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yush Jangid\Downloads\"/>
    </mc:Choice>
  </mc:AlternateContent>
  <xr:revisionPtr revIDLastSave="0" documentId="13_ncr:1_{064CE3E6-6E53-4A8D-B420-40D566B17B6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Sheet1!$A$1:$BU$4</definedName>
  </definedNames>
  <calcPr calcId="181029"/>
  <extLst>
    <ext uri="GoogleSheetsCustomDataVersion1">
      <go:sheetsCustomData xmlns:go="http://customooxmlschemas.google.com/" r:id="rId8" roundtripDataSignature="AMtx7mjLSzxe3eeE84W5K4Oa2qnru2Scww=="/>
    </ext>
  </extLst>
</workbook>
</file>

<file path=xl/calcChain.xml><?xml version="1.0" encoding="utf-8"?>
<calcChain xmlns="http://schemas.openxmlformats.org/spreadsheetml/2006/main">
  <c r="AN2" i="1" l="1"/>
  <c r="AN3" i="1"/>
  <c r="AN4" i="1"/>
  <c r="AL2" i="1"/>
  <c r="AL3" i="1"/>
  <c r="AL4" i="1"/>
  <c r="AR4" i="1"/>
  <c r="AS4" i="1" s="1"/>
  <c r="AR3" i="1"/>
  <c r="AS3" i="1" s="1"/>
  <c r="AR2" i="1"/>
  <c r="AS2" i="1" s="1"/>
  <c r="AK2" i="1"/>
  <c r="AK3" i="1"/>
  <c r="AK4" i="1"/>
  <c r="AI2" i="1"/>
  <c r="AI3" i="1"/>
  <c r="AI4" i="1"/>
  <c r="AQ2" i="1"/>
  <c r="AQ3" i="1"/>
  <c r="AQ4" i="1"/>
  <c r="AO2" i="1"/>
  <c r="AP2" i="1" s="1"/>
  <c r="AO3" i="1"/>
  <c r="AP3" i="1" s="1"/>
  <c r="AO4" i="1"/>
  <c r="AP4" i="1" s="1"/>
  <c r="AH2" i="1" l="1"/>
  <c r="AH3" i="1"/>
  <c r="AH4" i="1"/>
  <c r="AF2" i="1"/>
  <c r="BE2" i="1" s="1"/>
  <c r="AF3" i="1"/>
  <c r="BE3" i="1" s="1"/>
  <c r="AF4" i="1"/>
  <c r="BE4" i="1" s="1"/>
  <c r="AM2" i="1"/>
  <c r="AM3" i="1"/>
  <c r="AM4" i="1"/>
  <c r="AJ3" i="1"/>
  <c r="V2" i="1"/>
  <c r="V3" i="1"/>
  <c r="V4" i="1"/>
  <c r="P2" i="1"/>
  <c r="P3" i="1"/>
  <c r="P4" i="1"/>
  <c r="BG4" i="1" l="1"/>
  <c r="BD4" i="1" s="1"/>
  <c r="BG3" i="1"/>
  <c r="BD3" i="1" s="1"/>
  <c r="BG2" i="1"/>
  <c r="BD2" i="1" s="1"/>
  <c r="AJ2" i="1"/>
  <c r="AJ4" i="1"/>
  <c r="BJ2" i="1"/>
  <c r="BJ3" i="1"/>
  <c r="BJ4" i="1"/>
  <c r="AG3" i="1"/>
  <c r="AG4" i="1" l="1"/>
  <c r="AG2" i="1"/>
  <c r="AT4" i="1" l="1"/>
  <c r="BK4" i="1" s="1"/>
  <c r="AT3" i="1"/>
  <c r="BK3" i="1" s="1"/>
  <c r="AT2" i="1"/>
  <c r="BK2" i="1" s="1"/>
</calcChain>
</file>

<file path=xl/sharedStrings.xml><?xml version="1.0" encoding="utf-8"?>
<sst xmlns="http://schemas.openxmlformats.org/spreadsheetml/2006/main" count="133" uniqueCount="111">
  <si>
    <t>S. No.</t>
  </si>
  <si>
    <t>Primary E-mail ID</t>
  </si>
  <si>
    <t>Reg. No.</t>
  </si>
  <si>
    <t>Name of Student</t>
  </si>
  <si>
    <t>Gender</t>
  </si>
  <si>
    <t>Status</t>
  </si>
  <si>
    <t>Father's Name</t>
  </si>
  <si>
    <t>Course</t>
  </si>
  <si>
    <t>Branch</t>
  </si>
  <si>
    <t>Section</t>
  </si>
  <si>
    <t>College</t>
  </si>
  <si>
    <t>DOB
(DD-MM-YY)</t>
  </si>
  <si>
    <t>Medium
Hindi/English</t>
  </si>
  <si>
    <t>University 
Roll No.</t>
  </si>
  <si>
    <t>10th
Max Marks</t>
  </si>
  <si>
    <t>10th
Marks Obtained</t>
  </si>
  <si>
    <t>10th
%</t>
  </si>
  <si>
    <t>10th Medium
Hindi/English</t>
  </si>
  <si>
    <t>10th (Secondary) 
Year of pass</t>
  </si>
  <si>
    <t>10th
Board Name</t>
  </si>
  <si>
    <t>12th
Max Marks</t>
  </si>
  <si>
    <t>12th
Marks Obtained</t>
  </si>
  <si>
    <t>12th
%</t>
  </si>
  <si>
    <t>12th Medium
Hindi/English</t>
  </si>
  <si>
    <t>12th
(Sr. Secondary)
Year of pass</t>
  </si>
  <si>
    <t>12th
Board Name</t>
  </si>
  <si>
    <t>Diploma
Max Marks</t>
  </si>
  <si>
    <t>Diploma
Marks Obtained</t>
  </si>
  <si>
    <t>Diploma
%</t>
  </si>
  <si>
    <t>Diploma
YOP</t>
  </si>
  <si>
    <t>Diploma
Board Name</t>
  </si>
  <si>
    <t>Diploma
College Name &amp; Location</t>
  </si>
  <si>
    <t>SEM-1
Marks</t>
  </si>
  <si>
    <t>SEM-1
Perc(%)</t>
  </si>
  <si>
    <t>SEM-1
Backlogs</t>
  </si>
  <si>
    <t>SEM-2
Marks</t>
  </si>
  <si>
    <t>SEM-2
Perc(%)</t>
  </si>
  <si>
    <t>SEM-2
Backlogs</t>
  </si>
  <si>
    <t>SEM-3
Marks</t>
  </si>
  <si>
    <t>SEM-3
Perc(%)</t>
  </si>
  <si>
    <t>SEM-3
Backlogs</t>
  </si>
  <si>
    <t>SEM-4
Marks</t>
  </si>
  <si>
    <t>SEM-4
Perc(%)</t>
  </si>
  <si>
    <t>SEM-4
Backlogs</t>
  </si>
  <si>
    <t>SEM-5
Marks</t>
  </si>
  <si>
    <t>SEM-5
Perc(%)</t>
  </si>
  <si>
    <t>SEM-5
Backlogs</t>
  </si>
  <si>
    <t>SEM-6
Marks</t>
  </si>
  <si>
    <t>SEM-6
Perc(%)</t>
  </si>
  <si>
    <t>SEM-6
Backlogs</t>
  </si>
  <si>
    <t>SEM-7
Marks</t>
  </si>
  <si>
    <t>SEM-7
Perc(%)</t>
  </si>
  <si>
    <t>SEM-7
Backlogs</t>
  </si>
  <si>
    <t>SEM-8
Marks</t>
  </si>
  <si>
    <t>SEM-8
Perc(%)</t>
  </si>
  <si>
    <t>SEM-8
Backlogs</t>
  </si>
  <si>
    <t>CGPA</t>
  </si>
  <si>
    <t>Obtained
Marks</t>
  </si>
  <si>
    <t>Max
Marks</t>
  </si>
  <si>
    <t>UG%</t>
  </si>
  <si>
    <t>10th &amp; 12th Gap</t>
  </si>
  <si>
    <t>12th &amp; UG Gap</t>
  </si>
  <si>
    <t>Academic Gap 
(in years)</t>
  </si>
  <si>
    <t>Total
Backlogs</t>
  </si>
  <si>
    <t>Mobile No.
1</t>
  </si>
  <si>
    <t>Father's 
Mobile No.</t>
  </si>
  <si>
    <t>Alternate 
Mobile No.</t>
  </si>
  <si>
    <t>Alternative E-Mail ID</t>
  </si>
  <si>
    <t>Mother's Name</t>
  </si>
  <si>
    <t>Permanenet Address</t>
  </si>
  <si>
    <t>Home Town
(Native Place)</t>
  </si>
  <si>
    <t>HOSTELLER /
DAYSCHOLAR</t>
  </si>
  <si>
    <t>State</t>
  </si>
  <si>
    <t>PIET21CS022</t>
  </si>
  <si>
    <t>PIET21CS034</t>
  </si>
  <si>
    <t>PIET21CS060</t>
  </si>
  <si>
    <t>ANJALI KUMARI</t>
  </si>
  <si>
    <t>AYUSH JANGID</t>
  </si>
  <si>
    <t>DIYA MEHTA</t>
  </si>
  <si>
    <t>Male</t>
  </si>
  <si>
    <t>Female</t>
  </si>
  <si>
    <t>Mr. SANJAY SINGH</t>
  </si>
  <si>
    <t>Mr. KAMLESH JANGID</t>
  </si>
  <si>
    <t>Mr. SHYAM MEHTA</t>
  </si>
  <si>
    <t>Computer Science and Engineering</t>
  </si>
  <si>
    <t>CS-A</t>
  </si>
  <si>
    <t>PIET</t>
  </si>
  <si>
    <t>2021pietcsanjali022@poornima.org</t>
  </si>
  <si>
    <t>2021pietcsayush034@poornima.org</t>
  </si>
  <si>
    <t>2021pietcsdiya060@poornima.org</t>
  </si>
  <si>
    <t>English</t>
  </si>
  <si>
    <t>CBSE</t>
  </si>
  <si>
    <t>RBSE</t>
  </si>
  <si>
    <t>BIHAR BOARD</t>
  </si>
  <si>
    <t>Mrs. SUSHMA DEVI</t>
  </si>
  <si>
    <t>Late ANITA JANGID</t>
  </si>
  <si>
    <t>Mrs. TRAPTI MEHTA</t>
  </si>
  <si>
    <t>WARD NO-20, PACHNA ROAD KIUL BASTI, LAKSHISARAI  LAKHISARAI 811311 BIHAR</t>
  </si>
  <si>
    <t>66 VESHNAV VIHAR NANGIJASA BOHRA JHOTWARA  JAIPUR 302012 RAJASTHAN</t>
  </si>
  <si>
    <t>GAJANAND MARG PRAGATI NAGAR WARD NO 30 PRATAPGARH  PRATAPGARH 312605 RAJASTHAN</t>
  </si>
  <si>
    <t>BIHAR</t>
  </si>
  <si>
    <t>RAJASTHAN</t>
  </si>
  <si>
    <t>JAIPUR</t>
  </si>
  <si>
    <t>LAKHISARAI</t>
  </si>
  <si>
    <t>PRATAPGARH</t>
  </si>
  <si>
    <t>DAYSCHOLAR</t>
  </si>
  <si>
    <t>HOSTELLER</t>
  </si>
  <si>
    <t>21EPTCS022</t>
  </si>
  <si>
    <t>21EPTCS034</t>
  </si>
  <si>
    <t>21EPTCS062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</si>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</sst>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color theme="1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.Tech.%20Batch%202021-22/University%20Result/Updated%20Result%20Analysis%20of%20B.Tech.%20I%20Sem%202021-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.Tech.%20Batch%202021-22/University%20Result/Updated%20Result%20Analysis%20of%20B.Tech.%20II%20Sem%202021-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.Tech.%20Batch%202021-22/University%20Result/Updated%20Result%20Analysis%20of%20B.Tech.%20III%20Sem%202022-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.Tech.%20Batch%202021-22/University%20Result/IV%20Sem/Result%20Analysis%20of%20B.Tech.%20IV%20Sem%202022-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.Tech.%20Batch%202021-22/University%20Result/V%20Sem/Result%20Analysis%20of%20B.Tech.%20V%20Sem%202023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solidated"/>
      <sheetName val="Subjectwise"/>
      <sheetName val="Toppers"/>
      <sheetName val="Sheet1 (2)"/>
    </sheetNames>
    <sheetDataSet>
      <sheetData sheetId="0">
        <row r="8">
          <cell r="B8" t="str">
            <v>PIET21CS001</v>
          </cell>
          <cell r="C8" t="str">
            <v>AARTI KUMARI</v>
          </cell>
          <cell r="D8" t="str">
            <v>21EPTCS001</v>
          </cell>
          <cell r="E8" t="str">
            <v>CSA-01</v>
          </cell>
          <cell r="F8" t="str">
            <v>HF</v>
          </cell>
          <cell r="G8">
            <v>15</v>
          </cell>
          <cell r="H8">
            <v>12</v>
          </cell>
          <cell r="I8">
            <v>27</v>
          </cell>
          <cell r="J8">
            <v>11</v>
          </cell>
          <cell r="K8">
            <v>15</v>
          </cell>
          <cell r="L8">
            <v>26</v>
          </cell>
          <cell r="M8">
            <v>12</v>
          </cell>
          <cell r="N8">
            <v>13</v>
          </cell>
          <cell r="O8">
            <v>25</v>
          </cell>
          <cell r="P8">
            <v>14</v>
          </cell>
          <cell r="Q8">
            <v>8</v>
          </cell>
          <cell r="R8">
            <v>22</v>
          </cell>
          <cell r="S8">
            <v>14</v>
          </cell>
          <cell r="T8">
            <v>14</v>
          </cell>
          <cell r="U8">
            <v>28</v>
          </cell>
          <cell r="V8">
            <v>128</v>
          </cell>
          <cell r="W8">
            <v>9</v>
          </cell>
          <cell r="X8">
            <v>9</v>
          </cell>
          <cell r="Y8">
            <v>39</v>
          </cell>
          <cell r="Z8">
            <v>57</v>
          </cell>
          <cell r="AA8">
            <v>35</v>
          </cell>
          <cell r="AB8">
            <v>92</v>
          </cell>
          <cell r="AC8">
            <v>6</v>
          </cell>
          <cell r="AD8">
            <v>6</v>
          </cell>
          <cell r="AE8">
            <v>36</v>
          </cell>
          <cell r="AF8">
            <v>48</v>
          </cell>
          <cell r="AG8">
            <v>26</v>
          </cell>
          <cell r="AH8">
            <v>74</v>
          </cell>
          <cell r="AI8">
            <v>8</v>
          </cell>
          <cell r="AJ8">
            <v>8</v>
          </cell>
          <cell r="AK8">
            <v>33</v>
          </cell>
          <cell r="AL8">
            <v>49</v>
          </cell>
          <cell r="AM8">
            <v>33</v>
          </cell>
          <cell r="AN8">
            <v>82</v>
          </cell>
          <cell r="AO8">
            <v>8</v>
          </cell>
          <cell r="AP8">
            <v>4</v>
          </cell>
          <cell r="AQ8">
            <v>38</v>
          </cell>
          <cell r="AR8">
            <v>50</v>
          </cell>
          <cell r="AS8">
            <v>24</v>
          </cell>
          <cell r="AT8">
            <v>74</v>
          </cell>
          <cell r="AU8">
            <v>8</v>
          </cell>
          <cell r="AV8">
            <v>9</v>
          </cell>
          <cell r="AW8">
            <v>40</v>
          </cell>
          <cell r="AX8">
            <v>57</v>
          </cell>
          <cell r="AY8">
            <v>34</v>
          </cell>
          <cell r="AZ8">
            <v>91</v>
          </cell>
          <cell r="BA8">
            <v>413</v>
          </cell>
          <cell r="BB8">
            <v>95</v>
          </cell>
          <cell r="BC8">
            <v>636</v>
          </cell>
          <cell r="BD8">
            <v>84.8</v>
          </cell>
          <cell r="BE8">
            <v>87</v>
          </cell>
          <cell r="BF8" t="str">
            <v>MURARI LAL MEENA</v>
          </cell>
          <cell r="BH8" t="str">
            <v>B</v>
          </cell>
          <cell r="BI8" t="str">
            <v>B+</v>
          </cell>
          <cell r="BJ8" t="str">
            <v>B+</v>
          </cell>
          <cell r="BK8" t="str">
            <v>C</v>
          </cell>
          <cell r="BL8" t="str">
            <v>B+</v>
          </cell>
          <cell r="BM8" t="str">
            <v>A++</v>
          </cell>
          <cell r="BN8" t="str">
            <v>A</v>
          </cell>
          <cell r="BO8" t="str">
            <v>A++</v>
          </cell>
          <cell r="BP8" t="str">
            <v>A</v>
          </cell>
          <cell r="BQ8" t="str">
            <v>A++</v>
          </cell>
          <cell r="BR8" t="str">
            <v>A++</v>
          </cell>
          <cell r="BT8">
            <v>4</v>
          </cell>
          <cell r="BU8">
            <v>4</v>
          </cell>
          <cell r="BV8">
            <v>2</v>
          </cell>
          <cell r="BW8">
            <v>2</v>
          </cell>
          <cell r="BX8">
            <v>2</v>
          </cell>
          <cell r="BY8">
            <v>1</v>
          </cell>
          <cell r="BZ8">
            <v>1</v>
          </cell>
          <cell r="CA8">
            <v>1.5</v>
          </cell>
          <cell r="CB8">
            <v>1</v>
          </cell>
          <cell r="CC8">
            <v>1.5</v>
          </cell>
          <cell r="CD8">
            <v>0.5</v>
          </cell>
          <cell r="CE8">
            <v>20.5</v>
          </cell>
          <cell r="CF8">
            <v>0</v>
          </cell>
          <cell r="CG8" t="str">
            <v>PASS</v>
          </cell>
          <cell r="CH8">
            <v>8.24</v>
          </cell>
        </row>
        <row r="9">
          <cell r="B9" t="str">
            <v>PIET21CS002</v>
          </cell>
          <cell r="C9" t="str">
            <v>AAYUSH GUPTA</v>
          </cell>
          <cell r="D9" t="str">
            <v>21EPTCS002</v>
          </cell>
          <cell r="E9" t="str">
            <v>CSA-02</v>
          </cell>
          <cell r="F9" t="str">
            <v>HM</v>
          </cell>
          <cell r="G9">
            <v>15</v>
          </cell>
          <cell r="H9">
            <v>12</v>
          </cell>
          <cell r="I9">
            <v>27</v>
          </cell>
          <cell r="J9">
            <v>13</v>
          </cell>
          <cell r="K9">
            <v>13</v>
          </cell>
          <cell r="L9">
            <v>26</v>
          </cell>
          <cell r="M9">
            <v>13</v>
          </cell>
          <cell r="N9">
            <v>12</v>
          </cell>
          <cell r="O9">
            <v>25</v>
          </cell>
          <cell r="P9">
            <v>15</v>
          </cell>
          <cell r="Q9">
            <v>9</v>
          </cell>
          <cell r="R9">
            <v>24</v>
          </cell>
          <cell r="S9">
            <v>13</v>
          </cell>
          <cell r="T9">
            <v>13</v>
          </cell>
          <cell r="U9">
            <v>26</v>
          </cell>
          <cell r="V9">
            <v>128</v>
          </cell>
          <cell r="W9">
            <v>9</v>
          </cell>
          <cell r="X9">
            <v>7</v>
          </cell>
          <cell r="Y9">
            <v>36</v>
          </cell>
          <cell r="Z9">
            <v>52</v>
          </cell>
          <cell r="AA9">
            <v>35</v>
          </cell>
          <cell r="AB9">
            <v>87</v>
          </cell>
          <cell r="AC9">
            <v>6</v>
          </cell>
          <cell r="AD9">
            <v>7</v>
          </cell>
          <cell r="AE9">
            <v>37</v>
          </cell>
          <cell r="AF9">
            <v>50</v>
          </cell>
          <cell r="AG9">
            <v>30</v>
          </cell>
          <cell r="AH9">
            <v>80</v>
          </cell>
          <cell r="AI9">
            <v>9</v>
          </cell>
          <cell r="AJ9">
            <v>10</v>
          </cell>
          <cell r="AK9">
            <v>37</v>
          </cell>
          <cell r="AL9">
            <v>56</v>
          </cell>
          <cell r="AM9">
            <v>37</v>
          </cell>
          <cell r="AN9">
            <v>93</v>
          </cell>
          <cell r="AO9">
            <v>7</v>
          </cell>
          <cell r="AP9">
            <v>10</v>
          </cell>
          <cell r="AQ9">
            <v>35</v>
          </cell>
          <cell r="AR9">
            <v>52</v>
          </cell>
          <cell r="AS9">
            <v>37</v>
          </cell>
          <cell r="AT9">
            <v>89</v>
          </cell>
          <cell r="AU9">
            <v>9</v>
          </cell>
          <cell r="AV9">
            <v>9</v>
          </cell>
          <cell r="AW9">
            <v>38</v>
          </cell>
          <cell r="AX9">
            <v>56</v>
          </cell>
          <cell r="AY9">
            <v>23</v>
          </cell>
          <cell r="AZ9">
            <v>79</v>
          </cell>
          <cell r="BA9">
            <v>428</v>
          </cell>
          <cell r="BB9">
            <v>87</v>
          </cell>
          <cell r="BC9">
            <v>643</v>
          </cell>
          <cell r="BD9">
            <v>85.733333333333334</v>
          </cell>
          <cell r="BE9">
            <v>81</v>
          </cell>
          <cell r="BF9" t="str">
            <v>MAHESH CHAND GUPTA</v>
          </cell>
          <cell r="BH9" t="str">
            <v>E+</v>
          </cell>
          <cell r="BI9" t="str">
            <v>E</v>
          </cell>
          <cell r="BJ9" t="str">
            <v>C</v>
          </cell>
          <cell r="BK9" t="str">
            <v>B</v>
          </cell>
          <cell r="BL9" t="str">
            <v>D+</v>
          </cell>
          <cell r="BM9" t="str">
            <v>A++</v>
          </cell>
          <cell r="BN9" t="str">
            <v>A+</v>
          </cell>
          <cell r="BO9" t="str">
            <v>A++</v>
          </cell>
          <cell r="BP9" t="str">
            <v>A++</v>
          </cell>
          <cell r="BQ9" t="str">
            <v>A+</v>
          </cell>
          <cell r="BR9" t="str">
            <v>A++</v>
          </cell>
          <cell r="BT9">
            <v>4</v>
          </cell>
          <cell r="BU9">
            <v>4</v>
          </cell>
          <cell r="BV9">
            <v>2</v>
          </cell>
          <cell r="BW9">
            <v>2</v>
          </cell>
          <cell r="BX9">
            <v>2</v>
          </cell>
          <cell r="BY9">
            <v>1</v>
          </cell>
          <cell r="BZ9">
            <v>1</v>
          </cell>
          <cell r="CA9">
            <v>1.5</v>
          </cell>
          <cell r="CB9">
            <v>1</v>
          </cell>
          <cell r="CC9">
            <v>1.5</v>
          </cell>
          <cell r="CD9">
            <v>0.5</v>
          </cell>
          <cell r="CE9">
            <v>20.5</v>
          </cell>
          <cell r="CF9">
            <v>0</v>
          </cell>
          <cell r="CG9" t="str">
            <v>PASS</v>
          </cell>
          <cell r="CH9">
            <v>6.76</v>
          </cell>
        </row>
        <row r="10">
          <cell r="B10" t="str">
            <v>PIET21CS003</v>
          </cell>
          <cell r="C10" t="str">
            <v>ABHISHEK JANGID</v>
          </cell>
          <cell r="D10" t="str">
            <v>21EPTCS003</v>
          </cell>
          <cell r="E10" t="str">
            <v>CSA-03</v>
          </cell>
          <cell r="F10" t="str">
            <v>DM</v>
          </cell>
          <cell r="G10">
            <v>15</v>
          </cell>
          <cell r="H10">
            <v>4</v>
          </cell>
          <cell r="I10">
            <v>19</v>
          </cell>
          <cell r="J10">
            <v>12</v>
          </cell>
          <cell r="K10">
            <v>10</v>
          </cell>
          <cell r="L10">
            <v>22</v>
          </cell>
          <cell r="M10">
            <v>14</v>
          </cell>
          <cell r="N10">
            <v>10</v>
          </cell>
          <cell r="O10">
            <v>24</v>
          </cell>
          <cell r="P10">
            <v>14</v>
          </cell>
          <cell r="Q10">
            <v>5</v>
          </cell>
          <cell r="R10">
            <v>19</v>
          </cell>
          <cell r="S10">
            <v>12</v>
          </cell>
          <cell r="T10">
            <v>12</v>
          </cell>
          <cell r="U10">
            <v>24</v>
          </cell>
          <cell r="V10">
            <v>108</v>
          </cell>
          <cell r="W10">
            <v>7</v>
          </cell>
          <cell r="X10">
            <v>4</v>
          </cell>
          <cell r="Y10">
            <v>37</v>
          </cell>
          <cell r="Z10">
            <v>48</v>
          </cell>
          <cell r="AA10">
            <v>29</v>
          </cell>
          <cell r="AB10">
            <v>77</v>
          </cell>
          <cell r="AC10">
            <v>6</v>
          </cell>
          <cell r="AD10">
            <v>6</v>
          </cell>
          <cell r="AE10">
            <v>35</v>
          </cell>
          <cell r="AF10">
            <v>47</v>
          </cell>
          <cell r="AG10">
            <v>28</v>
          </cell>
          <cell r="AH10">
            <v>75</v>
          </cell>
          <cell r="AI10">
            <v>8</v>
          </cell>
          <cell r="AJ10">
            <v>8</v>
          </cell>
          <cell r="AK10">
            <v>35</v>
          </cell>
          <cell r="AL10">
            <v>51</v>
          </cell>
          <cell r="AM10">
            <v>30</v>
          </cell>
          <cell r="AN10">
            <v>81</v>
          </cell>
          <cell r="AO10">
            <v>7</v>
          </cell>
          <cell r="AP10">
            <v>5</v>
          </cell>
          <cell r="AQ10">
            <v>40</v>
          </cell>
          <cell r="AR10">
            <v>52</v>
          </cell>
          <cell r="AS10">
            <v>20</v>
          </cell>
          <cell r="AT10">
            <v>72</v>
          </cell>
          <cell r="AU10">
            <v>6</v>
          </cell>
          <cell r="AV10">
            <v>7</v>
          </cell>
          <cell r="AW10">
            <v>40</v>
          </cell>
          <cell r="AX10">
            <v>53</v>
          </cell>
          <cell r="AY10">
            <v>34</v>
          </cell>
          <cell r="AZ10">
            <v>87</v>
          </cell>
          <cell r="BA10">
            <v>392</v>
          </cell>
          <cell r="BB10">
            <v>91</v>
          </cell>
          <cell r="BC10">
            <v>591</v>
          </cell>
          <cell r="BD10">
            <v>78.8</v>
          </cell>
          <cell r="BE10">
            <v>150</v>
          </cell>
          <cell r="BF10" t="str">
            <v>GHASIRAM JANGID</v>
          </cell>
          <cell r="BH10" t="str">
            <v>F</v>
          </cell>
          <cell r="BI10" t="str">
            <v>D+</v>
          </cell>
          <cell r="BJ10" t="str">
            <v>D</v>
          </cell>
          <cell r="BK10" t="str">
            <v>E</v>
          </cell>
          <cell r="BL10" t="str">
            <v>D</v>
          </cell>
          <cell r="BM10" t="str">
            <v>A+</v>
          </cell>
          <cell r="BN10" t="str">
            <v>A</v>
          </cell>
          <cell r="BO10" t="str">
            <v>A++</v>
          </cell>
          <cell r="BP10" t="str">
            <v>A</v>
          </cell>
          <cell r="BQ10" t="str">
            <v>A++</v>
          </cell>
          <cell r="BR10" t="str">
            <v>A++</v>
          </cell>
          <cell r="BT10">
            <v>0</v>
          </cell>
          <cell r="BU10">
            <v>4</v>
          </cell>
          <cell r="BV10">
            <v>2</v>
          </cell>
          <cell r="BW10">
            <v>2</v>
          </cell>
          <cell r="BX10">
            <v>2</v>
          </cell>
          <cell r="BY10">
            <v>1</v>
          </cell>
          <cell r="BZ10">
            <v>1</v>
          </cell>
          <cell r="CA10">
            <v>1.5</v>
          </cell>
          <cell r="CB10">
            <v>1</v>
          </cell>
          <cell r="CC10">
            <v>1.5</v>
          </cell>
          <cell r="CD10">
            <v>0.5</v>
          </cell>
          <cell r="CE10">
            <v>16.5</v>
          </cell>
          <cell r="CF10">
            <v>1</v>
          </cell>
          <cell r="CG10" t="str">
            <v>FAIL</v>
          </cell>
          <cell r="CH10">
            <v>5.61</v>
          </cell>
        </row>
        <row r="11">
          <cell r="B11" t="str">
            <v>PIET21CS004</v>
          </cell>
          <cell r="C11" t="str">
            <v>ABHISHEK SINGH</v>
          </cell>
          <cell r="D11" t="str">
            <v>21EPTCS004</v>
          </cell>
          <cell r="E11" t="str">
            <v>CSA-04</v>
          </cell>
          <cell r="F11" t="str">
            <v>HM</v>
          </cell>
          <cell r="G11">
            <v>15</v>
          </cell>
          <cell r="H11">
            <v>5</v>
          </cell>
          <cell r="I11">
            <v>20</v>
          </cell>
          <cell r="J11">
            <v>13</v>
          </cell>
          <cell r="K11">
            <v>12</v>
          </cell>
          <cell r="L11">
            <v>25</v>
          </cell>
          <cell r="M11">
            <v>13</v>
          </cell>
          <cell r="N11">
            <v>13</v>
          </cell>
          <cell r="O11">
            <v>26</v>
          </cell>
          <cell r="P11">
            <v>14</v>
          </cell>
          <cell r="Q11">
            <v>4</v>
          </cell>
          <cell r="R11">
            <v>18</v>
          </cell>
          <cell r="S11">
            <v>12</v>
          </cell>
          <cell r="T11">
            <v>12</v>
          </cell>
          <cell r="U11">
            <v>24</v>
          </cell>
          <cell r="V11">
            <v>113</v>
          </cell>
          <cell r="W11">
            <v>8</v>
          </cell>
          <cell r="X11">
            <v>5</v>
          </cell>
          <cell r="Y11">
            <v>35</v>
          </cell>
          <cell r="Z11">
            <v>48</v>
          </cell>
          <cell r="AA11">
            <v>25</v>
          </cell>
          <cell r="AB11">
            <v>73</v>
          </cell>
          <cell r="AC11">
            <v>7</v>
          </cell>
          <cell r="AD11">
            <v>7</v>
          </cell>
          <cell r="AE11">
            <v>33</v>
          </cell>
          <cell r="AF11">
            <v>47</v>
          </cell>
          <cell r="AG11">
            <v>27</v>
          </cell>
          <cell r="AH11">
            <v>74</v>
          </cell>
          <cell r="AI11">
            <v>8</v>
          </cell>
          <cell r="AJ11">
            <v>8</v>
          </cell>
          <cell r="AK11">
            <v>33</v>
          </cell>
          <cell r="AL11">
            <v>49</v>
          </cell>
          <cell r="AM11">
            <v>29</v>
          </cell>
          <cell r="AN11">
            <v>78</v>
          </cell>
          <cell r="AO11">
            <v>6</v>
          </cell>
          <cell r="AP11">
            <v>8</v>
          </cell>
          <cell r="AQ11">
            <v>40</v>
          </cell>
          <cell r="AR11">
            <v>54</v>
          </cell>
          <cell r="AS11">
            <v>31</v>
          </cell>
          <cell r="AT11">
            <v>85</v>
          </cell>
          <cell r="AU11">
            <v>8</v>
          </cell>
          <cell r="AV11">
            <v>6</v>
          </cell>
          <cell r="AW11">
            <v>21</v>
          </cell>
          <cell r="AX11">
            <v>35</v>
          </cell>
          <cell r="AY11">
            <v>25</v>
          </cell>
          <cell r="AZ11">
            <v>60</v>
          </cell>
          <cell r="BA11">
            <v>370</v>
          </cell>
          <cell r="BB11">
            <v>87</v>
          </cell>
          <cell r="BC11">
            <v>570</v>
          </cell>
          <cell r="BD11">
            <v>76</v>
          </cell>
          <cell r="BE11">
            <v>145</v>
          </cell>
          <cell r="BF11" t="str">
            <v>RANA PRATAP SINGH</v>
          </cell>
          <cell r="BH11" t="str">
            <v>B</v>
          </cell>
          <cell r="BI11" t="str">
            <v>D+</v>
          </cell>
          <cell r="BJ11" t="str">
            <v>B+</v>
          </cell>
          <cell r="BK11" t="str">
            <v>D</v>
          </cell>
          <cell r="BL11" t="str">
            <v>D</v>
          </cell>
          <cell r="BM11" t="str">
            <v>A</v>
          </cell>
          <cell r="BN11" t="str">
            <v>A</v>
          </cell>
          <cell r="BO11" t="str">
            <v>A+</v>
          </cell>
          <cell r="BP11" t="str">
            <v>A++</v>
          </cell>
          <cell r="BQ11" t="str">
            <v>C+</v>
          </cell>
          <cell r="BR11" t="str">
            <v>A++</v>
          </cell>
          <cell r="BT11">
            <v>4</v>
          </cell>
          <cell r="BU11">
            <v>4</v>
          </cell>
          <cell r="BV11">
            <v>2</v>
          </cell>
          <cell r="BW11">
            <v>2</v>
          </cell>
          <cell r="BX11">
            <v>2</v>
          </cell>
          <cell r="BY11">
            <v>1</v>
          </cell>
          <cell r="BZ11">
            <v>1</v>
          </cell>
          <cell r="CA11">
            <v>1.5</v>
          </cell>
          <cell r="CB11">
            <v>1</v>
          </cell>
          <cell r="CC11">
            <v>1.5</v>
          </cell>
          <cell r="CD11">
            <v>0.5</v>
          </cell>
          <cell r="CE11">
            <v>20.5</v>
          </cell>
          <cell r="CF11">
            <v>0</v>
          </cell>
          <cell r="CG11" t="str">
            <v>PASS</v>
          </cell>
          <cell r="CH11">
            <v>7.22</v>
          </cell>
        </row>
        <row r="12">
          <cell r="B12" t="str">
            <v>PIET21CS005</v>
          </cell>
          <cell r="C12" t="str">
            <v>ADIL MANSURI</v>
          </cell>
          <cell r="D12" t="str">
            <v>21EPTCS005</v>
          </cell>
          <cell r="E12" t="str">
            <v>CSA-05</v>
          </cell>
          <cell r="F12" t="str">
            <v>DM</v>
          </cell>
          <cell r="G12">
            <v>14</v>
          </cell>
          <cell r="H12">
            <v>6</v>
          </cell>
          <cell r="I12">
            <v>20</v>
          </cell>
          <cell r="J12">
            <v>14</v>
          </cell>
          <cell r="K12">
            <v>11</v>
          </cell>
          <cell r="L12">
            <v>25</v>
          </cell>
          <cell r="M12">
            <v>12</v>
          </cell>
          <cell r="N12">
            <v>10</v>
          </cell>
          <cell r="O12">
            <v>22</v>
          </cell>
          <cell r="P12">
            <v>14</v>
          </cell>
          <cell r="Q12">
            <v>4</v>
          </cell>
          <cell r="R12">
            <v>18</v>
          </cell>
          <cell r="S12">
            <v>12</v>
          </cell>
          <cell r="T12">
            <v>11</v>
          </cell>
          <cell r="U12">
            <v>23</v>
          </cell>
          <cell r="V12">
            <v>108</v>
          </cell>
          <cell r="W12">
            <v>7</v>
          </cell>
          <cell r="X12">
            <v>6</v>
          </cell>
          <cell r="Y12">
            <v>34</v>
          </cell>
          <cell r="Z12">
            <v>47</v>
          </cell>
          <cell r="AA12">
            <v>22</v>
          </cell>
          <cell r="AB12">
            <v>69</v>
          </cell>
          <cell r="AC12">
            <v>7</v>
          </cell>
          <cell r="AD12">
            <v>6</v>
          </cell>
          <cell r="AE12">
            <v>32</v>
          </cell>
          <cell r="AF12">
            <v>45</v>
          </cell>
          <cell r="AG12">
            <v>25</v>
          </cell>
          <cell r="AH12">
            <v>70</v>
          </cell>
          <cell r="AI12">
            <v>8</v>
          </cell>
          <cell r="AJ12">
            <v>7</v>
          </cell>
          <cell r="AK12">
            <v>29</v>
          </cell>
          <cell r="AL12">
            <v>44</v>
          </cell>
          <cell r="AM12">
            <v>29</v>
          </cell>
          <cell r="AN12">
            <v>73</v>
          </cell>
          <cell r="AO12">
            <v>8</v>
          </cell>
          <cell r="AP12">
            <v>4</v>
          </cell>
          <cell r="AQ12">
            <v>27</v>
          </cell>
          <cell r="AR12">
            <v>39</v>
          </cell>
          <cell r="AS12">
            <v>20</v>
          </cell>
          <cell r="AT12">
            <v>59</v>
          </cell>
          <cell r="AU12">
            <v>8</v>
          </cell>
          <cell r="AV12">
            <v>4</v>
          </cell>
          <cell r="AW12">
            <v>33</v>
          </cell>
          <cell r="AX12">
            <v>45</v>
          </cell>
          <cell r="AY12">
            <v>24</v>
          </cell>
          <cell r="AZ12">
            <v>69</v>
          </cell>
          <cell r="BA12">
            <v>340</v>
          </cell>
          <cell r="BB12">
            <v>75</v>
          </cell>
          <cell r="BC12">
            <v>523</v>
          </cell>
          <cell r="BD12">
            <v>69.733333333333334</v>
          </cell>
          <cell r="BE12">
            <v>186</v>
          </cell>
          <cell r="BF12" t="str">
            <v>SADDIK AHMAD</v>
          </cell>
          <cell r="BH12" t="str">
            <v>E</v>
          </cell>
          <cell r="BI12" t="str">
            <v>E</v>
          </cell>
          <cell r="BJ12" t="str">
            <v>B</v>
          </cell>
          <cell r="BK12" t="str">
            <v>E</v>
          </cell>
          <cell r="BL12" t="str">
            <v>D+</v>
          </cell>
          <cell r="BM12" t="str">
            <v>B+</v>
          </cell>
          <cell r="BN12" t="str">
            <v>B+</v>
          </cell>
          <cell r="BO12" t="str">
            <v>A</v>
          </cell>
          <cell r="BP12" t="str">
            <v>C+</v>
          </cell>
          <cell r="BQ12" t="str">
            <v>B+</v>
          </cell>
          <cell r="BR12" t="str">
            <v>A</v>
          </cell>
          <cell r="BT12">
            <v>4</v>
          </cell>
          <cell r="BU12">
            <v>4</v>
          </cell>
          <cell r="BV12">
            <v>2</v>
          </cell>
          <cell r="BW12">
            <v>2</v>
          </cell>
          <cell r="BX12">
            <v>2</v>
          </cell>
          <cell r="BY12">
            <v>1</v>
          </cell>
          <cell r="BZ12">
            <v>1</v>
          </cell>
          <cell r="CA12">
            <v>1.5</v>
          </cell>
          <cell r="CB12">
            <v>1</v>
          </cell>
          <cell r="CC12">
            <v>1.5</v>
          </cell>
          <cell r="CD12">
            <v>0.5</v>
          </cell>
          <cell r="CE12">
            <v>20.5</v>
          </cell>
          <cell r="CF12">
            <v>0</v>
          </cell>
          <cell r="CG12" t="str">
            <v>PASS</v>
          </cell>
          <cell r="CH12">
            <v>5.8</v>
          </cell>
        </row>
        <row r="13">
          <cell r="B13" t="str">
            <v>PIET21CS006</v>
          </cell>
          <cell r="C13" t="str">
            <v>ADITI AGARWAL</v>
          </cell>
          <cell r="D13" t="str">
            <v>21EPTCS006</v>
          </cell>
          <cell r="E13" t="str">
            <v>CSA-06</v>
          </cell>
          <cell r="F13" t="str">
            <v>HF</v>
          </cell>
          <cell r="G13">
            <v>14</v>
          </cell>
          <cell r="H13" t="str">
            <v>A</v>
          </cell>
          <cell r="I13">
            <v>14</v>
          </cell>
          <cell r="J13">
            <v>14</v>
          </cell>
          <cell r="K13">
            <v>15</v>
          </cell>
          <cell r="L13">
            <v>29</v>
          </cell>
          <cell r="M13">
            <v>12</v>
          </cell>
          <cell r="N13" t="str">
            <v>A</v>
          </cell>
          <cell r="O13">
            <v>12</v>
          </cell>
          <cell r="P13">
            <v>15</v>
          </cell>
          <cell r="Q13" t="str">
            <v>A</v>
          </cell>
          <cell r="R13">
            <v>15</v>
          </cell>
          <cell r="S13">
            <v>14</v>
          </cell>
          <cell r="T13" t="str">
            <v>A</v>
          </cell>
          <cell r="U13">
            <v>14</v>
          </cell>
          <cell r="V13">
            <v>84</v>
          </cell>
          <cell r="W13">
            <v>9</v>
          </cell>
          <cell r="X13" t="str">
            <v>A</v>
          </cell>
          <cell r="Y13">
            <v>32</v>
          </cell>
          <cell r="Z13">
            <v>41</v>
          </cell>
          <cell r="AA13">
            <v>37</v>
          </cell>
          <cell r="AB13">
            <v>78</v>
          </cell>
          <cell r="AC13">
            <v>8</v>
          </cell>
          <cell r="AD13">
            <v>7</v>
          </cell>
          <cell r="AE13">
            <v>36</v>
          </cell>
          <cell r="AF13">
            <v>51</v>
          </cell>
          <cell r="AG13">
            <v>29</v>
          </cell>
          <cell r="AH13">
            <v>80</v>
          </cell>
          <cell r="AI13">
            <v>10</v>
          </cell>
          <cell r="AJ13" t="str">
            <v>A</v>
          </cell>
          <cell r="AK13">
            <v>36</v>
          </cell>
          <cell r="AL13">
            <v>46</v>
          </cell>
          <cell r="AM13">
            <v>38</v>
          </cell>
          <cell r="AN13">
            <v>84</v>
          </cell>
          <cell r="AO13">
            <v>4</v>
          </cell>
          <cell r="AP13">
            <v>2</v>
          </cell>
          <cell r="AQ13">
            <v>33</v>
          </cell>
          <cell r="AR13">
            <v>39</v>
          </cell>
          <cell r="AS13">
            <v>32</v>
          </cell>
          <cell r="AT13">
            <v>71</v>
          </cell>
          <cell r="AU13">
            <v>9</v>
          </cell>
          <cell r="AV13">
            <v>8</v>
          </cell>
          <cell r="AW13">
            <v>38</v>
          </cell>
          <cell r="AX13">
            <v>55</v>
          </cell>
          <cell r="AY13">
            <v>33</v>
          </cell>
          <cell r="AZ13">
            <v>88</v>
          </cell>
          <cell r="BA13">
            <v>401</v>
          </cell>
          <cell r="BB13">
            <v>95</v>
          </cell>
          <cell r="BC13">
            <v>580</v>
          </cell>
          <cell r="BD13">
            <v>77.333333333333329</v>
          </cell>
          <cell r="BE13">
            <v>173</v>
          </cell>
          <cell r="BF13" t="str">
            <v>SUNIL AGARWAL</v>
          </cell>
          <cell r="BH13" t="str">
            <v>C+</v>
          </cell>
          <cell r="BI13" t="str">
            <v>C+</v>
          </cell>
          <cell r="BJ13" t="str">
            <v>C</v>
          </cell>
          <cell r="BK13" t="str">
            <v>B</v>
          </cell>
          <cell r="BL13" t="str">
            <v>D+</v>
          </cell>
          <cell r="BM13" t="str">
            <v>A+</v>
          </cell>
          <cell r="BN13" t="str">
            <v>A+</v>
          </cell>
          <cell r="BO13" t="str">
            <v>A++</v>
          </cell>
          <cell r="BP13" t="str">
            <v>B+</v>
          </cell>
          <cell r="BQ13" t="str">
            <v>A++</v>
          </cell>
          <cell r="BR13" t="str">
            <v>A++</v>
          </cell>
          <cell r="BT13">
            <v>4</v>
          </cell>
          <cell r="BU13">
            <v>4</v>
          </cell>
          <cell r="BV13">
            <v>2</v>
          </cell>
          <cell r="BW13">
            <v>2</v>
          </cell>
          <cell r="BX13">
            <v>2</v>
          </cell>
          <cell r="BY13">
            <v>1</v>
          </cell>
          <cell r="BZ13">
            <v>1</v>
          </cell>
          <cell r="CA13">
            <v>1.5</v>
          </cell>
          <cell r="CB13">
            <v>1</v>
          </cell>
          <cell r="CC13">
            <v>1.5</v>
          </cell>
          <cell r="CD13">
            <v>0.5</v>
          </cell>
          <cell r="CE13">
            <v>20.5</v>
          </cell>
          <cell r="CF13">
            <v>0</v>
          </cell>
          <cell r="CG13" t="str">
            <v>PASS</v>
          </cell>
          <cell r="CH13">
            <v>7.66</v>
          </cell>
        </row>
        <row r="14">
          <cell r="B14" t="str">
            <v>PIET21CS007</v>
          </cell>
          <cell r="C14" t="str">
            <v>ADITYA</v>
          </cell>
          <cell r="D14" t="str">
            <v>21EPTCS007</v>
          </cell>
          <cell r="E14" t="str">
            <v>CSA-07</v>
          </cell>
          <cell r="F14" t="str">
            <v>DM</v>
          </cell>
          <cell r="G14">
            <v>13</v>
          </cell>
          <cell r="H14">
            <v>9</v>
          </cell>
          <cell r="I14">
            <v>22</v>
          </cell>
          <cell r="J14">
            <v>10</v>
          </cell>
          <cell r="K14">
            <v>9</v>
          </cell>
          <cell r="L14">
            <v>19</v>
          </cell>
          <cell r="M14">
            <v>13</v>
          </cell>
          <cell r="N14">
            <v>10</v>
          </cell>
          <cell r="O14">
            <v>23</v>
          </cell>
          <cell r="P14">
            <v>14</v>
          </cell>
          <cell r="Q14">
            <v>8</v>
          </cell>
          <cell r="R14">
            <v>22</v>
          </cell>
          <cell r="S14">
            <v>13</v>
          </cell>
          <cell r="T14">
            <v>12</v>
          </cell>
          <cell r="U14">
            <v>25</v>
          </cell>
          <cell r="V14">
            <v>111</v>
          </cell>
          <cell r="W14">
            <v>7</v>
          </cell>
          <cell r="X14">
            <v>5</v>
          </cell>
          <cell r="Y14">
            <v>27</v>
          </cell>
          <cell r="Z14">
            <v>39</v>
          </cell>
          <cell r="AA14">
            <v>26</v>
          </cell>
          <cell r="AB14">
            <v>65</v>
          </cell>
          <cell r="AC14">
            <v>4</v>
          </cell>
          <cell r="AD14">
            <v>8</v>
          </cell>
          <cell r="AE14">
            <v>35</v>
          </cell>
          <cell r="AF14">
            <v>47</v>
          </cell>
          <cell r="AG14">
            <v>30</v>
          </cell>
          <cell r="AH14">
            <v>77</v>
          </cell>
          <cell r="AI14">
            <v>7</v>
          </cell>
          <cell r="AJ14">
            <v>8</v>
          </cell>
          <cell r="AK14">
            <v>30</v>
          </cell>
          <cell r="AL14">
            <v>45</v>
          </cell>
          <cell r="AM14">
            <v>32</v>
          </cell>
          <cell r="AN14">
            <v>77</v>
          </cell>
          <cell r="AO14">
            <v>7</v>
          </cell>
          <cell r="AP14">
            <v>3</v>
          </cell>
          <cell r="AQ14">
            <v>29</v>
          </cell>
          <cell r="AR14">
            <v>39</v>
          </cell>
          <cell r="AS14">
            <v>16</v>
          </cell>
          <cell r="AT14">
            <v>55</v>
          </cell>
          <cell r="AU14">
            <v>6</v>
          </cell>
          <cell r="AV14">
            <v>6</v>
          </cell>
          <cell r="AW14">
            <v>40</v>
          </cell>
          <cell r="AX14">
            <v>52</v>
          </cell>
          <cell r="AY14">
            <v>24</v>
          </cell>
          <cell r="AZ14">
            <v>76</v>
          </cell>
          <cell r="BA14">
            <v>350</v>
          </cell>
          <cell r="BB14">
            <v>83</v>
          </cell>
          <cell r="BC14">
            <v>544</v>
          </cell>
          <cell r="BD14">
            <v>72.533333333333331</v>
          </cell>
          <cell r="BE14">
            <v>175</v>
          </cell>
          <cell r="BF14" t="str">
            <v>BIDYA BHUSHAN BHARTI</v>
          </cell>
          <cell r="BH14" t="str">
            <v>F</v>
          </cell>
          <cell r="BI14" t="str">
            <v>F</v>
          </cell>
          <cell r="BJ14" t="str">
            <v>D+</v>
          </cell>
          <cell r="BK14" t="str">
            <v>E</v>
          </cell>
          <cell r="BL14" t="str">
            <v>F</v>
          </cell>
          <cell r="BM14" t="str">
            <v>B</v>
          </cell>
          <cell r="BN14" t="str">
            <v>A+</v>
          </cell>
          <cell r="BO14" t="str">
            <v>A+</v>
          </cell>
          <cell r="BP14" t="str">
            <v>C</v>
          </cell>
          <cell r="BQ14" t="str">
            <v>A+</v>
          </cell>
          <cell r="BR14" t="str">
            <v>A++</v>
          </cell>
          <cell r="BT14">
            <v>0</v>
          </cell>
          <cell r="BU14">
            <v>0</v>
          </cell>
          <cell r="BV14">
            <v>2</v>
          </cell>
          <cell r="BW14">
            <v>2</v>
          </cell>
          <cell r="BX14">
            <v>0</v>
          </cell>
          <cell r="BY14">
            <v>1</v>
          </cell>
          <cell r="BZ14">
            <v>1</v>
          </cell>
          <cell r="CA14">
            <v>1.5</v>
          </cell>
          <cell r="CB14">
            <v>1</v>
          </cell>
          <cell r="CC14">
            <v>1.5</v>
          </cell>
          <cell r="CD14">
            <v>0.5</v>
          </cell>
          <cell r="CE14">
            <v>10.5</v>
          </cell>
          <cell r="CF14">
            <v>3</v>
          </cell>
          <cell r="CG14" t="str">
            <v>FAIL</v>
          </cell>
          <cell r="CH14">
            <v>3.66</v>
          </cell>
        </row>
        <row r="15">
          <cell r="B15" t="str">
            <v>PIET21CS008</v>
          </cell>
          <cell r="C15" t="str">
            <v>ADITYA DIXIT</v>
          </cell>
          <cell r="D15" t="str">
            <v>21EPTCS008</v>
          </cell>
          <cell r="E15" t="str">
            <v>CSA-08</v>
          </cell>
          <cell r="F15" t="str">
            <v>DM</v>
          </cell>
          <cell r="G15">
            <v>13</v>
          </cell>
          <cell r="H15">
            <v>10</v>
          </cell>
          <cell r="I15">
            <v>23</v>
          </cell>
          <cell r="J15">
            <v>13</v>
          </cell>
          <cell r="K15">
            <v>13</v>
          </cell>
          <cell r="L15">
            <v>26</v>
          </cell>
          <cell r="M15">
            <v>12</v>
          </cell>
          <cell r="N15">
            <v>13</v>
          </cell>
          <cell r="O15">
            <v>25</v>
          </cell>
          <cell r="P15">
            <v>14</v>
          </cell>
          <cell r="Q15">
            <v>9</v>
          </cell>
          <cell r="R15">
            <v>23</v>
          </cell>
          <cell r="S15">
            <v>10</v>
          </cell>
          <cell r="T15">
            <v>9</v>
          </cell>
          <cell r="U15">
            <v>19</v>
          </cell>
          <cell r="V15">
            <v>116</v>
          </cell>
          <cell r="W15">
            <v>9</v>
          </cell>
          <cell r="X15">
            <v>9</v>
          </cell>
          <cell r="Y15">
            <v>30</v>
          </cell>
          <cell r="Z15">
            <v>48</v>
          </cell>
          <cell r="AA15">
            <v>34</v>
          </cell>
          <cell r="AB15">
            <v>82</v>
          </cell>
          <cell r="AC15">
            <v>8</v>
          </cell>
          <cell r="AD15">
            <v>8</v>
          </cell>
          <cell r="AE15">
            <v>34</v>
          </cell>
          <cell r="AF15">
            <v>50</v>
          </cell>
          <cell r="AG15">
            <v>25</v>
          </cell>
          <cell r="AH15">
            <v>75</v>
          </cell>
          <cell r="AI15">
            <v>9</v>
          </cell>
          <cell r="AJ15">
            <v>9</v>
          </cell>
          <cell r="AK15">
            <v>36</v>
          </cell>
          <cell r="AL15">
            <v>54</v>
          </cell>
          <cell r="AM15">
            <v>35</v>
          </cell>
          <cell r="AN15">
            <v>89</v>
          </cell>
          <cell r="AO15">
            <v>9</v>
          </cell>
          <cell r="AP15">
            <v>6</v>
          </cell>
          <cell r="AQ15">
            <v>30</v>
          </cell>
          <cell r="AR15">
            <v>45</v>
          </cell>
          <cell r="AS15">
            <v>19</v>
          </cell>
          <cell r="AT15">
            <v>64</v>
          </cell>
          <cell r="AU15">
            <v>8</v>
          </cell>
          <cell r="AV15">
            <v>10</v>
          </cell>
          <cell r="AW15">
            <v>37</v>
          </cell>
          <cell r="AX15">
            <v>55</v>
          </cell>
          <cell r="AY15">
            <v>24</v>
          </cell>
          <cell r="AZ15">
            <v>79</v>
          </cell>
          <cell r="BA15">
            <v>389</v>
          </cell>
          <cell r="BB15">
            <v>75</v>
          </cell>
          <cell r="BC15">
            <v>580</v>
          </cell>
          <cell r="BD15">
            <v>77.333333333333329</v>
          </cell>
          <cell r="BE15">
            <v>124</v>
          </cell>
          <cell r="BF15" t="str">
            <v>MANOJ DIXIT</v>
          </cell>
          <cell r="BH15" t="str">
            <v>E</v>
          </cell>
          <cell r="BI15" t="str">
            <v>E</v>
          </cell>
          <cell r="BJ15" t="str">
            <v>C</v>
          </cell>
          <cell r="BK15" t="str">
            <v>C</v>
          </cell>
          <cell r="BL15" t="str">
            <v>E+</v>
          </cell>
          <cell r="BM15" t="str">
            <v>A++</v>
          </cell>
          <cell r="BN15" t="str">
            <v>A</v>
          </cell>
          <cell r="BO15" t="str">
            <v>A++</v>
          </cell>
          <cell r="BP15" t="str">
            <v>B</v>
          </cell>
          <cell r="BQ15" t="str">
            <v>A+</v>
          </cell>
          <cell r="BR15" t="str">
            <v>A</v>
          </cell>
          <cell r="BT15">
            <v>4</v>
          </cell>
          <cell r="BU15">
            <v>4</v>
          </cell>
          <cell r="BV15">
            <v>2</v>
          </cell>
          <cell r="BW15">
            <v>2</v>
          </cell>
          <cell r="BX15">
            <v>2</v>
          </cell>
          <cell r="BY15">
            <v>1</v>
          </cell>
          <cell r="BZ15">
            <v>1</v>
          </cell>
          <cell r="CA15">
            <v>1.5</v>
          </cell>
          <cell r="CB15">
            <v>1</v>
          </cell>
          <cell r="CC15">
            <v>1.5</v>
          </cell>
          <cell r="CD15">
            <v>0.5</v>
          </cell>
          <cell r="CE15">
            <v>20.5</v>
          </cell>
          <cell r="CF15">
            <v>0</v>
          </cell>
          <cell r="CG15" t="str">
            <v>PASS</v>
          </cell>
          <cell r="CH15">
            <v>6.18</v>
          </cell>
        </row>
        <row r="16">
          <cell r="B16" t="str">
            <v>PIET21CS009</v>
          </cell>
          <cell r="C16" t="str">
            <v>ADITYA SINGH RAJAWAT</v>
          </cell>
          <cell r="D16" t="str">
            <v>21EPTCS009</v>
          </cell>
          <cell r="E16" t="str">
            <v>CSA-09</v>
          </cell>
          <cell r="F16" t="str">
            <v>DM</v>
          </cell>
          <cell r="G16">
            <v>15</v>
          </cell>
          <cell r="H16">
            <v>15</v>
          </cell>
          <cell r="I16">
            <v>30</v>
          </cell>
          <cell r="J16">
            <v>12</v>
          </cell>
          <cell r="K16">
            <v>15</v>
          </cell>
          <cell r="L16">
            <v>27</v>
          </cell>
          <cell r="M16">
            <v>13</v>
          </cell>
          <cell r="N16">
            <v>11</v>
          </cell>
          <cell r="O16">
            <v>24</v>
          </cell>
          <cell r="P16">
            <v>14</v>
          </cell>
          <cell r="Q16">
            <v>15</v>
          </cell>
          <cell r="R16">
            <v>29</v>
          </cell>
          <cell r="S16">
            <v>12</v>
          </cell>
          <cell r="T16">
            <v>12</v>
          </cell>
          <cell r="U16">
            <v>24</v>
          </cell>
          <cell r="V16">
            <v>134</v>
          </cell>
          <cell r="W16">
            <v>8</v>
          </cell>
          <cell r="X16">
            <v>8</v>
          </cell>
          <cell r="Y16">
            <v>38</v>
          </cell>
          <cell r="Z16">
            <v>54</v>
          </cell>
          <cell r="AA16">
            <v>36</v>
          </cell>
          <cell r="AB16">
            <v>90</v>
          </cell>
          <cell r="AC16">
            <v>5</v>
          </cell>
          <cell r="AD16">
            <v>8</v>
          </cell>
          <cell r="AE16">
            <v>35</v>
          </cell>
          <cell r="AF16">
            <v>48</v>
          </cell>
          <cell r="AG16">
            <v>28</v>
          </cell>
          <cell r="AH16">
            <v>76</v>
          </cell>
          <cell r="AI16">
            <v>9</v>
          </cell>
          <cell r="AJ16">
            <v>9</v>
          </cell>
          <cell r="AK16">
            <v>33</v>
          </cell>
          <cell r="AL16">
            <v>51</v>
          </cell>
          <cell r="AM16">
            <v>34</v>
          </cell>
          <cell r="AN16">
            <v>85</v>
          </cell>
          <cell r="AO16">
            <v>7</v>
          </cell>
          <cell r="AP16">
            <v>8</v>
          </cell>
          <cell r="AQ16">
            <v>35</v>
          </cell>
          <cell r="AR16">
            <v>50</v>
          </cell>
          <cell r="AS16">
            <v>33</v>
          </cell>
          <cell r="AT16">
            <v>83</v>
          </cell>
          <cell r="AU16">
            <v>9</v>
          </cell>
          <cell r="AV16">
            <v>10</v>
          </cell>
          <cell r="AW16">
            <v>40</v>
          </cell>
          <cell r="AX16">
            <v>59</v>
          </cell>
          <cell r="AY16">
            <v>33</v>
          </cell>
          <cell r="AZ16">
            <v>92</v>
          </cell>
          <cell r="BA16">
            <v>426</v>
          </cell>
          <cell r="BB16">
            <v>95</v>
          </cell>
          <cell r="BC16">
            <v>655</v>
          </cell>
          <cell r="BD16">
            <v>87.333333333333329</v>
          </cell>
          <cell r="BE16">
            <v>66</v>
          </cell>
          <cell r="BF16" t="str">
            <v>RAJENDRA SINGH</v>
          </cell>
          <cell r="BH16" t="str">
            <v>C+</v>
          </cell>
          <cell r="BI16" t="str">
            <v>B+</v>
          </cell>
          <cell r="BJ16" t="str">
            <v>C</v>
          </cell>
          <cell r="BK16" t="str">
            <v>C</v>
          </cell>
          <cell r="BL16" t="str">
            <v>B</v>
          </cell>
          <cell r="BM16" t="str">
            <v>A++</v>
          </cell>
          <cell r="BN16" t="str">
            <v>A+</v>
          </cell>
          <cell r="BO16" t="str">
            <v>A++</v>
          </cell>
          <cell r="BP16" t="str">
            <v>A++</v>
          </cell>
          <cell r="BQ16" t="str">
            <v>A++</v>
          </cell>
          <cell r="BR16" t="str">
            <v>A++</v>
          </cell>
          <cell r="BT16">
            <v>4</v>
          </cell>
          <cell r="BU16">
            <v>4</v>
          </cell>
          <cell r="BV16">
            <v>2</v>
          </cell>
          <cell r="BW16">
            <v>2</v>
          </cell>
          <cell r="BX16">
            <v>2</v>
          </cell>
          <cell r="BY16">
            <v>1</v>
          </cell>
          <cell r="BZ16">
            <v>1</v>
          </cell>
          <cell r="CA16">
            <v>1.5</v>
          </cell>
          <cell r="CB16">
            <v>1</v>
          </cell>
          <cell r="CC16">
            <v>1.5</v>
          </cell>
          <cell r="CD16">
            <v>0.5</v>
          </cell>
          <cell r="CE16">
            <v>20.5</v>
          </cell>
          <cell r="CF16">
            <v>0</v>
          </cell>
          <cell r="CG16" t="str">
            <v>PASS</v>
          </cell>
          <cell r="CH16">
            <v>8.0500000000000007</v>
          </cell>
        </row>
        <row r="17">
          <cell r="B17" t="str">
            <v>PIET21CS010</v>
          </cell>
          <cell r="C17" t="str">
            <v>ADITYA VYAS</v>
          </cell>
          <cell r="D17" t="str">
            <v>21EPTCS010</v>
          </cell>
          <cell r="E17" t="str">
            <v>CSA-10</v>
          </cell>
          <cell r="F17" t="str">
            <v>DM</v>
          </cell>
          <cell r="G17">
            <v>14</v>
          </cell>
          <cell r="H17">
            <v>12</v>
          </cell>
          <cell r="I17">
            <v>26</v>
          </cell>
          <cell r="J17">
            <v>14</v>
          </cell>
          <cell r="K17">
            <v>15</v>
          </cell>
          <cell r="L17">
            <v>29</v>
          </cell>
          <cell r="M17">
            <v>13</v>
          </cell>
          <cell r="N17">
            <v>14</v>
          </cell>
          <cell r="O17">
            <v>27</v>
          </cell>
          <cell r="P17">
            <v>14</v>
          </cell>
          <cell r="Q17">
            <v>13</v>
          </cell>
          <cell r="R17">
            <v>27</v>
          </cell>
          <cell r="S17">
            <v>14</v>
          </cell>
          <cell r="T17">
            <v>15</v>
          </cell>
          <cell r="U17">
            <v>29</v>
          </cell>
          <cell r="V17">
            <v>138</v>
          </cell>
          <cell r="W17">
            <v>9</v>
          </cell>
          <cell r="X17">
            <v>10</v>
          </cell>
          <cell r="Y17">
            <v>40</v>
          </cell>
          <cell r="Z17">
            <v>59</v>
          </cell>
          <cell r="AA17">
            <v>37</v>
          </cell>
          <cell r="AB17">
            <v>96</v>
          </cell>
          <cell r="AC17">
            <v>7</v>
          </cell>
          <cell r="AD17">
            <v>7</v>
          </cell>
          <cell r="AE17">
            <v>35</v>
          </cell>
          <cell r="AF17">
            <v>49</v>
          </cell>
          <cell r="AG17">
            <v>27</v>
          </cell>
          <cell r="AH17">
            <v>76</v>
          </cell>
          <cell r="AI17">
            <v>9</v>
          </cell>
          <cell r="AJ17">
            <v>9</v>
          </cell>
          <cell r="AK17">
            <v>30</v>
          </cell>
          <cell r="AL17">
            <v>48</v>
          </cell>
          <cell r="AM17">
            <v>36</v>
          </cell>
          <cell r="AN17">
            <v>84</v>
          </cell>
          <cell r="AO17">
            <v>9</v>
          </cell>
          <cell r="AP17">
            <v>10</v>
          </cell>
          <cell r="AQ17">
            <v>39</v>
          </cell>
          <cell r="AR17">
            <v>58</v>
          </cell>
          <cell r="AS17">
            <v>39</v>
          </cell>
          <cell r="AT17">
            <v>97</v>
          </cell>
          <cell r="AU17">
            <v>8</v>
          </cell>
          <cell r="AV17">
            <v>10</v>
          </cell>
          <cell r="AW17">
            <v>40</v>
          </cell>
          <cell r="AX17">
            <v>58</v>
          </cell>
          <cell r="AY17">
            <v>39</v>
          </cell>
          <cell r="AZ17">
            <v>97</v>
          </cell>
          <cell r="BA17">
            <v>450</v>
          </cell>
          <cell r="BB17">
            <v>100</v>
          </cell>
          <cell r="BC17">
            <v>688</v>
          </cell>
          <cell r="BD17">
            <v>91.733333333333334</v>
          </cell>
          <cell r="BE17">
            <v>27</v>
          </cell>
          <cell r="BF17" t="str">
            <v>PRAVEEN KUMAR VYAS</v>
          </cell>
          <cell r="BH17" t="str">
            <v>C+</v>
          </cell>
          <cell r="BI17" t="str">
            <v>A++</v>
          </cell>
          <cell r="BJ17" t="str">
            <v>B</v>
          </cell>
          <cell r="BK17" t="str">
            <v>A</v>
          </cell>
          <cell r="BL17" t="str">
            <v>A++</v>
          </cell>
          <cell r="BM17" t="str">
            <v>A++</v>
          </cell>
          <cell r="BN17" t="str">
            <v>A+</v>
          </cell>
          <cell r="BO17" t="str">
            <v>A++</v>
          </cell>
          <cell r="BP17" t="str">
            <v>A++</v>
          </cell>
          <cell r="BQ17" t="str">
            <v>A++</v>
          </cell>
          <cell r="BR17" t="str">
            <v>A++</v>
          </cell>
          <cell r="BT17">
            <v>4</v>
          </cell>
          <cell r="BU17">
            <v>4</v>
          </cell>
          <cell r="BV17">
            <v>2</v>
          </cell>
          <cell r="BW17">
            <v>2</v>
          </cell>
          <cell r="BX17">
            <v>2</v>
          </cell>
          <cell r="BY17">
            <v>1</v>
          </cell>
          <cell r="BZ17">
            <v>1</v>
          </cell>
          <cell r="CA17">
            <v>1.5</v>
          </cell>
          <cell r="CB17">
            <v>1</v>
          </cell>
          <cell r="CC17">
            <v>1.5</v>
          </cell>
          <cell r="CD17">
            <v>0.5</v>
          </cell>
          <cell r="CE17">
            <v>20.5</v>
          </cell>
          <cell r="CF17">
            <v>0</v>
          </cell>
          <cell r="CG17" t="str">
            <v>PASS</v>
          </cell>
          <cell r="CH17">
            <v>8.98</v>
          </cell>
        </row>
        <row r="18">
          <cell r="B18" t="str">
            <v>PIET21CS011</v>
          </cell>
          <cell r="C18" t="str">
            <v>AJAY SINGH RAJAWAT</v>
          </cell>
          <cell r="D18" t="str">
            <v>21EPTCS011</v>
          </cell>
          <cell r="E18" t="str">
            <v>CSA-11</v>
          </cell>
          <cell r="F18" t="str">
            <v>HM</v>
          </cell>
          <cell r="G18">
            <v>14</v>
          </cell>
          <cell r="H18">
            <v>10</v>
          </cell>
          <cell r="I18">
            <v>24</v>
          </cell>
          <cell r="J18">
            <v>12</v>
          </cell>
          <cell r="K18">
            <v>14</v>
          </cell>
          <cell r="L18">
            <v>26</v>
          </cell>
          <cell r="M18">
            <v>12</v>
          </cell>
          <cell r="N18">
            <v>13</v>
          </cell>
          <cell r="O18">
            <v>25</v>
          </cell>
          <cell r="P18">
            <v>14</v>
          </cell>
          <cell r="Q18">
            <v>8</v>
          </cell>
          <cell r="R18">
            <v>22</v>
          </cell>
          <cell r="S18">
            <v>14</v>
          </cell>
          <cell r="T18">
            <v>14</v>
          </cell>
          <cell r="U18">
            <v>28</v>
          </cell>
          <cell r="V18">
            <v>125</v>
          </cell>
          <cell r="W18">
            <v>8</v>
          </cell>
          <cell r="X18">
            <v>9</v>
          </cell>
          <cell r="Y18">
            <v>39</v>
          </cell>
          <cell r="Z18">
            <v>56</v>
          </cell>
          <cell r="AA18">
            <v>32</v>
          </cell>
          <cell r="AB18">
            <v>88</v>
          </cell>
          <cell r="AC18">
            <v>7</v>
          </cell>
          <cell r="AD18">
            <v>6</v>
          </cell>
          <cell r="AE18">
            <v>35</v>
          </cell>
          <cell r="AF18">
            <v>48</v>
          </cell>
          <cell r="AG18">
            <v>28</v>
          </cell>
          <cell r="AH18">
            <v>76</v>
          </cell>
          <cell r="AI18">
            <v>9</v>
          </cell>
          <cell r="AJ18">
            <v>8</v>
          </cell>
          <cell r="AK18">
            <v>32</v>
          </cell>
          <cell r="AL18">
            <v>49</v>
          </cell>
          <cell r="AM18">
            <v>31</v>
          </cell>
          <cell r="AN18">
            <v>80</v>
          </cell>
          <cell r="AO18">
            <v>8</v>
          </cell>
          <cell r="AP18">
            <v>4</v>
          </cell>
          <cell r="AQ18">
            <v>30</v>
          </cell>
          <cell r="AR18">
            <v>42</v>
          </cell>
          <cell r="AS18">
            <v>38</v>
          </cell>
          <cell r="AT18">
            <v>80</v>
          </cell>
          <cell r="AU18">
            <v>8</v>
          </cell>
          <cell r="AV18">
            <v>8</v>
          </cell>
          <cell r="AW18">
            <v>38</v>
          </cell>
          <cell r="AX18">
            <v>54</v>
          </cell>
          <cell r="AY18">
            <v>33</v>
          </cell>
          <cell r="AZ18">
            <v>87</v>
          </cell>
          <cell r="BA18">
            <v>411</v>
          </cell>
          <cell r="BB18">
            <v>91</v>
          </cell>
          <cell r="BC18">
            <v>627</v>
          </cell>
          <cell r="BD18">
            <v>83.6</v>
          </cell>
          <cell r="BE18">
            <v>104</v>
          </cell>
          <cell r="BF18" t="str">
            <v>KIRAN SINGH RAJAWAT</v>
          </cell>
          <cell r="BH18" t="str">
            <v>C</v>
          </cell>
          <cell r="BI18" t="str">
            <v>C</v>
          </cell>
          <cell r="BJ18" t="str">
            <v>A++</v>
          </cell>
          <cell r="BK18" t="str">
            <v>C+</v>
          </cell>
          <cell r="BL18" t="str">
            <v>C+</v>
          </cell>
          <cell r="BM18" t="str">
            <v>A++</v>
          </cell>
          <cell r="BN18" t="str">
            <v>A+</v>
          </cell>
          <cell r="BO18" t="str">
            <v>A+</v>
          </cell>
          <cell r="BP18" t="str">
            <v>A+</v>
          </cell>
          <cell r="BQ18" t="str">
            <v>A++</v>
          </cell>
          <cell r="BR18" t="str">
            <v>A++</v>
          </cell>
          <cell r="BT18">
            <v>4</v>
          </cell>
          <cell r="BU18">
            <v>4</v>
          </cell>
          <cell r="BV18">
            <v>2</v>
          </cell>
          <cell r="BW18">
            <v>2</v>
          </cell>
          <cell r="BX18">
            <v>2</v>
          </cell>
          <cell r="BY18">
            <v>1</v>
          </cell>
          <cell r="BZ18">
            <v>1</v>
          </cell>
          <cell r="CA18">
            <v>1.5</v>
          </cell>
          <cell r="CB18">
            <v>1</v>
          </cell>
          <cell r="CC18">
            <v>1.5</v>
          </cell>
          <cell r="CD18">
            <v>0.5</v>
          </cell>
          <cell r="CE18">
            <v>20.5</v>
          </cell>
          <cell r="CF18">
            <v>0</v>
          </cell>
          <cell r="CG18" t="str">
            <v>PASS</v>
          </cell>
          <cell r="CH18">
            <v>7.88</v>
          </cell>
        </row>
        <row r="19">
          <cell r="B19" t="str">
            <v>PIET21CS012</v>
          </cell>
          <cell r="C19" t="str">
            <v>AKASH</v>
          </cell>
          <cell r="D19" t="str">
            <v>21EPTCS012</v>
          </cell>
          <cell r="E19" t="str">
            <v>CSA-12</v>
          </cell>
          <cell r="F19" t="str">
            <v>HM</v>
          </cell>
          <cell r="G19">
            <v>14</v>
          </cell>
          <cell r="H19">
            <v>9</v>
          </cell>
          <cell r="I19">
            <v>23</v>
          </cell>
          <cell r="J19">
            <v>11</v>
          </cell>
          <cell r="K19">
            <v>12</v>
          </cell>
          <cell r="L19">
            <v>23</v>
          </cell>
          <cell r="M19">
            <v>12</v>
          </cell>
          <cell r="N19">
            <v>14</v>
          </cell>
          <cell r="O19">
            <v>26</v>
          </cell>
          <cell r="P19">
            <v>14</v>
          </cell>
          <cell r="Q19">
            <v>4</v>
          </cell>
          <cell r="R19">
            <v>18</v>
          </cell>
          <cell r="S19">
            <v>9</v>
          </cell>
          <cell r="T19">
            <v>10</v>
          </cell>
          <cell r="U19">
            <v>19</v>
          </cell>
          <cell r="V19">
            <v>109</v>
          </cell>
          <cell r="W19">
            <v>9</v>
          </cell>
          <cell r="X19">
            <v>7</v>
          </cell>
          <cell r="Y19">
            <v>36</v>
          </cell>
          <cell r="Z19">
            <v>52</v>
          </cell>
          <cell r="AA19">
            <v>26</v>
          </cell>
          <cell r="AB19">
            <v>78</v>
          </cell>
          <cell r="AC19">
            <v>7</v>
          </cell>
          <cell r="AD19">
            <v>8</v>
          </cell>
          <cell r="AE19">
            <v>34</v>
          </cell>
          <cell r="AF19">
            <v>49</v>
          </cell>
          <cell r="AG19">
            <v>28</v>
          </cell>
          <cell r="AH19">
            <v>77</v>
          </cell>
          <cell r="AI19">
            <v>8</v>
          </cell>
          <cell r="AJ19">
            <v>8</v>
          </cell>
          <cell r="AK19">
            <v>29</v>
          </cell>
          <cell r="AL19">
            <v>45</v>
          </cell>
          <cell r="AM19">
            <v>31</v>
          </cell>
          <cell r="AN19">
            <v>76</v>
          </cell>
          <cell r="AO19">
            <v>7</v>
          </cell>
          <cell r="AP19">
            <v>5</v>
          </cell>
          <cell r="AQ19">
            <v>39</v>
          </cell>
          <cell r="AR19">
            <v>51</v>
          </cell>
          <cell r="AS19">
            <v>31</v>
          </cell>
          <cell r="AT19">
            <v>82</v>
          </cell>
          <cell r="AU19">
            <v>8</v>
          </cell>
          <cell r="AV19">
            <v>8</v>
          </cell>
          <cell r="AW19">
            <v>40</v>
          </cell>
          <cell r="AX19">
            <v>56</v>
          </cell>
          <cell r="AY19">
            <v>32</v>
          </cell>
          <cell r="AZ19">
            <v>88</v>
          </cell>
          <cell r="BA19">
            <v>401</v>
          </cell>
          <cell r="BB19">
            <v>91</v>
          </cell>
          <cell r="BC19">
            <v>601</v>
          </cell>
          <cell r="BD19">
            <v>80.13333333333334</v>
          </cell>
          <cell r="BE19">
            <v>133</v>
          </cell>
          <cell r="BF19" t="str">
            <v>SHAKTI SINGH</v>
          </cell>
          <cell r="BH19" t="str">
            <v>D+</v>
          </cell>
          <cell r="BI19" t="str">
            <v>D</v>
          </cell>
          <cell r="BJ19" t="str">
            <v>A</v>
          </cell>
          <cell r="BK19" t="str">
            <v>D+</v>
          </cell>
          <cell r="BL19" t="str">
            <v>D</v>
          </cell>
          <cell r="BM19" t="str">
            <v>A+</v>
          </cell>
          <cell r="BN19" t="str">
            <v>A+</v>
          </cell>
          <cell r="BO19" t="str">
            <v>A+</v>
          </cell>
          <cell r="BP19" t="str">
            <v>A++</v>
          </cell>
          <cell r="BQ19" t="str">
            <v>A++</v>
          </cell>
          <cell r="BR19" t="str">
            <v>A++</v>
          </cell>
          <cell r="BT19">
            <v>4</v>
          </cell>
          <cell r="BU19">
            <v>4</v>
          </cell>
          <cell r="BV19">
            <v>2</v>
          </cell>
          <cell r="BW19">
            <v>2</v>
          </cell>
          <cell r="BX19">
            <v>2</v>
          </cell>
          <cell r="BY19">
            <v>1</v>
          </cell>
          <cell r="BZ19">
            <v>1</v>
          </cell>
          <cell r="CA19">
            <v>1.5</v>
          </cell>
          <cell r="CB19">
            <v>1</v>
          </cell>
          <cell r="CC19">
            <v>1.5</v>
          </cell>
          <cell r="CD19">
            <v>0.5</v>
          </cell>
          <cell r="CE19">
            <v>20.5</v>
          </cell>
          <cell r="CF19">
            <v>0</v>
          </cell>
          <cell r="CG19" t="str">
            <v>PASS</v>
          </cell>
          <cell r="CH19">
            <v>7.2</v>
          </cell>
        </row>
        <row r="20">
          <cell r="B20" t="str">
            <v>PIET21CS013</v>
          </cell>
          <cell r="C20" t="str">
            <v>AKHIL KUMAR JHA</v>
          </cell>
          <cell r="D20" t="str">
            <v>21EPTCS013</v>
          </cell>
          <cell r="E20" t="str">
            <v>CSA-13</v>
          </cell>
          <cell r="F20" t="str">
            <v>HM</v>
          </cell>
          <cell r="G20">
            <v>15</v>
          </cell>
          <cell r="H20">
            <v>9</v>
          </cell>
          <cell r="I20">
            <v>24</v>
          </cell>
          <cell r="J20">
            <v>12</v>
          </cell>
          <cell r="K20">
            <v>15</v>
          </cell>
          <cell r="L20">
            <v>27</v>
          </cell>
          <cell r="M20">
            <v>14</v>
          </cell>
          <cell r="N20">
            <v>12</v>
          </cell>
          <cell r="O20">
            <v>26</v>
          </cell>
          <cell r="P20">
            <v>14</v>
          </cell>
          <cell r="Q20">
            <v>5</v>
          </cell>
          <cell r="R20">
            <v>19</v>
          </cell>
          <cell r="S20">
            <v>11</v>
          </cell>
          <cell r="T20">
            <v>12</v>
          </cell>
          <cell r="U20">
            <v>23</v>
          </cell>
          <cell r="V20">
            <v>119</v>
          </cell>
          <cell r="W20">
            <v>7</v>
          </cell>
          <cell r="X20">
            <v>9</v>
          </cell>
          <cell r="Y20">
            <v>34</v>
          </cell>
          <cell r="Z20">
            <v>50</v>
          </cell>
          <cell r="AA20">
            <v>35</v>
          </cell>
          <cell r="AB20">
            <v>85</v>
          </cell>
          <cell r="AC20">
            <v>7</v>
          </cell>
          <cell r="AD20">
            <v>7</v>
          </cell>
          <cell r="AE20">
            <v>35</v>
          </cell>
          <cell r="AF20">
            <v>49</v>
          </cell>
          <cell r="AG20">
            <v>29</v>
          </cell>
          <cell r="AH20">
            <v>78</v>
          </cell>
          <cell r="AI20">
            <v>7</v>
          </cell>
          <cell r="AJ20">
            <v>7</v>
          </cell>
          <cell r="AK20">
            <v>30</v>
          </cell>
          <cell r="AL20">
            <v>44</v>
          </cell>
          <cell r="AM20">
            <v>32</v>
          </cell>
          <cell r="AN20">
            <v>76</v>
          </cell>
          <cell r="AO20">
            <v>7</v>
          </cell>
          <cell r="AP20">
            <v>8</v>
          </cell>
          <cell r="AQ20">
            <v>36</v>
          </cell>
          <cell r="AR20">
            <v>51</v>
          </cell>
          <cell r="AS20">
            <v>22</v>
          </cell>
          <cell r="AT20">
            <v>73</v>
          </cell>
          <cell r="AU20">
            <v>8</v>
          </cell>
          <cell r="AV20">
            <v>9</v>
          </cell>
          <cell r="AW20">
            <v>39</v>
          </cell>
          <cell r="AX20">
            <v>56</v>
          </cell>
          <cell r="AY20">
            <v>27</v>
          </cell>
          <cell r="AZ20">
            <v>83</v>
          </cell>
          <cell r="BA20">
            <v>395</v>
          </cell>
          <cell r="BB20">
            <v>83</v>
          </cell>
          <cell r="BC20">
            <v>597</v>
          </cell>
          <cell r="BD20">
            <v>79.600000000000009</v>
          </cell>
          <cell r="BE20">
            <v>122</v>
          </cell>
          <cell r="BF20" t="str">
            <v>NAVAL KISHORE JHA</v>
          </cell>
          <cell r="BH20" t="str">
            <v>E+</v>
          </cell>
          <cell r="BI20" t="str">
            <v>D+</v>
          </cell>
          <cell r="BJ20" t="str">
            <v>B+</v>
          </cell>
          <cell r="BK20" t="str">
            <v>A</v>
          </cell>
          <cell r="BL20" t="str">
            <v>D+</v>
          </cell>
          <cell r="BM20" t="str">
            <v>A++</v>
          </cell>
          <cell r="BN20" t="str">
            <v>A+</v>
          </cell>
          <cell r="BO20" t="str">
            <v>A+</v>
          </cell>
          <cell r="BP20" t="str">
            <v>A</v>
          </cell>
          <cell r="BQ20" t="str">
            <v>A++</v>
          </cell>
          <cell r="BR20" t="str">
            <v>A++</v>
          </cell>
          <cell r="BT20">
            <v>4</v>
          </cell>
          <cell r="BU20">
            <v>4</v>
          </cell>
          <cell r="BV20">
            <v>2</v>
          </cell>
          <cell r="BW20">
            <v>2</v>
          </cell>
          <cell r="BX20">
            <v>2</v>
          </cell>
          <cell r="BY20">
            <v>1</v>
          </cell>
          <cell r="BZ20">
            <v>1</v>
          </cell>
          <cell r="CA20">
            <v>1.5</v>
          </cell>
          <cell r="CB20">
            <v>1</v>
          </cell>
          <cell r="CC20">
            <v>1.5</v>
          </cell>
          <cell r="CD20">
            <v>0.5</v>
          </cell>
          <cell r="CE20">
            <v>20.5</v>
          </cell>
          <cell r="CF20">
            <v>0</v>
          </cell>
          <cell r="CG20" t="str">
            <v>PASS</v>
          </cell>
          <cell r="CH20">
            <v>7.32</v>
          </cell>
        </row>
        <row r="21">
          <cell r="B21" t="str">
            <v>PIET21CS014</v>
          </cell>
          <cell r="C21" t="str">
            <v>AKSHAT AGRAWAL</v>
          </cell>
          <cell r="D21" t="str">
            <v>21EPTCS014</v>
          </cell>
          <cell r="E21" t="str">
            <v>CSA-14</v>
          </cell>
          <cell r="F21" t="str">
            <v>HM</v>
          </cell>
          <cell r="G21">
            <v>14</v>
          </cell>
          <cell r="H21">
            <v>9</v>
          </cell>
          <cell r="I21">
            <v>23</v>
          </cell>
          <cell r="J21">
            <v>13</v>
          </cell>
          <cell r="K21">
            <v>13</v>
          </cell>
          <cell r="L21">
            <v>26</v>
          </cell>
          <cell r="M21">
            <v>13</v>
          </cell>
          <cell r="N21">
            <v>12</v>
          </cell>
          <cell r="O21">
            <v>25</v>
          </cell>
          <cell r="P21">
            <v>14</v>
          </cell>
          <cell r="Q21">
            <v>4</v>
          </cell>
          <cell r="R21">
            <v>18</v>
          </cell>
          <cell r="S21">
            <v>10</v>
          </cell>
          <cell r="T21">
            <v>14</v>
          </cell>
          <cell r="U21">
            <v>24</v>
          </cell>
          <cell r="V21">
            <v>116</v>
          </cell>
          <cell r="W21">
            <v>7</v>
          </cell>
          <cell r="X21">
            <v>8</v>
          </cell>
          <cell r="Y21">
            <v>36</v>
          </cell>
          <cell r="Z21">
            <v>51</v>
          </cell>
          <cell r="AA21">
            <v>20</v>
          </cell>
          <cell r="AB21">
            <v>71</v>
          </cell>
          <cell r="AC21">
            <v>5</v>
          </cell>
          <cell r="AD21">
            <v>8</v>
          </cell>
          <cell r="AE21">
            <v>33</v>
          </cell>
          <cell r="AF21">
            <v>46</v>
          </cell>
          <cell r="AG21">
            <v>27</v>
          </cell>
          <cell r="AH21">
            <v>73</v>
          </cell>
          <cell r="AI21">
            <v>8</v>
          </cell>
          <cell r="AJ21">
            <v>8</v>
          </cell>
          <cell r="AK21">
            <v>32</v>
          </cell>
          <cell r="AL21">
            <v>48</v>
          </cell>
          <cell r="AM21">
            <v>31</v>
          </cell>
          <cell r="AN21">
            <v>79</v>
          </cell>
          <cell r="AO21">
            <v>6</v>
          </cell>
          <cell r="AP21">
            <v>7</v>
          </cell>
          <cell r="AQ21">
            <v>40</v>
          </cell>
          <cell r="AR21">
            <v>53</v>
          </cell>
          <cell r="AS21">
            <v>28</v>
          </cell>
          <cell r="AT21">
            <v>81</v>
          </cell>
          <cell r="AU21">
            <v>7</v>
          </cell>
          <cell r="AV21">
            <v>8</v>
          </cell>
          <cell r="AW21">
            <v>39</v>
          </cell>
          <cell r="AX21">
            <v>54</v>
          </cell>
          <cell r="AY21">
            <v>29</v>
          </cell>
          <cell r="AZ21">
            <v>83</v>
          </cell>
          <cell r="BA21">
            <v>387</v>
          </cell>
          <cell r="BB21">
            <v>83</v>
          </cell>
          <cell r="BC21">
            <v>586</v>
          </cell>
          <cell r="BD21">
            <v>78.133333333333326</v>
          </cell>
          <cell r="BE21">
            <v>132</v>
          </cell>
          <cell r="BF21" t="str">
            <v>DILIP</v>
          </cell>
          <cell r="BH21" t="str">
            <v>C</v>
          </cell>
          <cell r="BI21" t="str">
            <v>E</v>
          </cell>
          <cell r="BJ21" t="str">
            <v>D</v>
          </cell>
          <cell r="BK21" t="str">
            <v>C</v>
          </cell>
          <cell r="BL21" t="str">
            <v>E+</v>
          </cell>
          <cell r="BM21" t="str">
            <v>B+</v>
          </cell>
          <cell r="BN21" t="str">
            <v>A</v>
          </cell>
          <cell r="BO21" t="str">
            <v>A+</v>
          </cell>
          <cell r="BP21" t="str">
            <v>A++</v>
          </cell>
          <cell r="BQ21" t="str">
            <v>A++</v>
          </cell>
          <cell r="BR21" t="str">
            <v>A++</v>
          </cell>
          <cell r="BT21">
            <v>4</v>
          </cell>
          <cell r="BU21">
            <v>4</v>
          </cell>
          <cell r="BV21">
            <v>2</v>
          </cell>
          <cell r="BW21">
            <v>2</v>
          </cell>
          <cell r="BX21">
            <v>2</v>
          </cell>
          <cell r="BY21">
            <v>1</v>
          </cell>
          <cell r="BZ21">
            <v>1</v>
          </cell>
          <cell r="CA21">
            <v>1.5</v>
          </cell>
          <cell r="CB21">
            <v>1</v>
          </cell>
          <cell r="CC21">
            <v>1.5</v>
          </cell>
          <cell r="CD21">
            <v>0.5</v>
          </cell>
          <cell r="CE21">
            <v>20.5</v>
          </cell>
          <cell r="CF21">
            <v>0</v>
          </cell>
          <cell r="CG21" t="str">
            <v>PASS</v>
          </cell>
          <cell r="CH21">
            <v>6.63</v>
          </cell>
        </row>
        <row r="22">
          <cell r="B22" t="str">
            <v>PIET21CS015</v>
          </cell>
          <cell r="C22" t="str">
            <v>ALOK KUMAR</v>
          </cell>
          <cell r="D22" t="str">
            <v>21EPTCS015</v>
          </cell>
          <cell r="E22" t="str">
            <v>CSA-15</v>
          </cell>
          <cell r="F22" t="str">
            <v>DM</v>
          </cell>
          <cell r="G22">
            <v>15</v>
          </cell>
          <cell r="H22">
            <v>15</v>
          </cell>
          <cell r="I22">
            <v>30</v>
          </cell>
          <cell r="J22">
            <v>14</v>
          </cell>
          <cell r="K22">
            <v>15</v>
          </cell>
          <cell r="L22">
            <v>29</v>
          </cell>
          <cell r="M22">
            <v>13</v>
          </cell>
          <cell r="N22">
            <v>13</v>
          </cell>
          <cell r="O22">
            <v>26</v>
          </cell>
          <cell r="P22">
            <v>14</v>
          </cell>
          <cell r="Q22">
            <v>10</v>
          </cell>
          <cell r="R22">
            <v>24</v>
          </cell>
          <cell r="S22">
            <v>11</v>
          </cell>
          <cell r="T22">
            <v>13</v>
          </cell>
          <cell r="U22">
            <v>24</v>
          </cell>
          <cell r="V22">
            <v>133</v>
          </cell>
          <cell r="W22">
            <v>8</v>
          </cell>
          <cell r="X22">
            <v>10</v>
          </cell>
          <cell r="Y22">
            <v>38</v>
          </cell>
          <cell r="Z22">
            <v>56</v>
          </cell>
          <cell r="AA22">
            <v>32</v>
          </cell>
          <cell r="AB22">
            <v>88</v>
          </cell>
          <cell r="AC22">
            <v>6</v>
          </cell>
          <cell r="AD22">
            <v>8</v>
          </cell>
          <cell r="AE22">
            <v>35</v>
          </cell>
          <cell r="AF22">
            <v>49</v>
          </cell>
          <cell r="AG22">
            <v>28</v>
          </cell>
          <cell r="AH22">
            <v>77</v>
          </cell>
          <cell r="AI22">
            <v>9</v>
          </cell>
          <cell r="AJ22">
            <v>8</v>
          </cell>
          <cell r="AK22">
            <v>30</v>
          </cell>
          <cell r="AL22">
            <v>47</v>
          </cell>
          <cell r="AM22">
            <v>32</v>
          </cell>
          <cell r="AN22">
            <v>79</v>
          </cell>
          <cell r="AO22">
            <v>7</v>
          </cell>
          <cell r="AP22">
            <v>10</v>
          </cell>
          <cell r="AQ22">
            <v>39</v>
          </cell>
          <cell r="AR22">
            <v>56</v>
          </cell>
          <cell r="AS22">
            <v>30</v>
          </cell>
          <cell r="AT22">
            <v>86</v>
          </cell>
          <cell r="AU22">
            <v>9</v>
          </cell>
          <cell r="AV22">
            <v>8</v>
          </cell>
          <cell r="AW22">
            <v>40</v>
          </cell>
          <cell r="AX22">
            <v>57</v>
          </cell>
          <cell r="AY22">
            <v>32</v>
          </cell>
          <cell r="AZ22">
            <v>89</v>
          </cell>
          <cell r="BA22">
            <v>419</v>
          </cell>
          <cell r="BB22">
            <v>95</v>
          </cell>
          <cell r="BC22">
            <v>647</v>
          </cell>
          <cell r="BD22">
            <v>86.266666666666666</v>
          </cell>
          <cell r="BE22">
            <v>63</v>
          </cell>
          <cell r="BF22" t="str">
            <v>RAMANUJ ROY</v>
          </cell>
          <cell r="BH22" t="str">
            <v>C+</v>
          </cell>
          <cell r="BI22" t="str">
            <v>B+</v>
          </cell>
          <cell r="BJ22" t="str">
            <v>B+</v>
          </cell>
          <cell r="BK22" t="str">
            <v>D+</v>
          </cell>
          <cell r="BL22" t="str">
            <v>B+</v>
          </cell>
          <cell r="BM22" t="str">
            <v>A++</v>
          </cell>
          <cell r="BN22" t="str">
            <v>A+</v>
          </cell>
          <cell r="BO22" t="str">
            <v>A+</v>
          </cell>
          <cell r="BP22" t="str">
            <v>A++</v>
          </cell>
          <cell r="BQ22" t="str">
            <v>A++</v>
          </cell>
          <cell r="BR22" t="str">
            <v>A++</v>
          </cell>
          <cell r="BT22">
            <v>4</v>
          </cell>
          <cell r="BU22">
            <v>4</v>
          </cell>
          <cell r="BV22">
            <v>2</v>
          </cell>
          <cell r="BW22">
            <v>2</v>
          </cell>
          <cell r="BX22">
            <v>2</v>
          </cell>
          <cell r="BY22">
            <v>1</v>
          </cell>
          <cell r="BZ22">
            <v>1</v>
          </cell>
          <cell r="CA22">
            <v>1.5</v>
          </cell>
          <cell r="CB22">
            <v>1</v>
          </cell>
          <cell r="CC22">
            <v>1.5</v>
          </cell>
          <cell r="CD22">
            <v>0.5</v>
          </cell>
          <cell r="CE22">
            <v>20.5</v>
          </cell>
          <cell r="CF22">
            <v>0</v>
          </cell>
          <cell r="CG22" t="str">
            <v>PASS</v>
          </cell>
          <cell r="CH22">
            <v>8.1199999999999992</v>
          </cell>
        </row>
        <row r="23">
          <cell r="B23" t="str">
            <v>PIET21CS016</v>
          </cell>
          <cell r="C23" t="str">
            <v>AMAN AHMED</v>
          </cell>
          <cell r="D23" t="str">
            <v>21EPTCS016</v>
          </cell>
          <cell r="E23" t="str">
            <v>CSA-16</v>
          </cell>
          <cell r="F23" t="str">
            <v>HM</v>
          </cell>
          <cell r="G23">
            <v>14</v>
          </cell>
          <cell r="H23">
            <v>6</v>
          </cell>
          <cell r="I23">
            <v>20</v>
          </cell>
          <cell r="J23">
            <v>10</v>
          </cell>
          <cell r="K23">
            <v>15</v>
          </cell>
          <cell r="L23">
            <v>25</v>
          </cell>
          <cell r="M23">
            <v>12</v>
          </cell>
          <cell r="N23">
            <v>10</v>
          </cell>
          <cell r="O23">
            <v>22</v>
          </cell>
          <cell r="P23">
            <v>14</v>
          </cell>
          <cell r="Q23">
            <v>4</v>
          </cell>
          <cell r="R23">
            <v>18</v>
          </cell>
          <cell r="S23">
            <v>11</v>
          </cell>
          <cell r="T23">
            <v>9</v>
          </cell>
          <cell r="U23">
            <v>20</v>
          </cell>
          <cell r="V23">
            <v>105</v>
          </cell>
          <cell r="W23">
            <v>8</v>
          </cell>
          <cell r="X23">
            <v>8</v>
          </cell>
          <cell r="Y23">
            <v>38</v>
          </cell>
          <cell r="Z23">
            <v>54</v>
          </cell>
          <cell r="AA23">
            <v>32</v>
          </cell>
          <cell r="AB23">
            <v>86</v>
          </cell>
          <cell r="AC23">
            <v>6</v>
          </cell>
          <cell r="AD23">
            <v>7</v>
          </cell>
          <cell r="AE23">
            <v>34</v>
          </cell>
          <cell r="AF23">
            <v>47</v>
          </cell>
          <cell r="AG23">
            <v>27</v>
          </cell>
          <cell r="AH23">
            <v>74</v>
          </cell>
          <cell r="AI23">
            <v>10</v>
          </cell>
          <cell r="AJ23">
            <v>7</v>
          </cell>
          <cell r="AK23">
            <v>29</v>
          </cell>
          <cell r="AL23">
            <v>46</v>
          </cell>
          <cell r="AM23">
            <v>30</v>
          </cell>
          <cell r="AN23">
            <v>76</v>
          </cell>
          <cell r="AO23">
            <v>8</v>
          </cell>
          <cell r="AP23">
            <v>9</v>
          </cell>
          <cell r="AQ23">
            <v>39</v>
          </cell>
          <cell r="AR23">
            <v>56</v>
          </cell>
          <cell r="AS23">
            <v>27</v>
          </cell>
          <cell r="AT23">
            <v>83</v>
          </cell>
          <cell r="AU23">
            <v>8</v>
          </cell>
          <cell r="AV23">
            <v>9</v>
          </cell>
          <cell r="AW23">
            <v>39</v>
          </cell>
          <cell r="AX23">
            <v>56</v>
          </cell>
          <cell r="AY23">
            <v>30</v>
          </cell>
          <cell r="AZ23">
            <v>86</v>
          </cell>
          <cell r="BA23">
            <v>405</v>
          </cell>
          <cell r="BB23">
            <v>87</v>
          </cell>
          <cell r="BC23">
            <v>597</v>
          </cell>
          <cell r="BD23">
            <v>79.600000000000009</v>
          </cell>
          <cell r="BE23">
            <v>132</v>
          </cell>
          <cell r="BF23" t="str">
            <v>ISLAM AHMED</v>
          </cell>
          <cell r="BH23" t="str">
            <v>E+</v>
          </cell>
          <cell r="BI23" t="str">
            <v>D+</v>
          </cell>
          <cell r="BJ23" t="str">
            <v>C+</v>
          </cell>
          <cell r="BK23" t="str">
            <v>D+</v>
          </cell>
          <cell r="BL23" t="str">
            <v>D</v>
          </cell>
          <cell r="BM23" t="str">
            <v>A++</v>
          </cell>
          <cell r="BN23" t="str">
            <v>A</v>
          </cell>
          <cell r="BO23" t="str">
            <v>A+</v>
          </cell>
          <cell r="BP23" t="str">
            <v>A++</v>
          </cell>
          <cell r="BQ23" t="str">
            <v>A++</v>
          </cell>
          <cell r="BR23" t="str">
            <v>A++</v>
          </cell>
          <cell r="BT23">
            <v>4</v>
          </cell>
          <cell r="BU23">
            <v>4</v>
          </cell>
          <cell r="BV23">
            <v>2</v>
          </cell>
          <cell r="BW23">
            <v>2</v>
          </cell>
          <cell r="BX23">
            <v>2</v>
          </cell>
          <cell r="BY23">
            <v>1</v>
          </cell>
          <cell r="BZ23">
            <v>1</v>
          </cell>
          <cell r="CA23">
            <v>1.5</v>
          </cell>
          <cell r="CB23">
            <v>1</v>
          </cell>
          <cell r="CC23">
            <v>1.5</v>
          </cell>
          <cell r="CD23">
            <v>0.5</v>
          </cell>
          <cell r="CE23">
            <v>20.5</v>
          </cell>
          <cell r="CF23">
            <v>0</v>
          </cell>
          <cell r="CG23" t="str">
            <v>PASS</v>
          </cell>
          <cell r="CH23">
            <v>6.98</v>
          </cell>
        </row>
        <row r="24">
          <cell r="B24" t="str">
            <v>PIET21CS017</v>
          </cell>
          <cell r="C24" t="str">
            <v>AMAN JAIN</v>
          </cell>
          <cell r="D24" t="str">
            <v>21EPTCS017</v>
          </cell>
          <cell r="E24" t="str">
            <v>CSA-17</v>
          </cell>
          <cell r="F24" t="str">
            <v>DM</v>
          </cell>
          <cell r="G24">
            <v>15</v>
          </cell>
          <cell r="H24">
            <v>15</v>
          </cell>
          <cell r="I24">
            <v>30</v>
          </cell>
          <cell r="J24">
            <v>14</v>
          </cell>
          <cell r="K24">
            <v>14</v>
          </cell>
          <cell r="L24">
            <v>28</v>
          </cell>
          <cell r="M24">
            <v>12</v>
          </cell>
          <cell r="N24">
            <v>13</v>
          </cell>
          <cell r="O24">
            <v>25</v>
          </cell>
          <cell r="P24">
            <v>14</v>
          </cell>
          <cell r="Q24">
            <v>11</v>
          </cell>
          <cell r="R24">
            <v>25</v>
          </cell>
          <cell r="S24">
            <v>12</v>
          </cell>
          <cell r="T24">
            <v>14</v>
          </cell>
          <cell r="U24">
            <v>26</v>
          </cell>
          <cell r="V24">
            <v>134</v>
          </cell>
          <cell r="W24">
            <v>9</v>
          </cell>
          <cell r="X24">
            <v>7</v>
          </cell>
          <cell r="Y24">
            <v>40</v>
          </cell>
          <cell r="Z24">
            <v>56</v>
          </cell>
          <cell r="AA24">
            <v>36</v>
          </cell>
          <cell r="AB24">
            <v>92</v>
          </cell>
          <cell r="AC24">
            <v>7</v>
          </cell>
          <cell r="AD24">
            <v>8</v>
          </cell>
          <cell r="AE24">
            <v>32</v>
          </cell>
          <cell r="AF24">
            <v>47</v>
          </cell>
          <cell r="AG24">
            <v>25</v>
          </cell>
          <cell r="AH24">
            <v>72</v>
          </cell>
          <cell r="AI24">
            <v>10</v>
          </cell>
          <cell r="AJ24">
            <v>9</v>
          </cell>
          <cell r="AK24">
            <v>35</v>
          </cell>
          <cell r="AL24">
            <v>54</v>
          </cell>
          <cell r="AM24">
            <v>35</v>
          </cell>
          <cell r="AN24">
            <v>89</v>
          </cell>
          <cell r="AO24">
            <v>8</v>
          </cell>
          <cell r="AP24">
            <v>10</v>
          </cell>
          <cell r="AQ24">
            <v>40</v>
          </cell>
          <cell r="AR24">
            <v>58</v>
          </cell>
          <cell r="AS24">
            <v>33</v>
          </cell>
          <cell r="AT24">
            <v>91</v>
          </cell>
          <cell r="AU24">
            <v>10</v>
          </cell>
          <cell r="AV24">
            <v>9</v>
          </cell>
          <cell r="AW24">
            <v>40</v>
          </cell>
          <cell r="AX24">
            <v>59</v>
          </cell>
          <cell r="AY24">
            <v>34</v>
          </cell>
          <cell r="AZ24">
            <v>93</v>
          </cell>
          <cell r="BA24">
            <v>437</v>
          </cell>
          <cell r="BB24">
            <v>100</v>
          </cell>
          <cell r="BC24">
            <v>671</v>
          </cell>
          <cell r="BD24">
            <v>89.466666666666669</v>
          </cell>
          <cell r="BE24">
            <v>52</v>
          </cell>
          <cell r="BF24" t="str">
            <v>ANIL JAIN</v>
          </cell>
          <cell r="BH24" t="str">
            <v>A+</v>
          </cell>
          <cell r="BI24" t="str">
            <v>B+</v>
          </cell>
          <cell r="BJ24" t="str">
            <v>B+</v>
          </cell>
          <cell r="BK24" t="str">
            <v>A+</v>
          </cell>
          <cell r="BL24" t="str">
            <v>B+</v>
          </cell>
          <cell r="BM24" t="str">
            <v>A++</v>
          </cell>
          <cell r="BN24" t="str">
            <v>A</v>
          </cell>
          <cell r="BO24" t="str">
            <v>A++</v>
          </cell>
          <cell r="BP24" t="str">
            <v>A++</v>
          </cell>
          <cell r="BQ24" t="str">
            <v>A++</v>
          </cell>
          <cell r="BR24" t="str">
            <v>A++</v>
          </cell>
          <cell r="BT24">
            <v>4</v>
          </cell>
          <cell r="BU24">
            <v>4</v>
          </cell>
          <cell r="BV24">
            <v>2</v>
          </cell>
          <cell r="BW24">
            <v>2</v>
          </cell>
          <cell r="BX24">
            <v>2</v>
          </cell>
          <cell r="BY24">
            <v>1</v>
          </cell>
          <cell r="BZ24">
            <v>1</v>
          </cell>
          <cell r="CA24">
            <v>1.5</v>
          </cell>
          <cell r="CB24">
            <v>1</v>
          </cell>
          <cell r="CC24">
            <v>1.5</v>
          </cell>
          <cell r="CD24">
            <v>0.5</v>
          </cell>
          <cell r="CE24">
            <v>20.5</v>
          </cell>
          <cell r="CF24">
            <v>0</v>
          </cell>
          <cell r="CG24" t="str">
            <v>PASS</v>
          </cell>
          <cell r="CH24">
            <v>8.85</v>
          </cell>
        </row>
        <row r="25">
          <cell r="B25" t="str">
            <v>PIET21CS018</v>
          </cell>
          <cell r="C25" t="str">
            <v>AMAN JAT</v>
          </cell>
          <cell r="D25" t="str">
            <v>21EPTCS018</v>
          </cell>
          <cell r="E25" t="str">
            <v>CSA-18</v>
          </cell>
          <cell r="F25" t="str">
            <v>HM</v>
          </cell>
          <cell r="G25">
            <v>13</v>
          </cell>
          <cell r="H25">
            <v>6</v>
          </cell>
          <cell r="I25">
            <v>19</v>
          </cell>
          <cell r="J25">
            <v>9</v>
          </cell>
          <cell r="K25">
            <v>9</v>
          </cell>
          <cell r="L25">
            <v>18</v>
          </cell>
          <cell r="M25">
            <v>13</v>
          </cell>
          <cell r="N25" t="str">
            <v>A</v>
          </cell>
          <cell r="O25">
            <v>13</v>
          </cell>
          <cell r="P25">
            <v>14</v>
          </cell>
          <cell r="Q25">
            <v>4</v>
          </cell>
          <cell r="R25">
            <v>18</v>
          </cell>
          <cell r="S25">
            <v>10</v>
          </cell>
          <cell r="T25">
            <v>8</v>
          </cell>
          <cell r="U25">
            <v>18</v>
          </cell>
          <cell r="V25">
            <v>86</v>
          </cell>
          <cell r="W25">
            <v>6</v>
          </cell>
          <cell r="X25">
            <v>2</v>
          </cell>
          <cell r="Y25">
            <v>29</v>
          </cell>
          <cell r="Z25">
            <v>37</v>
          </cell>
          <cell r="AA25">
            <v>6</v>
          </cell>
          <cell r="AB25">
            <v>43</v>
          </cell>
          <cell r="AC25">
            <v>7</v>
          </cell>
          <cell r="AD25">
            <v>2</v>
          </cell>
          <cell r="AE25">
            <v>28</v>
          </cell>
          <cell r="AF25">
            <v>37</v>
          </cell>
          <cell r="AG25">
            <v>21</v>
          </cell>
          <cell r="AH25">
            <v>58</v>
          </cell>
          <cell r="AI25">
            <v>7</v>
          </cell>
          <cell r="AJ25" t="str">
            <v>A</v>
          </cell>
          <cell r="AK25">
            <v>21</v>
          </cell>
          <cell r="AL25">
            <v>28</v>
          </cell>
          <cell r="AM25">
            <v>26</v>
          </cell>
          <cell r="AN25">
            <v>54</v>
          </cell>
          <cell r="AO25">
            <v>4</v>
          </cell>
          <cell r="AP25">
            <v>2</v>
          </cell>
          <cell r="AQ25">
            <v>15</v>
          </cell>
          <cell r="AR25">
            <v>21</v>
          </cell>
          <cell r="AS25">
            <v>7</v>
          </cell>
          <cell r="AT25">
            <v>28</v>
          </cell>
          <cell r="AU25">
            <v>4</v>
          </cell>
          <cell r="AV25">
            <v>4</v>
          </cell>
          <cell r="AW25">
            <v>20</v>
          </cell>
          <cell r="AX25">
            <v>28</v>
          </cell>
          <cell r="AY25">
            <v>12</v>
          </cell>
          <cell r="AZ25">
            <v>40</v>
          </cell>
          <cell r="BA25">
            <v>223</v>
          </cell>
          <cell r="BB25">
            <v>51</v>
          </cell>
          <cell r="BC25">
            <v>360</v>
          </cell>
          <cell r="BD25">
            <v>48</v>
          </cell>
          <cell r="BE25">
            <v>238</v>
          </cell>
          <cell r="BF25" t="str">
            <v>SHISHU PAL SINGH</v>
          </cell>
          <cell r="BH25" t="str">
            <v>F</v>
          </cell>
          <cell r="BI25" t="str">
            <v>F</v>
          </cell>
          <cell r="BJ25" t="str">
            <v>F</v>
          </cell>
          <cell r="BK25" t="str">
            <v>F</v>
          </cell>
          <cell r="BL25" t="str">
            <v>F</v>
          </cell>
          <cell r="BM25" t="str">
            <v>E+</v>
          </cell>
          <cell r="BN25" t="str">
            <v>C+</v>
          </cell>
          <cell r="BO25" t="str">
            <v>C</v>
          </cell>
          <cell r="BP25" t="str">
            <v>F</v>
          </cell>
          <cell r="BQ25" t="str">
            <v>E+</v>
          </cell>
          <cell r="BR25" t="str">
            <v>D+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1</v>
          </cell>
          <cell r="BZ25">
            <v>1</v>
          </cell>
          <cell r="CA25">
            <v>1.5</v>
          </cell>
          <cell r="CB25">
            <v>1</v>
          </cell>
          <cell r="CC25">
            <v>1.5</v>
          </cell>
          <cell r="CD25">
            <v>0.5</v>
          </cell>
          <cell r="CE25">
            <v>6.5</v>
          </cell>
          <cell r="CF25">
            <v>6</v>
          </cell>
          <cell r="CG25" t="str">
            <v>FAIL</v>
          </cell>
          <cell r="CH25">
            <v>1.57</v>
          </cell>
        </row>
        <row r="26">
          <cell r="B26" t="str">
            <v>PIET21CS019</v>
          </cell>
          <cell r="C26" t="str">
            <v>AMAR SINGH</v>
          </cell>
          <cell r="D26" t="str">
            <v>21EPTCS019</v>
          </cell>
          <cell r="E26" t="str">
            <v>CSA-19</v>
          </cell>
          <cell r="F26" t="str">
            <v>DM</v>
          </cell>
          <cell r="G26">
            <v>14</v>
          </cell>
          <cell r="H26">
            <v>8</v>
          </cell>
          <cell r="I26">
            <v>22</v>
          </cell>
          <cell r="J26">
            <v>10</v>
          </cell>
          <cell r="K26">
            <v>15</v>
          </cell>
          <cell r="L26">
            <v>25</v>
          </cell>
          <cell r="M26">
            <v>13</v>
          </cell>
          <cell r="N26">
            <v>13</v>
          </cell>
          <cell r="O26">
            <v>26</v>
          </cell>
          <cell r="P26">
            <v>14</v>
          </cell>
          <cell r="Q26">
            <v>9</v>
          </cell>
          <cell r="R26">
            <v>23</v>
          </cell>
          <cell r="S26">
            <v>11</v>
          </cell>
          <cell r="T26">
            <v>12</v>
          </cell>
          <cell r="U26">
            <v>23</v>
          </cell>
          <cell r="V26">
            <v>119</v>
          </cell>
          <cell r="W26">
            <v>9</v>
          </cell>
          <cell r="X26">
            <v>10</v>
          </cell>
          <cell r="Y26">
            <v>39</v>
          </cell>
          <cell r="Z26">
            <v>58</v>
          </cell>
          <cell r="AA26">
            <v>36</v>
          </cell>
          <cell r="AB26">
            <v>94</v>
          </cell>
          <cell r="AC26">
            <v>7</v>
          </cell>
          <cell r="AD26">
            <v>8</v>
          </cell>
          <cell r="AE26">
            <v>35</v>
          </cell>
          <cell r="AF26">
            <v>50</v>
          </cell>
          <cell r="AG26">
            <v>29</v>
          </cell>
          <cell r="AH26">
            <v>79</v>
          </cell>
          <cell r="AI26">
            <v>9</v>
          </cell>
          <cell r="AJ26">
            <v>8</v>
          </cell>
          <cell r="AK26">
            <v>32</v>
          </cell>
          <cell r="AL26">
            <v>49</v>
          </cell>
          <cell r="AM26">
            <v>31</v>
          </cell>
          <cell r="AN26">
            <v>80</v>
          </cell>
          <cell r="AO26">
            <v>8</v>
          </cell>
          <cell r="AP26">
            <v>8</v>
          </cell>
          <cell r="AQ26">
            <v>36</v>
          </cell>
          <cell r="AR26">
            <v>52</v>
          </cell>
          <cell r="AS26">
            <v>33</v>
          </cell>
          <cell r="AT26">
            <v>85</v>
          </cell>
          <cell r="AU26">
            <v>8</v>
          </cell>
          <cell r="AV26">
            <v>9</v>
          </cell>
          <cell r="AW26">
            <v>38</v>
          </cell>
          <cell r="AX26">
            <v>55</v>
          </cell>
          <cell r="AY26">
            <v>31</v>
          </cell>
          <cell r="AZ26">
            <v>86</v>
          </cell>
          <cell r="BA26">
            <v>424</v>
          </cell>
          <cell r="BB26">
            <v>87</v>
          </cell>
          <cell r="BC26">
            <v>630</v>
          </cell>
          <cell r="BD26">
            <v>84</v>
          </cell>
          <cell r="BE26">
            <v>93</v>
          </cell>
          <cell r="BF26" t="str">
            <v>JAGDISH SINGH</v>
          </cell>
          <cell r="BH26" t="str">
            <v>E+</v>
          </cell>
          <cell r="BI26" t="str">
            <v>B+</v>
          </cell>
          <cell r="BJ26" t="str">
            <v>A+</v>
          </cell>
          <cell r="BK26" t="str">
            <v>D+</v>
          </cell>
          <cell r="BL26" t="str">
            <v>A</v>
          </cell>
          <cell r="BM26" t="str">
            <v>A++</v>
          </cell>
          <cell r="BN26" t="str">
            <v>A+</v>
          </cell>
          <cell r="BO26" t="str">
            <v>A+</v>
          </cell>
          <cell r="BP26" t="str">
            <v>A++</v>
          </cell>
          <cell r="BQ26" t="str">
            <v>A++</v>
          </cell>
          <cell r="BR26" t="str">
            <v>A++</v>
          </cell>
          <cell r="BT26">
            <v>4</v>
          </cell>
          <cell r="BU26">
            <v>4</v>
          </cell>
          <cell r="BV26">
            <v>2</v>
          </cell>
          <cell r="BW26">
            <v>2</v>
          </cell>
          <cell r="BX26">
            <v>2</v>
          </cell>
          <cell r="BY26">
            <v>1</v>
          </cell>
          <cell r="BZ26">
            <v>1</v>
          </cell>
          <cell r="CA26">
            <v>1.5</v>
          </cell>
          <cell r="CB26">
            <v>1</v>
          </cell>
          <cell r="CC26">
            <v>1.5</v>
          </cell>
          <cell r="CD26">
            <v>0.5</v>
          </cell>
          <cell r="CE26">
            <v>20.5</v>
          </cell>
          <cell r="CF26">
            <v>0</v>
          </cell>
          <cell r="CG26" t="str">
            <v>PASS</v>
          </cell>
          <cell r="CH26">
            <v>7.88</v>
          </cell>
        </row>
        <row r="27">
          <cell r="B27" t="str">
            <v>PIET21CS020</v>
          </cell>
          <cell r="C27" t="str">
            <v>ANANYA SHARMA</v>
          </cell>
          <cell r="D27" t="str">
            <v>21EPTCS020</v>
          </cell>
          <cell r="E27" t="str">
            <v>CSA-20</v>
          </cell>
          <cell r="F27" t="str">
            <v>HM</v>
          </cell>
          <cell r="G27">
            <v>15</v>
          </cell>
          <cell r="H27">
            <v>15</v>
          </cell>
          <cell r="I27">
            <v>30</v>
          </cell>
          <cell r="J27">
            <v>13</v>
          </cell>
          <cell r="K27">
            <v>15</v>
          </cell>
          <cell r="L27">
            <v>28</v>
          </cell>
          <cell r="M27">
            <v>12</v>
          </cell>
          <cell r="N27">
            <v>14</v>
          </cell>
          <cell r="O27">
            <v>26</v>
          </cell>
          <cell r="P27">
            <v>14</v>
          </cell>
          <cell r="Q27">
            <v>10</v>
          </cell>
          <cell r="R27">
            <v>24</v>
          </cell>
          <cell r="S27">
            <v>13</v>
          </cell>
          <cell r="T27">
            <v>15</v>
          </cell>
          <cell r="U27">
            <v>28</v>
          </cell>
          <cell r="V27">
            <v>136</v>
          </cell>
          <cell r="W27">
            <v>9</v>
          </cell>
          <cell r="X27">
            <v>10</v>
          </cell>
          <cell r="Y27">
            <v>37</v>
          </cell>
          <cell r="Z27">
            <v>56</v>
          </cell>
          <cell r="AA27">
            <v>36</v>
          </cell>
          <cell r="AB27">
            <v>92</v>
          </cell>
          <cell r="AC27">
            <v>6</v>
          </cell>
          <cell r="AD27">
            <v>8</v>
          </cell>
          <cell r="AE27">
            <v>37</v>
          </cell>
          <cell r="AF27">
            <v>51</v>
          </cell>
          <cell r="AG27">
            <v>30</v>
          </cell>
          <cell r="AH27">
            <v>81</v>
          </cell>
          <cell r="AI27">
            <v>9</v>
          </cell>
          <cell r="AJ27">
            <v>10</v>
          </cell>
          <cell r="AK27">
            <v>35</v>
          </cell>
          <cell r="AL27">
            <v>54</v>
          </cell>
          <cell r="AM27">
            <v>35</v>
          </cell>
          <cell r="AN27">
            <v>89</v>
          </cell>
          <cell r="AO27">
            <v>7</v>
          </cell>
          <cell r="AP27">
            <v>8</v>
          </cell>
          <cell r="AQ27">
            <v>31</v>
          </cell>
          <cell r="AR27">
            <v>46</v>
          </cell>
          <cell r="AS27">
            <v>31</v>
          </cell>
          <cell r="AT27">
            <v>77</v>
          </cell>
          <cell r="AU27">
            <v>8</v>
          </cell>
          <cell r="AV27">
            <v>10</v>
          </cell>
          <cell r="AW27">
            <v>40</v>
          </cell>
          <cell r="AX27">
            <v>58</v>
          </cell>
          <cell r="AY27">
            <v>34</v>
          </cell>
          <cell r="AZ27">
            <v>92</v>
          </cell>
          <cell r="BA27">
            <v>431</v>
          </cell>
          <cell r="BB27">
            <v>83</v>
          </cell>
          <cell r="BC27">
            <v>650</v>
          </cell>
          <cell r="BD27">
            <v>86.666666666666671</v>
          </cell>
          <cell r="BE27">
            <v>61</v>
          </cell>
          <cell r="BF27" t="str">
            <v>MUKESH SHARMA</v>
          </cell>
          <cell r="BH27" t="str">
            <v>C+</v>
          </cell>
          <cell r="BI27" t="str">
            <v>A</v>
          </cell>
          <cell r="BJ27" t="str">
            <v>B+</v>
          </cell>
          <cell r="BK27" t="str">
            <v>B+</v>
          </cell>
          <cell r="BL27" t="str">
            <v>A</v>
          </cell>
          <cell r="BM27" t="str">
            <v>A++</v>
          </cell>
          <cell r="BN27" t="str">
            <v>A++</v>
          </cell>
          <cell r="BO27" t="str">
            <v>A++</v>
          </cell>
          <cell r="BP27" t="str">
            <v>A+</v>
          </cell>
          <cell r="BQ27" t="str">
            <v>A++</v>
          </cell>
          <cell r="BR27" t="str">
            <v>A++</v>
          </cell>
          <cell r="BT27">
            <v>4</v>
          </cell>
          <cell r="BU27">
            <v>4</v>
          </cell>
          <cell r="BV27">
            <v>2</v>
          </cell>
          <cell r="BW27">
            <v>2</v>
          </cell>
          <cell r="BX27">
            <v>2</v>
          </cell>
          <cell r="BY27">
            <v>1</v>
          </cell>
          <cell r="BZ27">
            <v>1</v>
          </cell>
          <cell r="CA27">
            <v>1.5</v>
          </cell>
          <cell r="CB27">
            <v>1</v>
          </cell>
          <cell r="CC27">
            <v>1.5</v>
          </cell>
          <cell r="CD27">
            <v>0.5</v>
          </cell>
          <cell r="CE27">
            <v>20.5</v>
          </cell>
          <cell r="CF27">
            <v>0</v>
          </cell>
          <cell r="CG27" t="str">
            <v>PASS</v>
          </cell>
          <cell r="CH27">
            <v>8.5399999999999991</v>
          </cell>
        </row>
        <row r="28">
          <cell r="B28" t="str">
            <v>PIET21CS021</v>
          </cell>
          <cell r="C28" t="str">
            <v>ANISHA RANI</v>
          </cell>
          <cell r="D28" t="str">
            <v>21EPTCS021</v>
          </cell>
          <cell r="E28" t="str">
            <v>CSA-21</v>
          </cell>
          <cell r="F28" t="str">
            <v>HF</v>
          </cell>
          <cell r="G28">
            <v>15</v>
          </cell>
          <cell r="H28">
            <v>15</v>
          </cell>
          <cell r="I28">
            <v>30</v>
          </cell>
          <cell r="J28">
            <v>13</v>
          </cell>
          <cell r="K28">
            <v>15</v>
          </cell>
          <cell r="L28">
            <v>28</v>
          </cell>
          <cell r="M28">
            <v>12</v>
          </cell>
          <cell r="N28">
            <v>14</v>
          </cell>
          <cell r="O28">
            <v>26</v>
          </cell>
          <cell r="P28">
            <v>14</v>
          </cell>
          <cell r="Q28">
            <v>13</v>
          </cell>
          <cell r="R28">
            <v>27</v>
          </cell>
          <cell r="S28">
            <v>13</v>
          </cell>
          <cell r="T28">
            <v>15</v>
          </cell>
          <cell r="U28">
            <v>28</v>
          </cell>
          <cell r="V28">
            <v>139</v>
          </cell>
          <cell r="W28">
            <v>8</v>
          </cell>
          <cell r="X28">
            <v>10</v>
          </cell>
          <cell r="Y28">
            <v>35</v>
          </cell>
          <cell r="Z28">
            <v>53</v>
          </cell>
          <cell r="AA28">
            <v>35</v>
          </cell>
          <cell r="AB28">
            <v>88</v>
          </cell>
          <cell r="AC28">
            <v>8</v>
          </cell>
          <cell r="AD28">
            <v>7</v>
          </cell>
          <cell r="AE28">
            <v>34</v>
          </cell>
          <cell r="AF28">
            <v>49</v>
          </cell>
          <cell r="AG28">
            <v>30</v>
          </cell>
          <cell r="AH28">
            <v>79</v>
          </cell>
          <cell r="AI28">
            <v>9</v>
          </cell>
          <cell r="AJ28">
            <v>9</v>
          </cell>
          <cell r="AK28">
            <v>33</v>
          </cell>
          <cell r="AL28">
            <v>51</v>
          </cell>
          <cell r="AM28">
            <v>35</v>
          </cell>
          <cell r="AN28">
            <v>86</v>
          </cell>
          <cell r="AO28">
            <v>9</v>
          </cell>
          <cell r="AP28">
            <v>8</v>
          </cell>
          <cell r="AQ28">
            <v>34</v>
          </cell>
          <cell r="AR28">
            <v>51</v>
          </cell>
          <cell r="AS28">
            <v>37</v>
          </cell>
          <cell r="AT28">
            <v>88</v>
          </cell>
          <cell r="AU28">
            <v>9</v>
          </cell>
          <cell r="AV28">
            <v>9</v>
          </cell>
          <cell r="AW28">
            <v>40</v>
          </cell>
          <cell r="AX28">
            <v>58</v>
          </cell>
          <cell r="AY28">
            <v>35</v>
          </cell>
          <cell r="AZ28">
            <v>93</v>
          </cell>
          <cell r="BA28">
            <v>434</v>
          </cell>
          <cell r="BB28">
            <v>79</v>
          </cell>
          <cell r="BC28">
            <v>652</v>
          </cell>
          <cell r="BD28">
            <v>86.933333333333323</v>
          </cell>
          <cell r="BE28">
            <v>41</v>
          </cell>
          <cell r="BF28" t="str">
            <v>RAJESH CHAUDHARY</v>
          </cell>
          <cell r="BH28" t="str">
            <v>B+</v>
          </cell>
          <cell r="BI28" t="str">
            <v>A</v>
          </cell>
          <cell r="BJ28" t="str">
            <v>A+</v>
          </cell>
          <cell r="BK28" t="str">
            <v>A</v>
          </cell>
          <cell r="BL28" t="str">
            <v>A+</v>
          </cell>
          <cell r="BM28" t="str">
            <v>A++</v>
          </cell>
          <cell r="BN28" t="str">
            <v>A+</v>
          </cell>
          <cell r="BO28" t="str">
            <v>A++</v>
          </cell>
          <cell r="BP28" t="str">
            <v>A++</v>
          </cell>
          <cell r="BQ28" t="str">
            <v>A++</v>
          </cell>
          <cell r="BR28" t="str">
            <v>A+</v>
          </cell>
          <cell r="BT28">
            <v>4</v>
          </cell>
          <cell r="BU28">
            <v>4</v>
          </cell>
          <cell r="BV28">
            <v>2</v>
          </cell>
          <cell r="BW28">
            <v>2</v>
          </cell>
          <cell r="BX28">
            <v>2</v>
          </cell>
          <cell r="BY28">
            <v>1</v>
          </cell>
          <cell r="BZ28">
            <v>1</v>
          </cell>
          <cell r="CA28">
            <v>1.5</v>
          </cell>
          <cell r="CB28">
            <v>1</v>
          </cell>
          <cell r="CC28">
            <v>1.5</v>
          </cell>
          <cell r="CD28">
            <v>0.5</v>
          </cell>
          <cell r="CE28">
            <v>20.5</v>
          </cell>
          <cell r="CF28">
            <v>0</v>
          </cell>
          <cell r="CG28" t="str">
            <v>PASS</v>
          </cell>
          <cell r="CH28">
            <v>8.9</v>
          </cell>
        </row>
        <row r="29">
          <cell r="B29" t="str">
            <v>PIET21CS022</v>
          </cell>
          <cell r="C29" t="str">
            <v>ANJALI KUMARI</v>
          </cell>
          <cell r="D29" t="str">
            <v>21EPTCS022</v>
          </cell>
          <cell r="E29" t="str">
            <v>CSA-22</v>
          </cell>
          <cell r="F29" t="str">
            <v>HF</v>
          </cell>
          <cell r="G29">
            <v>14</v>
          </cell>
          <cell r="H29">
            <v>15</v>
          </cell>
          <cell r="I29">
            <v>29</v>
          </cell>
          <cell r="J29">
            <v>14</v>
          </cell>
          <cell r="K29">
            <v>15</v>
          </cell>
          <cell r="L29">
            <v>29</v>
          </cell>
          <cell r="M29">
            <v>14</v>
          </cell>
          <cell r="N29">
            <v>13</v>
          </cell>
          <cell r="O29">
            <v>27</v>
          </cell>
          <cell r="P29">
            <v>14</v>
          </cell>
          <cell r="Q29">
            <v>13</v>
          </cell>
          <cell r="R29">
            <v>27</v>
          </cell>
          <cell r="S29">
            <v>12</v>
          </cell>
          <cell r="T29">
            <v>14</v>
          </cell>
          <cell r="U29">
            <v>26</v>
          </cell>
          <cell r="V29">
            <v>138</v>
          </cell>
          <cell r="W29">
            <v>8</v>
          </cell>
          <cell r="X29">
            <v>8</v>
          </cell>
          <cell r="Y29">
            <v>39</v>
          </cell>
          <cell r="Z29">
            <v>55</v>
          </cell>
          <cell r="AA29">
            <v>30</v>
          </cell>
          <cell r="AB29">
            <v>85</v>
          </cell>
          <cell r="AC29">
            <v>5</v>
          </cell>
          <cell r="AD29">
            <v>7</v>
          </cell>
          <cell r="AE29">
            <v>36</v>
          </cell>
          <cell r="AF29">
            <v>48</v>
          </cell>
          <cell r="AG29">
            <v>29</v>
          </cell>
          <cell r="AH29">
            <v>77</v>
          </cell>
          <cell r="AI29">
            <v>7</v>
          </cell>
          <cell r="AJ29">
            <v>8</v>
          </cell>
          <cell r="AK29">
            <v>32</v>
          </cell>
          <cell r="AL29">
            <v>47</v>
          </cell>
          <cell r="AM29">
            <v>31</v>
          </cell>
          <cell r="AN29">
            <v>78</v>
          </cell>
          <cell r="AO29">
            <v>7</v>
          </cell>
          <cell r="AP29">
            <v>9</v>
          </cell>
          <cell r="AQ29">
            <v>36</v>
          </cell>
          <cell r="AR29">
            <v>52</v>
          </cell>
          <cell r="AS29">
            <v>30</v>
          </cell>
          <cell r="AT29">
            <v>82</v>
          </cell>
          <cell r="AU29">
            <v>9</v>
          </cell>
          <cell r="AV29">
            <v>8</v>
          </cell>
          <cell r="AW29">
            <v>40</v>
          </cell>
          <cell r="AX29">
            <v>57</v>
          </cell>
          <cell r="AY29">
            <v>33</v>
          </cell>
          <cell r="AZ29">
            <v>90</v>
          </cell>
          <cell r="BA29">
            <v>412</v>
          </cell>
          <cell r="BB29">
            <v>95</v>
          </cell>
          <cell r="BC29">
            <v>645</v>
          </cell>
          <cell r="BD29">
            <v>86</v>
          </cell>
          <cell r="BE29">
            <v>72</v>
          </cell>
          <cell r="BF29" t="str">
            <v>SANJAY SINGH</v>
          </cell>
          <cell r="BH29" t="str">
            <v>B</v>
          </cell>
          <cell r="BI29" t="str">
            <v>C</v>
          </cell>
          <cell r="BJ29" t="str">
            <v>C+</v>
          </cell>
          <cell r="BK29" t="str">
            <v>A</v>
          </cell>
          <cell r="BL29" t="str">
            <v>B</v>
          </cell>
          <cell r="BM29" t="str">
            <v>A++</v>
          </cell>
          <cell r="BN29" t="str">
            <v>A+</v>
          </cell>
          <cell r="BO29" t="str">
            <v>A+</v>
          </cell>
          <cell r="BP29" t="str">
            <v>A++</v>
          </cell>
          <cell r="BQ29" t="str">
            <v>A++</v>
          </cell>
          <cell r="BR29" t="str">
            <v>A++</v>
          </cell>
          <cell r="BT29">
            <v>4</v>
          </cell>
          <cell r="BU29">
            <v>4</v>
          </cell>
          <cell r="BV29">
            <v>2</v>
          </cell>
          <cell r="BW29">
            <v>2</v>
          </cell>
          <cell r="BX29">
            <v>2</v>
          </cell>
          <cell r="BY29">
            <v>1</v>
          </cell>
          <cell r="BZ29">
            <v>1</v>
          </cell>
          <cell r="CA29">
            <v>1.5</v>
          </cell>
          <cell r="CB29">
            <v>1</v>
          </cell>
          <cell r="CC29">
            <v>1.5</v>
          </cell>
          <cell r="CD29">
            <v>0.5</v>
          </cell>
          <cell r="CE29">
            <v>20.5</v>
          </cell>
          <cell r="CF29">
            <v>0</v>
          </cell>
          <cell r="CG29" t="str">
            <v>PASS</v>
          </cell>
          <cell r="CH29">
            <v>8.02</v>
          </cell>
        </row>
        <row r="30">
          <cell r="B30" t="str">
            <v>PIET21CS023</v>
          </cell>
          <cell r="C30" t="str">
            <v>ANJALI PRASAD</v>
          </cell>
          <cell r="D30" t="str">
            <v>21EPTCS023</v>
          </cell>
          <cell r="E30" t="str">
            <v>CSA-23</v>
          </cell>
          <cell r="F30" t="str">
            <v>HF</v>
          </cell>
          <cell r="G30">
            <v>12</v>
          </cell>
          <cell r="H30">
            <v>12</v>
          </cell>
          <cell r="I30">
            <v>24</v>
          </cell>
          <cell r="J30">
            <v>8</v>
          </cell>
          <cell r="K30">
            <v>14</v>
          </cell>
          <cell r="L30">
            <v>22</v>
          </cell>
          <cell r="M30">
            <v>9</v>
          </cell>
          <cell r="N30">
            <v>13</v>
          </cell>
          <cell r="O30">
            <v>22</v>
          </cell>
          <cell r="P30">
            <v>15</v>
          </cell>
          <cell r="Q30">
            <v>9</v>
          </cell>
          <cell r="R30">
            <v>24</v>
          </cell>
          <cell r="S30">
            <v>11</v>
          </cell>
          <cell r="T30">
            <v>13</v>
          </cell>
          <cell r="U30">
            <v>24</v>
          </cell>
          <cell r="V30">
            <v>116</v>
          </cell>
          <cell r="W30">
            <v>9</v>
          </cell>
          <cell r="X30">
            <v>8</v>
          </cell>
          <cell r="Y30">
            <v>39</v>
          </cell>
          <cell r="Z30">
            <v>56</v>
          </cell>
          <cell r="AA30">
            <v>34</v>
          </cell>
          <cell r="AB30">
            <v>90</v>
          </cell>
          <cell r="AC30">
            <v>7</v>
          </cell>
          <cell r="AD30">
            <v>8</v>
          </cell>
          <cell r="AE30">
            <v>37</v>
          </cell>
          <cell r="AF30">
            <v>52</v>
          </cell>
          <cell r="AG30">
            <v>31</v>
          </cell>
          <cell r="AH30">
            <v>83</v>
          </cell>
          <cell r="AI30">
            <v>8</v>
          </cell>
          <cell r="AJ30">
            <v>9</v>
          </cell>
          <cell r="AK30">
            <v>35</v>
          </cell>
          <cell r="AL30">
            <v>52</v>
          </cell>
          <cell r="AM30">
            <v>34</v>
          </cell>
          <cell r="AN30">
            <v>86</v>
          </cell>
          <cell r="AO30">
            <v>7</v>
          </cell>
          <cell r="AP30">
            <v>9</v>
          </cell>
          <cell r="AQ30">
            <v>36</v>
          </cell>
          <cell r="AR30">
            <v>52</v>
          </cell>
          <cell r="AS30">
            <v>35</v>
          </cell>
          <cell r="AT30">
            <v>87</v>
          </cell>
          <cell r="AU30">
            <v>7</v>
          </cell>
          <cell r="AV30">
            <v>8</v>
          </cell>
          <cell r="AW30">
            <v>40</v>
          </cell>
          <cell r="AX30">
            <v>55</v>
          </cell>
          <cell r="AY30">
            <v>37</v>
          </cell>
          <cell r="AZ30">
            <v>92</v>
          </cell>
          <cell r="BA30">
            <v>438</v>
          </cell>
          <cell r="BB30">
            <v>95</v>
          </cell>
          <cell r="BC30">
            <v>649</v>
          </cell>
          <cell r="BD30">
            <v>86.533333333333331</v>
          </cell>
          <cell r="BE30">
            <v>103</v>
          </cell>
          <cell r="BF30" t="str">
            <v>R N PRASAD</v>
          </cell>
          <cell r="BH30" t="str">
            <v>A</v>
          </cell>
          <cell r="BI30" t="str">
            <v>D+</v>
          </cell>
          <cell r="BJ30" t="str">
            <v>B</v>
          </cell>
          <cell r="BK30" t="str">
            <v>B</v>
          </cell>
          <cell r="BL30" t="str">
            <v>B</v>
          </cell>
          <cell r="BM30" t="str">
            <v>A++</v>
          </cell>
          <cell r="BN30" t="str">
            <v>A++</v>
          </cell>
          <cell r="BO30" t="str">
            <v>A++</v>
          </cell>
          <cell r="BP30" t="str">
            <v>A++</v>
          </cell>
          <cell r="BQ30" t="str">
            <v>A++</v>
          </cell>
          <cell r="BR30" t="str">
            <v>A++</v>
          </cell>
          <cell r="BT30">
            <v>4</v>
          </cell>
          <cell r="BU30">
            <v>4</v>
          </cell>
          <cell r="BV30">
            <v>2</v>
          </cell>
          <cell r="BW30">
            <v>2</v>
          </cell>
          <cell r="BX30">
            <v>2</v>
          </cell>
          <cell r="BY30">
            <v>1</v>
          </cell>
          <cell r="BZ30">
            <v>1</v>
          </cell>
          <cell r="CA30">
            <v>1.5</v>
          </cell>
          <cell r="CB30">
            <v>1</v>
          </cell>
          <cell r="CC30">
            <v>1.5</v>
          </cell>
          <cell r="CD30">
            <v>0.5</v>
          </cell>
          <cell r="CE30">
            <v>20.5</v>
          </cell>
          <cell r="CF30">
            <v>0</v>
          </cell>
          <cell r="CG30" t="str">
            <v>PASS</v>
          </cell>
          <cell r="CH30">
            <v>8.1999999999999993</v>
          </cell>
        </row>
        <row r="31">
          <cell r="B31" t="str">
            <v>PIET21CS024</v>
          </cell>
          <cell r="C31" t="str">
            <v>ANKIT JAIN</v>
          </cell>
          <cell r="D31" t="str">
            <v>21EPTCS024</v>
          </cell>
          <cell r="E31" t="str">
            <v>CSA-24</v>
          </cell>
          <cell r="F31" t="str">
            <v>HM</v>
          </cell>
          <cell r="G31">
            <v>13</v>
          </cell>
          <cell r="H31">
            <v>9</v>
          </cell>
          <cell r="I31">
            <v>22</v>
          </cell>
          <cell r="J31">
            <v>13</v>
          </cell>
          <cell r="K31">
            <v>13</v>
          </cell>
          <cell r="L31">
            <v>26</v>
          </cell>
          <cell r="M31">
            <v>12</v>
          </cell>
          <cell r="N31">
            <v>11</v>
          </cell>
          <cell r="O31">
            <v>23</v>
          </cell>
          <cell r="P31">
            <v>14</v>
          </cell>
          <cell r="Q31">
            <v>4</v>
          </cell>
          <cell r="R31">
            <v>18</v>
          </cell>
          <cell r="S31">
            <v>14</v>
          </cell>
          <cell r="T31">
            <v>9</v>
          </cell>
          <cell r="U31">
            <v>23</v>
          </cell>
          <cell r="V31">
            <v>112</v>
          </cell>
          <cell r="W31">
            <v>9</v>
          </cell>
          <cell r="X31">
            <v>8</v>
          </cell>
          <cell r="Y31">
            <v>32</v>
          </cell>
          <cell r="Z31">
            <v>49</v>
          </cell>
          <cell r="AA31">
            <v>30</v>
          </cell>
          <cell r="AB31">
            <v>79</v>
          </cell>
          <cell r="AC31">
            <v>6</v>
          </cell>
          <cell r="AD31">
            <v>7</v>
          </cell>
          <cell r="AE31">
            <v>35</v>
          </cell>
          <cell r="AF31">
            <v>48</v>
          </cell>
          <cell r="AG31">
            <v>27</v>
          </cell>
          <cell r="AH31">
            <v>75</v>
          </cell>
          <cell r="AI31">
            <v>9</v>
          </cell>
          <cell r="AJ31">
            <v>8</v>
          </cell>
          <cell r="AK31">
            <v>29</v>
          </cell>
          <cell r="AL31">
            <v>46</v>
          </cell>
          <cell r="AM31">
            <v>30</v>
          </cell>
          <cell r="AN31">
            <v>76</v>
          </cell>
          <cell r="AO31">
            <v>7</v>
          </cell>
          <cell r="AP31">
            <v>4</v>
          </cell>
          <cell r="AQ31">
            <v>21</v>
          </cell>
          <cell r="AR31">
            <v>32</v>
          </cell>
          <cell r="AS31">
            <v>20</v>
          </cell>
          <cell r="AT31">
            <v>52</v>
          </cell>
          <cell r="AU31">
            <v>7</v>
          </cell>
          <cell r="AV31">
            <v>7</v>
          </cell>
          <cell r="AW31">
            <v>38</v>
          </cell>
          <cell r="AX31">
            <v>52</v>
          </cell>
          <cell r="AY31">
            <v>28</v>
          </cell>
          <cell r="AZ31">
            <v>80</v>
          </cell>
          <cell r="BA31">
            <v>362</v>
          </cell>
          <cell r="BB31">
            <v>75</v>
          </cell>
          <cell r="BC31">
            <v>549</v>
          </cell>
          <cell r="BD31">
            <v>73.2</v>
          </cell>
          <cell r="BE31">
            <v>156</v>
          </cell>
          <cell r="BF31" t="str">
            <v>RAJEEV JAIN</v>
          </cell>
          <cell r="BH31" t="str">
            <v>D+</v>
          </cell>
          <cell r="BI31" t="str">
            <v>E+</v>
          </cell>
          <cell r="BJ31" t="str">
            <v>A++</v>
          </cell>
          <cell r="BK31" t="str">
            <v>D</v>
          </cell>
          <cell r="BL31" t="str">
            <v>D+</v>
          </cell>
          <cell r="BM31" t="str">
            <v>A+</v>
          </cell>
          <cell r="BN31" t="str">
            <v>A</v>
          </cell>
          <cell r="BO31" t="str">
            <v>A+</v>
          </cell>
          <cell r="BP31" t="str">
            <v>D+</v>
          </cell>
          <cell r="BQ31" t="str">
            <v>A+</v>
          </cell>
          <cell r="BR31" t="str">
            <v>A</v>
          </cell>
          <cell r="BT31">
            <v>4</v>
          </cell>
          <cell r="BU31">
            <v>4</v>
          </cell>
          <cell r="BV31">
            <v>2</v>
          </cell>
          <cell r="BW31">
            <v>2</v>
          </cell>
          <cell r="BX31">
            <v>2</v>
          </cell>
          <cell r="BY31">
            <v>1</v>
          </cell>
          <cell r="BZ31">
            <v>1</v>
          </cell>
          <cell r="CA31">
            <v>1.5</v>
          </cell>
          <cell r="CB31">
            <v>1</v>
          </cell>
          <cell r="CC31">
            <v>1.5</v>
          </cell>
          <cell r="CD31">
            <v>0.5</v>
          </cell>
          <cell r="CE31">
            <v>20.5</v>
          </cell>
          <cell r="CF31">
            <v>0</v>
          </cell>
          <cell r="CG31" t="str">
            <v>PASS</v>
          </cell>
          <cell r="CH31">
            <v>6.91</v>
          </cell>
        </row>
        <row r="32">
          <cell r="B32" t="str">
            <v>PIET21CS025</v>
          </cell>
          <cell r="C32" t="str">
            <v>ANKIT YADAV</v>
          </cell>
          <cell r="D32" t="str">
            <v>21EPTCS025</v>
          </cell>
          <cell r="E32" t="str">
            <v>CSA-25</v>
          </cell>
          <cell r="F32" t="str">
            <v>DM</v>
          </cell>
          <cell r="G32" t="str">
            <v>A</v>
          </cell>
          <cell r="H32" t="str">
            <v>A</v>
          </cell>
          <cell r="I32" t="str">
            <v>A</v>
          </cell>
          <cell r="J32">
            <v>12</v>
          </cell>
          <cell r="K32" t="str">
            <v>A</v>
          </cell>
          <cell r="L32">
            <v>12</v>
          </cell>
          <cell r="M32">
            <v>12</v>
          </cell>
          <cell r="N32" t="str">
            <v>A</v>
          </cell>
          <cell r="O32">
            <v>12</v>
          </cell>
          <cell r="P32">
            <v>14</v>
          </cell>
          <cell r="Q32" t="str">
            <v>A</v>
          </cell>
          <cell r="R32">
            <v>14</v>
          </cell>
          <cell r="S32">
            <v>12</v>
          </cell>
          <cell r="T32" t="str">
            <v>A</v>
          </cell>
          <cell r="U32">
            <v>12</v>
          </cell>
          <cell r="V32">
            <v>50</v>
          </cell>
          <cell r="W32">
            <v>4</v>
          </cell>
          <cell r="X32" t="str">
            <v>A</v>
          </cell>
          <cell r="Y32">
            <v>14</v>
          </cell>
          <cell r="Z32">
            <v>18</v>
          </cell>
          <cell r="AA32">
            <v>4</v>
          </cell>
          <cell r="AB32">
            <v>22</v>
          </cell>
          <cell r="AC32">
            <v>5</v>
          </cell>
          <cell r="AD32" t="str">
            <v>A</v>
          </cell>
          <cell r="AE32">
            <v>34</v>
          </cell>
          <cell r="AF32">
            <v>39</v>
          </cell>
          <cell r="AG32">
            <v>28</v>
          </cell>
          <cell r="AH32">
            <v>67</v>
          </cell>
          <cell r="AI32">
            <v>7</v>
          </cell>
          <cell r="AJ32" t="str">
            <v>A</v>
          </cell>
          <cell r="AK32">
            <v>31</v>
          </cell>
          <cell r="AL32">
            <v>38</v>
          </cell>
          <cell r="AM32">
            <v>28</v>
          </cell>
          <cell r="AN32">
            <v>66</v>
          </cell>
          <cell r="AO32">
            <v>6</v>
          </cell>
          <cell r="AP32" t="str">
            <v>A</v>
          </cell>
          <cell r="AQ32">
            <v>9</v>
          </cell>
          <cell r="AR32">
            <v>15</v>
          </cell>
          <cell r="AS32" t="str">
            <v>A</v>
          </cell>
          <cell r="AT32">
            <v>15</v>
          </cell>
          <cell r="AU32">
            <v>6</v>
          </cell>
          <cell r="AV32">
            <v>7</v>
          </cell>
          <cell r="AW32">
            <v>20</v>
          </cell>
          <cell r="AX32">
            <v>33</v>
          </cell>
          <cell r="AY32" t="str">
            <v>A</v>
          </cell>
          <cell r="AZ32">
            <v>33</v>
          </cell>
          <cell r="BA32">
            <v>203</v>
          </cell>
          <cell r="BB32">
            <v>43</v>
          </cell>
          <cell r="BC32">
            <v>296</v>
          </cell>
          <cell r="BD32">
            <v>39.466666666666669</v>
          </cell>
          <cell r="BE32">
            <v>240</v>
          </cell>
          <cell r="BF32" t="str">
            <v>SAYAR LAL YADAV</v>
          </cell>
          <cell r="BH32" t="str">
            <v>D</v>
          </cell>
          <cell r="BI32" t="str">
            <v>F</v>
          </cell>
          <cell r="BJ32" t="str">
            <v>E</v>
          </cell>
          <cell r="BK32" t="str">
            <v>E</v>
          </cell>
          <cell r="BL32" t="str">
            <v>C</v>
          </cell>
          <cell r="BM32" t="str">
            <v>A</v>
          </cell>
          <cell r="BN32" t="str">
            <v>B+</v>
          </cell>
          <cell r="BO32" t="str">
            <v>B</v>
          </cell>
          <cell r="BP32" t="str">
            <v>A+</v>
          </cell>
          <cell r="BQ32" t="str">
            <v>B+</v>
          </cell>
          <cell r="BR32" t="str">
            <v>E+</v>
          </cell>
          <cell r="BT32">
            <v>4</v>
          </cell>
          <cell r="BU32">
            <v>0</v>
          </cell>
          <cell r="BV32">
            <v>2</v>
          </cell>
          <cell r="BW32">
            <v>2</v>
          </cell>
          <cell r="BX32">
            <v>2</v>
          </cell>
          <cell r="BY32">
            <v>1</v>
          </cell>
          <cell r="BZ32">
            <v>1</v>
          </cell>
          <cell r="CA32">
            <v>1.5</v>
          </cell>
          <cell r="CB32">
            <v>1</v>
          </cell>
          <cell r="CC32">
            <v>1.5</v>
          </cell>
          <cell r="CD32">
            <v>0.5</v>
          </cell>
          <cell r="CE32">
            <v>16.5</v>
          </cell>
          <cell r="CF32">
            <v>1</v>
          </cell>
          <cell r="CG32" t="str">
            <v>FAIL</v>
          </cell>
          <cell r="CH32">
            <v>4.99</v>
          </cell>
        </row>
        <row r="33">
          <cell r="B33" t="str">
            <v>PIET21CS026</v>
          </cell>
          <cell r="C33" t="str">
            <v>MS ANURADHA</v>
          </cell>
          <cell r="D33" t="str">
            <v>21EPTCS026</v>
          </cell>
          <cell r="E33" t="str">
            <v>CSA-26</v>
          </cell>
          <cell r="F33" t="str">
            <v>DF</v>
          </cell>
          <cell r="G33">
            <v>14</v>
          </cell>
          <cell r="H33">
            <v>15</v>
          </cell>
          <cell r="I33">
            <v>29</v>
          </cell>
          <cell r="J33">
            <v>15</v>
          </cell>
          <cell r="K33">
            <v>15</v>
          </cell>
          <cell r="L33">
            <v>30</v>
          </cell>
          <cell r="M33">
            <v>13</v>
          </cell>
          <cell r="N33">
            <v>13</v>
          </cell>
          <cell r="O33">
            <v>26</v>
          </cell>
          <cell r="P33">
            <v>15</v>
          </cell>
          <cell r="Q33">
            <v>14</v>
          </cell>
          <cell r="R33">
            <v>29</v>
          </cell>
          <cell r="S33">
            <v>13</v>
          </cell>
          <cell r="T33">
            <v>15</v>
          </cell>
          <cell r="U33">
            <v>28</v>
          </cell>
          <cell r="V33">
            <v>142</v>
          </cell>
          <cell r="W33">
            <v>10</v>
          </cell>
          <cell r="X33">
            <v>10</v>
          </cell>
          <cell r="Y33">
            <v>40</v>
          </cell>
          <cell r="Z33">
            <v>60</v>
          </cell>
          <cell r="AA33">
            <v>37</v>
          </cell>
          <cell r="AB33">
            <v>97</v>
          </cell>
          <cell r="AC33">
            <v>8</v>
          </cell>
          <cell r="AD33">
            <v>8</v>
          </cell>
          <cell r="AE33">
            <v>36</v>
          </cell>
          <cell r="AF33">
            <v>52</v>
          </cell>
          <cell r="AG33">
            <v>32</v>
          </cell>
          <cell r="AH33">
            <v>84</v>
          </cell>
          <cell r="AI33">
            <v>9</v>
          </cell>
          <cell r="AJ33">
            <v>10</v>
          </cell>
          <cell r="AK33">
            <v>40</v>
          </cell>
          <cell r="AL33">
            <v>59</v>
          </cell>
          <cell r="AM33">
            <v>39</v>
          </cell>
          <cell r="AN33">
            <v>98</v>
          </cell>
          <cell r="AO33">
            <v>8</v>
          </cell>
          <cell r="AP33">
            <v>10</v>
          </cell>
          <cell r="AQ33">
            <v>40</v>
          </cell>
          <cell r="AR33">
            <v>58</v>
          </cell>
          <cell r="AS33">
            <v>35</v>
          </cell>
          <cell r="AT33">
            <v>93</v>
          </cell>
          <cell r="AU33">
            <v>9</v>
          </cell>
          <cell r="AV33">
            <v>9</v>
          </cell>
          <cell r="AW33">
            <v>38</v>
          </cell>
          <cell r="AX33">
            <v>56</v>
          </cell>
          <cell r="AY33">
            <v>33</v>
          </cell>
          <cell r="AZ33">
            <v>89</v>
          </cell>
          <cell r="BA33">
            <v>461</v>
          </cell>
          <cell r="BB33">
            <v>99</v>
          </cell>
          <cell r="BC33">
            <v>702</v>
          </cell>
          <cell r="BD33">
            <v>93.600000000000009</v>
          </cell>
          <cell r="BE33">
            <v>14</v>
          </cell>
          <cell r="BF33" t="str">
            <v>VASUDEV JOSHI</v>
          </cell>
          <cell r="BH33" t="str">
            <v>D+</v>
          </cell>
          <cell r="BI33" t="str">
            <v>A+</v>
          </cell>
          <cell r="BJ33" t="str">
            <v>B</v>
          </cell>
          <cell r="BK33" t="str">
            <v>A++</v>
          </cell>
          <cell r="BL33" t="str">
            <v>A+</v>
          </cell>
          <cell r="BM33" t="str">
            <v>A++</v>
          </cell>
          <cell r="BN33" t="str">
            <v>A++</v>
          </cell>
          <cell r="BO33" t="str">
            <v>A++</v>
          </cell>
          <cell r="BP33" t="str">
            <v>A++</v>
          </cell>
          <cell r="BQ33" t="str">
            <v>A++</v>
          </cell>
          <cell r="BR33" t="str">
            <v>A++</v>
          </cell>
          <cell r="BT33">
            <v>4</v>
          </cell>
          <cell r="BU33">
            <v>4</v>
          </cell>
          <cell r="BV33">
            <v>2</v>
          </cell>
          <cell r="BW33">
            <v>2</v>
          </cell>
          <cell r="BX33">
            <v>2</v>
          </cell>
          <cell r="BY33">
            <v>1</v>
          </cell>
          <cell r="BZ33">
            <v>1</v>
          </cell>
          <cell r="CA33">
            <v>1.5</v>
          </cell>
          <cell r="CB33">
            <v>1</v>
          </cell>
          <cell r="CC33">
            <v>1.5</v>
          </cell>
          <cell r="CD33">
            <v>0.5</v>
          </cell>
          <cell r="CE33">
            <v>20.5</v>
          </cell>
          <cell r="CF33">
            <v>0</v>
          </cell>
          <cell r="CG33" t="str">
            <v>PASS</v>
          </cell>
          <cell r="CH33">
            <v>8.68</v>
          </cell>
        </row>
        <row r="34">
          <cell r="B34" t="str">
            <v>PIET21CS027</v>
          </cell>
          <cell r="C34" t="str">
            <v>APOORV SINGHAL</v>
          </cell>
          <cell r="D34" t="str">
            <v>21EPTCS027</v>
          </cell>
          <cell r="E34" t="str">
            <v>CSA-27</v>
          </cell>
          <cell r="F34" t="str">
            <v>DM</v>
          </cell>
          <cell r="G34">
            <v>13</v>
          </cell>
          <cell r="H34">
            <v>7</v>
          </cell>
          <cell r="I34">
            <v>20</v>
          </cell>
          <cell r="J34">
            <v>13</v>
          </cell>
          <cell r="K34">
            <v>13</v>
          </cell>
          <cell r="L34">
            <v>26</v>
          </cell>
          <cell r="M34">
            <v>13</v>
          </cell>
          <cell r="N34">
            <v>10</v>
          </cell>
          <cell r="O34">
            <v>23</v>
          </cell>
          <cell r="P34">
            <v>14</v>
          </cell>
          <cell r="Q34">
            <v>10</v>
          </cell>
          <cell r="R34">
            <v>24</v>
          </cell>
          <cell r="S34">
            <v>13</v>
          </cell>
          <cell r="T34">
            <v>10</v>
          </cell>
          <cell r="U34">
            <v>23</v>
          </cell>
          <cell r="V34">
            <v>116</v>
          </cell>
          <cell r="W34">
            <v>8</v>
          </cell>
          <cell r="X34">
            <v>8</v>
          </cell>
          <cell r="Y34">
            <v>40</v>
          </cell>
          <cell r="Z34">
            <v>56</v>
          </cell>
          <cell r="AA34">
            <v>28</v>
          </cell>
          <cell r="AB34">
            <v>84</v>
          </cell>
          <cell r="AC34">
            <v>8</v>
          </cell>
          <cell r="AD34">
            <v>6</v>
          </cell>
          <cell r="AE34">
            <v>35</v>
          </cell>
          <cell r="AF34">
            <v>49</v>
          </cell>
          <cell r="AG34">
            <v>30</v>
          </cell>
          <cell r="AH34">
            <v>79</v>
          </cell>
          <cell r="AI34">
            <v>9</v>
          </cell>
          <cell r="AJ34">
            <v>8</v>
          </cell>
          <cell r="AK34">
            <v>32</v>
          </cell>
          <cell r="AL34">
            <v>49</v>
          </cell>
          <cell r="AM34">
            <v>30</v>
          </cell>
          <cell r="AN34">
            <v>79</v>
          </cell>
          <cell r="AO34">
            <v>9</v>
          </cell>
          <cell r="AP34">
            <v>8</v>
          </cell>
          <cell r="AQ34">
            <v>39</v>
          </cell>
          <cell r="AR34">
            <v>56</v>
          </cell>
          <cell r="AS34">
            <v>29</v>
          </cell>
          <cell r="AT34">
            <v>85</v>
          </cell>
          <cell r="AU34">
            <v>9</v>
          </cell>
          <cell r="AV34">
            <v>8</v>
          </cell>
          <cell r="AW34">
            <v>39</v>
          </cell>
          <cell r="AX34">
            <v>56</v>
          </cell>
          <cell r="AY34">
            <v>31</v>
          </cell>
          <cell r="AZ34">
            <v>87</v>
          </cell>
          <cell r="BA34">
            <v>414</v>
          </cell>
          <cell r="BB34">
            <v>99</v>
          </cell>
          <cell r="BC34">
            <v>629</v>
          </cell>
          <cell r="BD34">
            <v>83.866666666666674</v>
          </cell>
          <cell r="BE34">
            <v>109</v>
          </cell>
          <cell r="BF34" t="str">
            <v>MUKESH KUMAR SINGHAL</v>
          </cell>
          <cell r="BH34" t="str">
            <v>E</v>
          </cell>
          <cell r="BI34" t="str">
            <v>B</v>
          </cell>
          <cell r="BJ34" t="str">
            <v>B</v>
          </cell>
          <cell r="BK34" t="str">
            <v>A+</v>
          </cell>
          <cell r="BL34" t="str">
            <v>B+</v>
          </cell>
          <cell r="BM34" t="str">
            <v>A++</v>
          </cell>
          <cell r="BN34" t="str">
            <v>A+</v>
          </cell>
          <cell r="BO34" t="str">
            <v>A+</v>
          </cell>
          <cell r="BP34" t="str">
            <v>A++</v>
          </cell>
          <cell r="BQ34" t="str">
            <v>A++</v>
          </cell>
          <cell r="BR34" t="str">
            <v>A++</v>
          </cell>
          <cell r="BT34">
            <v>4</v>
          </cell>
          <cell r="BU34">
            <v>4</v>
          </cell>
          <cell r="BV34">
            <v>2</v>
          </cell>
          <cell r="BW34">
            <v>2</v>
          </cell>
          <cell r="BX34">
            <v>2</v>
          </cell>
          <cell r="BY34">
            <v>1</v>
          </cell>
          <cell r="BZ34">
            <v>1</v>
          </cell>
          <cell r="CA34">
            <v>1.5</v>
          </cell>
          <cell r="CB34">
            <v>1</v>
          </cell>
          <cell r="CC34">
            <v>1.5</v>
          </cell>
          <cell r="CD34">
            <v>0.5</v>
          </cell>
          <cell r="CE34">
            <v>20.5</v>
          </cell>
          <cell r="CF34">
            <v>0</v>
          </cell>
          <cell r="CG34" t="str">
            <v>PASS</v>
          </cell>
          <cell r="CH34">
            <v>7.68</v>
          </cell>
        </row>
        <row r="35">
          <cell r="B35" t="str">
            <v>PIET21CS028</v>
          </cell>
          <cell r="C35" t="str">
            <v>ARPIT BHATT</v>
          </cell>
          <cell r="D35" t="str">
            <v>21EPTCS028</v>
          </cell>
          <cell r="E35" t="str">
            <v>CSA-28</v>
          </cell>
          <cell r="F35" t="str">
            <v>HM</v>
          </cell>
          <cell r="G35">
            <v>13</v>
          </cell>
          <cell r="H35">
            <v>7</v>
          </cell>
          <cell r="I35">
            <v>20</v>
          </cell>
          <cell r="J35">
            <v>11</v>
          </cell>
          <cell r="K35">
            <v>11</v>
          </cell>
          <cell r="L35">
            <v>22</v>
          </cell>
          <cell r="M35">
            <v>12</v>
          </cell>
          <cell r="N35">
            <v>8</v>
          </cell>
          <cell r="O35">
            <v>20</v>
          </cell>
          <cell r="P35">
            <v>13</v>
          </cell>
          <cell r="Q35">
            <v>8</v>
          </cell>
          <cell r="R35">
            <v>21</v>
          </cell>
          <cell r="S35">
            <v>11</v>
          </cell>
          <cell r="T35">
            <v>11</v>
          </cell>
          <cell r="U35">
            <v>22</v>
          </cell>
          <cell r="V35">
            <v>105</v>
          </cell>
          <cell r="W35">
            <v>6</v>
          </cell>
          <cell r="X35">
            <v>6</v>
          </cell>
          <cell r="Y35">
            <v>32</v>
          </cell>
          <cell r="Z35">
            <v>44</v>
          </cell>
          <cell r="AA35">
            <v>30</v>
          </cell>
          <cell r="AB35">
            <v>74</v>
          </cell>
          <cell r="AC35">
            <v>5</v>
          </cell>
          <cell r="AD35">
            <v>3</v>
          </cell>
          <cell r="AE35">
            <v>34</v>
          </cell>
          <cell r="AF35">
            <v>42</v>
          </cell>
          <cell r="AG35">
            <v>27</v>
          </cell>
          <cell r="AH35">
            <v>69</v>
          </cell>
          <cell r="AI35">
            <v>8</v>
          </cell>
          <cell r="AJ35">
            <v>7</v>
          </cell>
          <cell r="AK35">
            <v>31</v>
          </cell>
          <cell r="AL35">
            <v>46</v>
          </cell>
          <cell r="AM35">
            <v>27</v>
          </cell>
          <cell r="AN35">
            <v>73</v>
          </cell>
          <cell r="AO35">
            <v>6</v>
          </cell>
          <cell r="AP35">
            <v>4</v>
          </cell>
          <cell r="AQ35">
            <v>35</v>
          </cell>
          <cell r="AR35">
            <v>45</v>
          </cell>
          <cell r="AS35">
            <v>27</v>
          </cell>
          <cell r="AT35">
            <v>72</v>
          </cell>
          <cell r="AU35">
            <v>8</v>
          </cell>
          <cell r="AV35">
            <v>6</v>
          </cell>
          <cell r="AW35">
            <v>36</v>
          </cell>
          <cell r="AX35">
            <v>50</v>
          </cell>
          <cell r="AY35">
            <v>22</v>
          </cell>
          <cell r="AZ35">
            <v>72</v>
          </cell>
          <cell r="BA35">
            <v>360</v>
          </cell>
          <cell r="BB35">
            <v>79</v>
          </cell>
          <cell r="BC35">
            <v>544</v>
          </cell>
          <cell r="BD35">
            <v>72.533333333333331</v>
          </cell>
          <cell r="BE35">
            <v>185</v>
          </cell>
          <cell r="BF35" t="str">
            <v>MANISH BHATT</v>
          </cell>
          <cell r="BH35" t="str">
            <v>F</v>
          </cell>
          <cell r="BI35" t="str">
            <v>E</v>
          </cell>
          <cell r="BJ35" t="str">
            <v>E+</v>
          </cell>
          <cell r="BK35" t="str">
            <v>D+</v>
          </cell>
          <cell r="BL35" t="str">
            <v>D+</v>
          </cell>
          <cell r="BM35" t="str">
            <v>A</v>
          </cell>
          <cell r="BN35" t="str">
            <v>B+</v>
          </cell>
          <cell r="BO35" t="str">
            <v>A</v>
          </cell>
          <cell r="BP35" t="str">
            <v>A</v>
          </cell>
          <cell r="BQ35" t="str">
            <v>A</v>
          </cell>
          <cell r="BR35" t="str">
            <v>A+</v>
          </cell>
          <cell r="BT35">
            <v>0</v>
          </cell>
          <cell r="BU35">
            <v>4</v>
          </cell>
          <cell r="BV35">
            <v>2</v>
          </cell>
          <cell r="BW35">
            <v>2</v>
          </cell>
          <cell r="BX35">
            <v>2</v>
          </cell>
          <cell r="BY35">
            <v>1</v>
          </cell>
          <cell r="BZ35">
            <v>1</v>
          </cell>
          <cell r="CA35">
            <v>1.5</v>
          </cell>
          <cell r="CB35">
            <v>1</v>
          </cell>
          <cell r="CC35">
            <v>1.5</v>
          </cell>
          <cell r="CD35">
            <v>0.5</v>
          </cell>
          <cell r="CE35">
            <v>16.5</v>
          </cell>
          <cell r="CF35">
            <v>1</v>
          </cell>
          <cell r="CG35" t="str">
            <v>FAIL</v>
          </cell>
          <cell r="CH35">
            <v>5.12</v>
          </cell>
        </row>
        <row r="36">
          <cell r="B36" t="str">
            <v>PIET21CS029</v>
          </cell>
          <cell r="C36" t="str">
            <v>ARPIT MITTAL</v>
          </cell>
          <cell r="D36" t="str">
            <v>21EPTCS029</v>
          </cell>
          <cell r="E36" t="str">
            <v>CSA-29</v>
          </cell>
          <cell r="F36" t="str">
            <v>DM</v>
          </cell>
          <cell r="G36">
            <v>14</v>
          </cell>
          <cell r="H36">
            <v>6</v>
          </cell>
          <cell r="I36">
            <v>20</v>
          </cell>
          <cell r="J36">
            <v>12</v>
          </cell>
          <cell r="K36">
            <v>9</v>
          </cell>
          <cell r="L36">
            <v>21</v>
          </cell>
          <cell r="M36">
            <v>13</v>
          </cell>
          <cell r="N36">
            <v>9</v>
          </cell>
          <cell r="O36">
            <v>22</v>
          </cell>
          <cell r="P36">
            <v>14</v>
          </cell>
          <cell r="Q36">
            <v>4</v>
          </cell>
          <cell r="R36">
            <v>18</v>
          </cell>
          <cell r="S36">
            <v>13</v>
          </cell>
          <cell r="T36">
            <v>8</v>
          </cell>
          <cell r="U36">
            <v>21</v>
          </cell>
          <cell r="V36">
            <v>102</v>
          </cell>
          <cell r="W36">
            <v>7</v>
          </cell>
          <cell r="X36">
            <v>5</v>
          </cell>
          <cell r="Y36">
            <v>34</v>
          </cell>
          <cell r="Z36">
            <v>46</v>
          </cell>
          <cell r="AA36">
            <v>26</v>
          </cell>
          <cell r="AB36">
            <v>72</v>
          </cell>
          <cell r="AC36">
            <v>7</v>
          </cell>
          <cell r="AD36">
            <v>5</v>
          </cell>
          <cell r="AE36">
            <v>31</v>
          </cell>
          <cell r="AF36">
            <v>43</v>
          </cell>
          <cell r="AG36">
            <v>23</v>
          </cell>
          <cell r="AH36">
            <v>66</v>
          </cell>
          <cell r="AI36">
            <v>9</v>
          </cell>
          <cell r="AJ36">
            <v>7</v>
          </cell>
          <cell r="AK36">
            <v>33</v>
          </cell>
          <cell r="AL36">
            <v>49</v>
          </cell>
          <cell r="AM36">
            <v>27</v>
          </cell>
          <cell r="AN36">
            <v>76</v>
          </cell>
          <cell r="AO36">
            <v>6</v>
          </cell>
          <cell r="AP36">
            <v>8</v>
          </cell>
          <cell r="AQ36">
            <v>21</v>
          </cell>
          <cell r="AR36">
            <v>35</v>
          </cell>
          <cell r="AS36">
            <v>16</v>
          </cell>
          <cell r="AT36">
            <v>51</v>
          </cell>
          <cell r="AU36">
            <v>9</v>
          </cell>
          <cell r="AV36">
            <v>6</v>
          </cell>
          <cell r="AW36">
            <v>39</v>
          </cell>
          <cell r="AX36">
            <v>54</v>
          </cell>
          <cell r="AY36">
            <v>22</v>
          </cell>
          <cell r="AZ36">
            <v>76</v>
          </cell>
          <cell r="BA36">
            <v>341</v>
          </cell>
          <cell r="BB36">
            <v>71</v>
          </cell>
          <cell r="BC36">
            <v>514</v>
          </cell>
          <cell r="BD36">
            <v>68.533333333333331</v>
          </cell>
          <cell r="BE36">
            <v>186</v>
          </cell>
          <cell r="BF36" t="str">
            <v>KAILASH CHAND MITTAL</v>
          </cell>
          <cell r="BH36" t="str">
            <v>D+</v>
          </cell>
          <cell r="BI36" t="str">
            <v>F</v>
          </cell>
          <cell r="BJ36" t="str">
            <v>E+</v>
          </cell>
          <cell r="BK36" t="str">
            <v>E+</v>
          </cell>
          <cell r="BL36" t="str">
            <v>E</v>
          </cell>
          <cell r="BM36" t="str">
            <v>A</v>
          </cell>
          <cell r="BN36" t="str">
            <v>B</v>
          </cell>
          <cell r="BO36" t="str">
            <v>A+</v>
          </cell>
          <cell r="BP36" t="str">
            <v>D+</v>
          </cell>
          <cell r="BQ36" t="str">
            <v>A+</v>
          </cell>
          <cell r="BR36" t="str">
            <v>B+</v>
          </cell>
          <cell r="BT36">
            <v>4</v>
          </cell>
          <cell r="BU36">
            <v>0</v>
          </cell>
          <cell r="BV36">
            <v>2</v>
          </cell>
          <cell r="BW36">
            <v>2</v>
          </cell>
          <cell r="BX36">
            <v>2</v>
          </cell>
          <cell r="BY36">
            <v>1</v>
          </cell>
          <cell r="BZ36">
            <v>1</v>
          </cell>
          <cell r="CA36">
            <v>1.5</v>
          </cell>
          <cell r="CB36">
            <v>1</v>
          </cell>
          <cell r="CC36">
            <v>1.5</v>
          </cell>
          <cell r="CD36">
            <v>0.5</v>
          </cell>
          <cell r="CE36">
            <v>16.5</v>
          </cell>
          <cell r="CF36">
            <v>1</v>
          </cell>
          <cell r="CG36" t="str">
            <v>FAIL</v>
          </cell>
          <cell r="CH36">
            <v>5.12</v>
          </cell>
        </row>
        <row r="37">
          <cell r="B37" t="str">
            <v>PIET21CS030</v>
          </cell>
          <cell r="C37" t="str">
            <v>ARYAN MITTAL</v>
          </cell>
          <cell r="D37" t="str">
            <v>21EPTCS030</v>
          </cell>
          <cell r="E37" t="str">
            <v>CSA-30</v>
          </cell>
          <cell r="F37" t="str">
            <v>HM</v>
          </cell>
          <cell r="G37">
            <v>14</v>
          </cell>
          <cell r="H37">
            <v>15</v>
          </cell>
          <cell r="I37">
            <v>29</v>
          </cell>
          <cell r="J37">
            <v>11</v>
          </cell>
          <cell r="K37">
            <v>15</v>
          </cell>
          <cell r="L37">
            <v>26</v>
          </cell>
          <cell r="M37">
            <v>14</v>
          </cell>
          <cell r="N37">
            <v>13</v>
          </cell>
          <cell r="O37">
            <v>27</v>
          </cell>
          <cell r="P37">
            <v>15</v>
          </cell>
          <cell r="Q37">
            <v>14</v>
          </cell>
          <cell r="R37">
            <v>29</v>
          </cell>
          <cell r="S37">
            <v>13</v>
          </cell>
          <cell r="T37">
            <v>14</v>
          </cell>
          <cell r="U37">
            <v>27</v>
          </cell>
          <cell r="V37">
            <v>138</v>
          </cell>
          <cell r="W37">
            <v>10</v>
          </cell>
          <cell r="X37">
            <v>10</v>
          </cell>
          <cell r="Y37">
            <v>40</v>
          </cell>
          <cell r="Z37">
            <v>60</v>
          </cell>
          <cell r="AA37">
            <v>36</v>
          </cell>
          <cell r="AB37">
            <v>96</v>
          </cell>
          <cell r="AC37">
            <v>8</v>
          </cell>
          <cell r="AD37">
            <v>8</v>
          </cell>
          <cell r="AE37">
            <v>36</v>
          </cell>
          <cell r="AF37">
            <v>52</v>
          </cell>
          <cell r="AG37">
            <v>30</v>
          </cell>
          <cell r="AH37">
            <v>82</v>
          </cell>
          <cell r="AI37">
            <v>9</v>
          </cell>
          <cell r="AJ37">
            <v>9</v>
          </cell>
          <cell r="AK37">
            <v>36</v>
          </cell>
          <cell r="AL37">
            <v>54</v>
          </cell>
          <cell r="AM37">
            <v>36</v>
          </cell>
          <cell r="AN37">
            <v>90</v>
          </cell>
          <cell r="AO37">
            <v>8</v>
          </cell>
          <cell r="AP37">
            <v>8</v>
          </cell>
          <cell r="AQ37">
            <v>36</v>
          </cell>
          <cell r="AR37">
            <v>52</v>
          </cell>
          <cell r="AS37">
            <v>34</v>
          </cell>
          <cell r="AT37">
            <v>86</v>
          </cell>
          <cell r="AU37">
            <v>10</v>
          </cell>
          <cell r="AV37">
            <v>8</v>
          </cell>
          <cell r="AW37">
            <v>39</v>
          </cell>
          <cell r="AX37">
            <v>57</v>
          </cell>
          <cell r="AY37">
            <v>32</v>
          </cell>
          <cell r="AZ37">
            <v>89</v>
          </cell>
          <cell r="BA37">
            <v>443</v>
          </cell>
          <cell r="BB37">
            <v>100</v>
          </cell>
          <cell r="BC37">
            <v>681</v>
          </cell>
          <cell r="BD37">
            <v>90.8</v>
          </cell>
          <cell r="BE37">
            <v>28</v>
          </cell>
          <cell r="BF37" t="str">
            <v>PANKAJ MITTAL</v>
          </cell>
          <cell r="BH37" t="str">
            <v>B</v>
          </cell>
          <cell r="BI37" t="str">
            <v>B</v>
          </cell>
          <cell r="BJ37" t="str">
            <v>B+</v>
          </cell>
          <cell r="BK37" t="str">
            <v>A+</v>
          </cell>
          <cell r="BL37" t="str">
            <v>B</v>
          </cell>
          <cell r="BM37" t="str">
            <v>A++</v>
          </cell>
          <cell r="BN37" t="str">
            <v>A++</v>
          </cell>
          <cell r="BO37" t="str">
            <v>A++</v>
          </cell>
          <cell r="BP37" t="str">
            <v>A++</v>
          </cell>
          <cell r="BQ37" t="str">
            <v>A++</v>
          </cell>
          <cell r="BR37" t="str">
            <v>A++</v>
          </cell>
          <cell r="BT37">
            <v>4</v>
          </cell>
          <cell r="BU37">
            <v>4</v>
          </cell>
          <cell r="BV37">
            <v>2</v>
          </cell>
          <cell r="BW37">
            <v>2</v>
          </cell>
          <cell r="BX37">
            <v>2</v>
          </cell>
          <cell r="BY37">
            <v>1</v>
          </cell>
          <cell r="BZ37">
            <v>1</v>
          </cell>
          <cell r="CA37">
            <v>1.5</v>
          </cell>
          <cell r="CB37">
            <v>1</v>
          </cell>
          <cell r="CC37">
            <v>1.5</v>
          </cell>
          <cell r="CD37">
            <v>0.5</v>
          </cell>
          <cell r="CE37">
            <v>20.5</v>
          </cell>
          <cell r="CF37">
            <v>0</v>
          </cell>
          <cell r="CG37" t="str">
            <v>PASS</v>
          </cell>
          <cell r="CH37">
            <v>8.49</v>
          </cell>
        </row>
        <row r="38">
          <cell r="B38" t="str">
            <v>PIET21CS031</v>
          </cell>
          <cell r="C38" t="str">
            <v>AVANI CHOUDHARY</v>
          </cell>
          <cell r="D38" t="str">
            <v>21EPTCS031</v>
          </cell>
          <cell r="E38" t="str">
            <v>CSA-31</v>
          </cell>
          <cell r="F38" t="str">
            <v>DF</v>
          </cell>
          <cell r="G38">
            <v>14</v>
          </cell>
          <cell r="H38">
            <v>14</v>
          </cell>
          <cell r="I38">
            <v>28</v>
          </cell>
          <cell r="J38">
            <v>13</v>
          </cell>
          <cell r="K38" t="str">
            <v>A</v>
          </cell>
          <cell r="L38">
            <v>13</v>
          </cell>
          <cell r="M38">
            <v>12</v>
          </cell>
          <cell r="N38">
            <v>15</v>
          </cell>
          <cell r="O38">
            <v>27</v>
          </cell>
          <cell r="P38">
            <v>15</v>
          </cell>
          <cell r="Q38">
            <v>13</v>
          </cell>
          <cell r="R38">
            <v>28</v>
          </cell>
          <cell r="S38">
            <v>13</v>
          </cell>
          <cell r="T38">
            <v>15</v>
          </cell>
          <cell r="U38">
            <v>28</v>
          </cell>
          <cell r="V38">
            <v>124</v>
          </cell>
          <cell r="W38">
            <v>9</v>
          </cell>
          <cell r="X38">
            <v>10</v>
          </cell>
          <cell r="Y38">
            <v>40</v>
          </cell>
          <cell r="Z38">
            <v>59</v>
          </cell>
          <cell r="AA38">
            <v>36</v>
          </cell>
          <cell r="AB38">
            <v>95</v>
          </cell>
          <cell r="AC38">
            <v>8</v>
          </cell>
          <cell r="AD38" t="str">
            <v>A</v>
          </cell>
          <cell r="AE38">
            <v>37</v>
          </cell>
          <cell r="AF38">
            <v>45</v>
          </cell>
          <cell r="AG38">
            <v>30</v>
          </cell>
          <cell r="AH38">
            <v>75</v>
          </cell>
          <cell r="AI38">
            <v>9</v>
          </cell>
          <cell r="AJ38">
            <v>10</v>
          </cell>
          <cell r="AK38">
            <v>37</v>
          </cell>
          <cell r="AL38">
            <v>56</v>
          </cell>
          <cell r="AM38">
            <v>38</v>
          </cell>
          <cell r="AN38">
            <v>94</v>
          </cell>
          <cell r="AO38">
            <v>8</v>
          </cell>
          <cell r="AP38">
            <v>9</v>
          </cell>
          <cell r="AQ38">
            <v>40</v>
          </cell>
          <cell r="AR38">
            <v>57</v>
          </cell>
          <cell r="AS38">
            <v>37</v>
          </cell>
          <cell r="AT38">
            <v>94</v>
          </cell>
          <cell r="AU38">
            <v>8</v>
          </cell>
          <cell r="AV38">
            <v>8</v>
          </cell>
          <cell r="AW38">
            <v>36</v>
          </cell>
          <cell r="AX38">
            <v>52</v>
          </cell>
          <cell r="AY38">
            <v>39</v>
          </cell>
          <cell r="AZ38">
            <v>91</v>
          </cell>
          <cell r="BA38">
            <v>449</v>
          </cell>
          <cell r="BB38">
            <v>100</v>
          </cell>
          <cell r="BC38">
            <v>673</v>
          </cell>
          <cell r="BD38">
            <v>89.733333333333334</v>
          </cell>
          <cell r="BE38">
            <v>58</v>
          </cell>
          <cell r="BF38" t="str">
            <v>NAND KISHORE CHOUDHARY</v>
          </cell>
          <cell r="BH38" t="str">
            <v>A++</v>
          </cell>
          <cell r="BI38" t="str">
            <v>B</v>
          </cell>
          <cell r="BJ38" t="str">
            <v>A+</v>
          </cell>
          <cell r="BK38" t="str">
            <v>A++</v>
          </cell>
          <cell r="BL38" t="str">
            <v>A</v>
          </cell>
          <cell r="BM38" t="str">
            <v>A++</v>
          </cell>
          <cell r="BN38" t="str">
            <v>A</v>
          </cell>
          <cell r="BO38" t="str">
            <v>A++</v>
          </cell>
          <cell r="BP38" t="str">
            <v>A++</v>
          </cell>
          <cell r="BQ38" t="str">
            <v>A++</v>
          </cell>
          <cell r="BR38" t="str">
            <v>A++</v>
          </cell>
          <cell r="BT38">
            <v>4</v>
          </cell>
          <cell r="BU38">
            <v>4</v>
          </cell>
          <cell r="BV38">
            <v>2</v>
          </cell>
          <cell r="BW38">
            <v>2</v>
          </cell>
          <cell r="BX38">
            <v>2</v>
          </cell>
          <cell r="BY38">
            <v>1</v>
          </cell>
          <cell r="BZ38">
            <v>1</v>
          </cell>
          <cell r="CA38">
            <v>1.5</v>
          </cell>
          <cell r="CB38">
            <v>1</v>
          </cell>
          <cell r="CC38">
            <v>1.5</v>
          </cell>
          <cell r="CD38">
            <v>0.5</v>
          </cell>
          <cell r="CE38">
            <v>20.5</v>
          </cell>
          <cell r="CF38">
            <v>0</v>
          </cell>
          <cell r="CG38" t="str">
            <v>PASS</v>
          </cell>
          <cell r="CH38">
            <v>9.1999999999999993</v>
          </cell>
        </row>
        <row r="39">
          <cell r="B39" t="str">
            <v>PIET21CS032</v>
          </cell>
          <cell r="C39" t="str">
            <v>AVIRAL BHARDWAJ</v>
          </cell>
          <cell r="D39" t="str">
            <v>21EPTCS032</v>
          </cell>
          <cell r="E39" t="str">
            <v>CSA-32</v>
          </cell>
          <cell r="F39" t="str">
            <v>HM</v>
          </cell>
          <cell r="G39">
            <v>12</v>
          </cell>
          <cell r="H39">
            <v>9</v>
          </cell>
          <cell r="I39">
            <v>21</v>
          </cell>
          <cell r="J39">
            <v>10</v>
          </cell>
          <cell r="K39">
            <v>14</v>
          </cell>
          <cell r="L39">
            <v>24</v>
          </cell>
          <cell r="M39">
            <v>12</v>
          </cell>
          <cell r="N39">
            <v>13</v>
          </cell>
          <cell r="O39">
            <v>25</v>
          </cell>
          <cell r="P39">
            <v>14</v>
          </cell>
          <cell r="Q39">
            <v>9</v>
          </cell>
          <cell r="R39">
            <v>23</v>
          </cell>
          <cell r="S39">
            <v>10</v>
          </cell>
          <cell r="T39">
            <v>12</v>
          </cell>
          <cell r="U39">
            <v>22</v>
          </cell>
          <cell r="V39">
            <v>115</v>
          </cell>
          <cell r="W39">
            <v>8</v>
          </cell>
          <cell r="X39">
            <v>6</v>
          </cell>
          <cell r="Y39">
            <v>24</v>
          </cell>
          <cell r="Z39">
            <v>38</v>
          </cell>
          <cell r="AA39">
            <v>22</v>
          </cell>
          <cell r="AB39">
            <v>60</v>
          </cell>
          <cell r="AC39">
            <v>7</v>
          </cell>
          <cell r="AD39">
            <v>7</v>
          </cell>
          <cell r="AE39">
            <v>30</v>
          </cell>
          <cell r="AF39">
            <v>44</v>
          </cell>
          <cell r="AG39">
            <v>23</v>
          </cell>
          <cell r="AH39">
            <v>67</v>
          </cell>
          <cell r="AI39">
            <v>7</v>
          </cell>
          <cell r="AJ39">
            <v>6</v>
          </cell>
          <cell r="AK39">
            <v>31</v>
          </cell>
          <cell r="AL39">
            <v>44</v>
          </cell>
          <cell r="AM39">
            <v>28</v>
          </cell>
          <cell r="AN39">
            <v>72</v>
          </cell>
          <cell r="AO39">
            <v>7</v>
          </cell>
          <cell r="AP39">
            <v>5</v>
          </cell>
          <cell r="AQ39">
            <v>26</v>
          </cell>
          <cell r="AR39">
            <v>38</v>
          </cell>
          <cell r="AS39">
            <v>22</v>
          </cell>
          <cell r="AT39">
            <v>60</v>
          </cell>
          <cell r="AU39">
            <v>8</v>
          </cell>
          <cell r="AV39">
            <v>8</v>
          </cell>
          <cell r="AW39">
            <v>34</v>
          </cell>
          <cell r="AX39">
            <v>50</v>
          </cell>
          <cell r="AY39">
            <v>25</v>
          </cell>
          <cell r="AZ39">
            <v>75</v>
          </cell>
          <cell r="BA39">
            <v>334</v>
          </cell>
          <cell r="BB39">
            <v>67</v>
          </cell>
          <cell r="BC39">
            <v>516</v>
          </cell>
          <cell r="BD39">
            <v>68.8</v>
          </cell>
          <cell r="BE39">
            <v>171</v>
          </cell>
          <cell r="BF39" t="str">
            <v>VIDIPT SHARMA</v>
          </cell>
          <cell r="BH39" t="str">
            <v>E+</v>
          </cell>
          <cell r="BI39" t="str">
            <v>D+</v>
          </cell>
          <cell r="BJ39" t="str">
            <v>B+</v>
          </cell>
          <cell r="BK39" t="str">
            <v>D+</v>
          </cell>
          <cell r="BL39" t="str">
            <v>C</v>
          </cell>
          <cell r="BM39" t="str">
            <v>C+</v>
          </cell>
          <cell r="BN39" t="str">
            <v>B+</v>
          </cell>
          <cell r="BO39" t="str">
            <v>A</v>
          </cell>
          <cell r="BP39" t="str">
            <v>C+</v>
          </cell>
          <cell r="BQ39" t="str">
            <v>A</v>
          </cell>
          <cell r="BR39" t="str">
            <v>B+</v>
          </cell>
          <cell r="BT39">
            <v>4</v>
          </cell>
          <cell r="BU39">
            <v>4</v>
          </cell>
          <cell r="BV39">
            <v>2</v>
          </cell>
          <cell r="BW39">
            <v>2</v>
          </cell>
          <cell r="BX39">
            <v>2</v>
          </cell>
          <cell r="BY39">
            <v>1</v>
          </cell>
          <cell r="BZ39">
            <v>1</v>
          </cell>
          <cell r="CA39">
            <v>1.5</v>
          </cell>
          <cell r="CB39">
            <v>1</v>
          </cell>
          <cell r="CC39">
            <v>1.5</v>
          </cell>
          <cell r="CD39">
            <v>0.5</v>
          </cell>
          <cell r="CE39">
            <v>20.5</v>
          </cell>
          <cell r="CF39">
            <v>0</v>
          </cell>
          <cell r="CG39" t="str">
            <v>PASS</v>
          </cell>
          <cell r="CH39">
            <v>6.66</v>
          </cell>
        </row>
        <row r="40">
          <cell r="B40" t="str">
            <v>PIET21CS033</v>
          </cell>
          <cell r="C40" t="str">
            <v>AYUSH AGRAWAL</v>
          </cell>
          <cell r="D40" t="str">
            <v>21EPTCS033</v>
          </cell>
          <cell r="E40" t="str">
            <v>CSA-33</v>
          </cell>
          <cell r="F40" t="str">
            <v>DM</v>
          </cell>
          <cell r="G40">
            <v>14</v>
          </cell>
          <cell r="H40">
            <v>15</v>
          </cell>
          <cell r="I40">
            <v>29</v>
          </cell>
          <cell r="J40">
            <v>14</v>
          </cell>
          <cell r="K40">
            <v>15</v>
          </cell>
          <cell r="L40">
            <v>29</v>
          </cell>
          <cell r="M40">
            <v>15</v>
          </cell>
          <cell r="N40">
            <v>15</v>
          </cell>
          <cell r="O40">
            <v>30</v>
          </cell>
          <cell r="P40">
            <v>15</v>
          </cell>
          <cell r="Q40">
            <v>15</v>
          </cell>
          <cell r="R40">
            <v>30</v>
          </cell>
          <cell r="S40">
            <v>14</v>
          </cell>
          <cell r="T40">
            <v>15</v>
          </cell>
          <cell r="U40">
            <v>29</v>
          </cell>
          <cell r="V40">
            <v>147</v>
          </cell>
          <cell r="W40">
            <v>9</v>
          </cell>
          <cell r="X40">
            <v>10</v>
          </cell>
          <cell r="Y40">
            <v>40</v>
          </cell>
          <cell r="Z40">
            <v>59</v>
          </cell>
          <cell r="AA40">
            <v>38</v>
          </cell>
          <cell r="AB40">
            <v>97</v>
          </cell>
          <cell r="AC40">
            <v>8</v>
          </cell>
          <cell r="AD40">
            <v>8</v>
          </cell>
          <cell r="AE40">
            <v>38</v>
          </cell>
          <cell r="AF40">
            <v>54</v>
          </cell>
          <cell r="AG40">
            <v>32</v>
          </cell>
          <cell r="AH40">
            <v>86</v>
          </cell>
          <cell r="AI40">
            <v>10</v>
          </cell>
          <cell r="AJ40">
            <v>10</v>
          </cell>
          <cell r="AK40">
            <v>40</v>
          </cell>
          <cell r="AL40">
            <v>60</v>
          </cell>
          <cell r="AM40">
            <v>39</v>
          </cell>
          <cell r="AN40">
            <v>99</v>
          </cell>
          <cell r="AO40">
            <v>9</v>
          </cell>
          <cell r="AP40">
            <v>10</v>
          </cell>
          <cell r="AQ40">
            <v>40</v>
          </cell>
          <cell r="AR40">
            <v>59</v>
          </cell>
          <cell r="AS40">
            <v>37</v>
          </cell>
          <cell r="AT40">
            <v>96</v>
          </cell>
          <cell r="AU40">
            <v>10</v>
          </cell>
          <cell r="AV40">
            <v>10</v>
          </cell>
          <cell r="AW40">
            <v>40</v>
          </cell>
          <cell r="AX40">
            <v>60</v>
          </cell>
          <cell r="AY40">
            <v>34</v>
          </cell>
          <cell r="AZ40">
            <v>94</v>
          </cell>
          <cell r="BA40">
            <v>472</v>
          </cell>
          <cell r="BB40">
            <v>100</v>
          </cell>
          <cell r="BC40">
            <v>719</v>
          </cell>
          <cell r="BD40">
            <v>95.86666666666666</v>
          </cell>
          <cell r="BE40">
            <v>3</v>
          </cell>
          <cell r="BF40" t="str">
            <v>PAWAN KUMAR SAMODIA</v>
          </cell>
          <cell r="BH40" t="str">
            <v>A+</v>
          </cell>
          <cell r="BI40" t="str">
            <v>A++</v>
          </cell>
          <cell r="BJ40" t="str">
            <v>A++</v>
          </cell>
          <cell r="BK40" t="str">
            <v>A++</v>
          </cell>
          <cell r="BL40" t="str">
            <v>A++</v>
          </cell>
          <cell r="BM40" t="str">
            <v>A++</v>
          </cell>
          <cell r="BN40" t="str">
            <v>A++</v>
          </cell>
          <cell r="BO40" t="str">
            <v>A++</v>
          </cell>
          <cell r="BP40" t="str">
            <v>A++</v>
          </cell>
          <cell r="BQ40" t="str">
            <v>A++</v>
          </cell>
          <cell r="BR40" t="str">
            <v>A++</v>
          </cell>
          <cell r="BT40">
            <v>4</v>
          </cell>
          <cell r="BU40">
            <v>4</v>
          </cell>
          <cell r="BV40">
            <v>2</v>
          </cell>
          <cell r="BW40">
            <v>2</v>
          </cell>
          <cell r="BX40">
            <v>2</v>
          </cell>
          <cell r="BY40">
            <v>1</v>
          </cell>
          <cell r="BZ40">
            <v>1</v>
          </cell>
          <cell r="CA40">
            <v>1.5</v>
          </cell>
          <cell r="CB40">
            <v>1</v>
          </cell>
          <cell r="CC40">
            <v>1.5</v>
          </cell>
          <cell r="CD40">
            <v>0.5</v>
          </cell>
          <cell r="CE40">
            <v>20.5</v>
          </cell>
          <cell r="CF40">
            <v>0</v>
          </cell>
          <cell r="CG40" t="str">
            <v>PASS</v>
          </cell>
          <cell r="CH40">
            <v>9.8000000000000007</v>
          </cell>
        </row>
        <row r="41">
          <cell r="B41" t="str">
            <v>PIET21CS034</v>
          </cell>
          <cell r="C41" t="str">
            <v>AYUSH JANGID</v>
          </cell>
          <cell r="D41" t="str">
            <v>21EPTCS034</v>
          </cell>
          <cell r="E41" t="str">
            <v>CSA-34</v>
          </cell>
          <cell r="F41" t="str">
            <v>DM</v>
          </cell>
          <cell r="G41">
            <v>14</v>
          </cell>
          <cell r="H41">
            <v>14</v>
          </cell>
          <cell r="I41">
            <v>28</v>
          </cell>
          <cell r="J41">
            <v>12</v>
          </cell>
          <cell r="K41">
            <v>15</v>
          </cell>
          <cell r="L41">
            <v>27</v>
          </cell>
          <cell r="M41">
            <v>12</v>
          </cell>
          <cell r="N41">
            <v>10</v>
          </cell>
          <cell r="O41">
            <v>22</v>
          </cell>
          <cell r="P41">
            <v>15</v>
          </cell>
          <cell r="Q41">
            <v>15</v>
          </cell>
          <cell r="R41">
            <v>30</v>
          </cell>
          <cell r="S41">
            <v>11</v>
          </cell>
          <cell r="T41">
            <v>14</v>
          </cell>
          <cell r="U41">
            <v>25</v>
          </cell>
          <cell r="V41">
            <v>132</v>
          </cell>
          <cell r="W41">
            <v>7</v>
          </cell>
          <cell r="X41">
            <v>9</v>
          </cell>
          <cell r="Y41">
            <v>40</v>
          </cell>
          <cell r="Z41">
            <v>56</v>
          </cell>
          <cell r="AA41">
            <v>36</v>
          </cell>
          <cell r="AB41">
            <v>92</v>
          </cell>
          <cell r="AC41">
            <v>7</v>
          </cell>
          <cell r="AD41">
            <v>8</v>
          </cell>
          <cell r="AE41">
            <v>36</v>
          </cell>
          <cell r="AF41">
            <v>51</v>
          </cell>
          <cell r="AG41">
            <v>29</v>
          </cell>
          <cell r="AH41">
            <v>80</v>
          </cell>
          <cell r="AI41">
            <v>8</v>
          </cell>
          <cell r="AJ41">
            <v>9</v>
          </cell>
          <cell r="AK41">
            <v>31</v>
          </cell>
          <cell r="AL41">
            <v>48</v>
          </cell>
          <cell r="AM41">
            <v>35</v>
          </cell>
          <cell r="AN41">
            <v>83</v>
          </cell>
          <cell r="AO41">
            <v>7</v>
          </cell>
          <cell r="AP41">
            <v>6</v>
          </cell>
          <cell r="AQ41">
            <v>40</v>
          </cell>
          <cell r="AR41">
            <v>53</v>
          </cell>
          <cell r="AS41">
            <v>28</v>
          </cell>
          <cell r="AT41">
            <v>81</v>
          </cell>
          <cell r="AU41">
            <v>8</v>
          </cell>
          <cell r="AV41">
            <v>8</v>
          </cell>
          <cell r="AW41">
            <v>40</v>
          </cell>
          <cell r="AX41">
            <v>56</v>
          </cell>
          <cell r="AY41">
            <v>31</v>
          </cell>
          <cell r="AZ41">
            <v>87</v>
          </cell>
          <cell r="BA41">
            <v>423</v>
          </cell>
          <cell r="BB41">
            <v>99</v>
          </cell>
          <cell r="BC41">
            <v>654</v>
          </cell>
          <cell r="BD41">
            <v>87.2</v>
          </cell>
          <cell r="BE41">
            <v>70</v>
          </cell>
          <cell r="BF41" t="str">
            <v>KAMLESH JANGID</v>
          </cell>
          <cell r="BH41" t="str">
            <v>B+</v>
          </cell>
          <cell r="BI41" t="str">
            <v>B</v>
          </cell>
          <cell r="BJ41" t="str">
            <v>C+</v>
          </cell>
          <cell r="BK41" t="str">
            <v>A++</v>
          </cell>
          <cell r="BL41" t="str">
            <v>C+</v>
          </cell>
          <cell r="BM41" t="str">
            <v>A++</v>
          </cell>
          <cell r="BN41" t="str">
            <v>A+</v>
          </cell>
          <cell r="BO41" t="str">
            <v>A++</v>
          </cell>
          <cell r="BP41" t="str">
            <v>A++</v>
          </cell>
          <cell r="BQ41" t="str">
            <v>A++</v>
          </cell>
          <cell r="BR41" t="str">
            <v>A++</v>
          </cell>
          <cell r="BT41">
            <v>4</v>
          </cell>
          <cell r="BU41">
            <v>4</v>
          </cell>
          <cell r="BV41">
            <v>2</v>
          </cell>
          <cell r="BW41">
            <v>2</v>
          </cell>
          <cell r="BX41">
            <v>2</v>
          </cell>
          <cell r="BY41">
            <v>1</v>
          </cell>
          <cell r="BZ41">
            <v>1</v>
          </cell>
          <cell r="CA41">
            <v>1.5</v>
          </cell>
          <cell r="CB41">
            <v>1</v>
          </cell>
          <cell r="CC41">
            <v>1.5</v>
          </cell>
          <cell r="CD41">
            <v>0.5</v>
          </cell>
          <cell r="CE41">
            <v>20.5</v>
          </cell>
          <cell r="CF41">
            <v>0</v>
          </cell>
          <cell r="CG41" t="str">
            <v>PASS</v>
          </cell>
          <cell r="CH41">
            <v>8.49</v>
          </cell>
        </row>
        <row r="42">
          <cell r="B42" t="str">
            <v>PIET21CS035</v>
          </cell>
          <cell r="C42" t="str">
            <v>AYUSH JAT</v>
          </cell>
          <cell r="D42" t="str">
            <v>21EPTCS035</v>
          </cell>
          <cell r="E42" t="str">
            <v>CSA-35</v>
          </cell>
          <cell r="F42" t="str">
            <v>DM</v>
          </cell>
          <cell r="G42">
            <v>12</v>
          </cell>
          <cell r="H42">
            <v>6</v>
          </cell>
          <cell r="I42">
            <v>18</v>
          </cell>
          <cell r="J42">
            <v>8</v>
          </cell>
          <cell r="K42">
            <v>10</v>
          </cell>
          <cell r="L42">
            <v>18</v>
          </cell>
          <cell r="M42">
            <v>11</v>
          </cell>
          <cell r="N42">
            <v>9</v>
          </cell>
          <cell r="O42">
            <v>20</v>
          </cell>
          <cell r="P42">
            <v>13</v>
          </cell>
          <cell r="Q42">
            <v>9</v>
          </cell>
          <cell r="R42">
            <v>22</v>
          </cell>
          <cell r="S42">
            <v>9</v>
          </cell>
          <cell r="T42">
            <v>11</v>
          </cell>
          <cell r="U42">
            <v>20</v>
          </cell>
          <cell r="V42">
            <v>98</v>
          </cell>
          <cell r="W42">
            <v>8</v>
          </cell>
          <cell r="X42">
            <v>6</v>
          </cell>
          <cell r="Y42">
            <v>32</v>
          </cell>
          <cell r="Z42">
            <v>46</v>
          </cell>
          <cell r="AA42">
            <v>34</v>
          </cell>
          <cell r="AB42">
            <v>80</v>
          </cell>
          <cell r="AC42">
            <v>5</v>
          </cell>
          <cell r="AD42">
            <v>6</v>
          </cell>
          <cell r="AE42">
            <v>34</v>
          </cell>
          <cell r="AF42">
            <v>45</v>
          </cell>
          <cell r="AG42">
            <v>27</v>
          </cell>
          <cell r="AH42">
            <v>72</v>
          </cell>
          <cell r="AI42">
            <v>8</v>
          </cell>
          <cell r="AJ42">
            <v>7</v>
          </cell>
          <cell r="AK42">
            <v>29</v>
          </cell>
          <cell r="AL42">
            <v>44</v>
          </cell>
          <cell r="AM42">
            <v>28</v>
          </cell>
          <cell r="AN42">
            <v>72</v>
          </cell>
          <cell r="AO42">
            <v>8</v>
          </cell>
          <cell r="AP42">
            <v>8</v>
          </cell>
          <cell r="AQ42">
            <v>31</v>
          </cell>
          <cell r="AR42">
            <v>47</v>
          </cell>
          <cell r="AS42">
            <v>35</v>
          </cell>
          <cell r="AT42">
            <v>82</v>
          </cell>
          <cell r="AU42">
            <v>3</v>
          </cell>
          <cell r="AV42">
            <v>9</v>
          </cell>
          <cell r="AW42">
            <v>20</v>
          </cell>
          <cell r="AX42">
            <v>32</v>
          </cell>
          <cell r="AY42">
            <v>35</v>
          </cell>
          <cell r="AZ42">
            <v>67</v>
          </cell>
          <cell r="BA42">
            <v>373</v>
          </cell>
          <cell r="BB42">
            <v>83</v>
          </cell>
          <cell r="BC42">
            <v>554</v>
          </cell>
          <cell r="BD42">
            <v>73.866666666666674</v>
          </cell>
          <cell r="BE42">
            <v>180</v>
          </cell>
          <cell r="BF42" t="str">
            <v>LAXMI NARAYAN JAT</v>
          </cell>
          <cell r="BH42" t="str">
            <v>D+</v>
          </cell>
          <cell r="BI42" t="str">
            <v>E+</v>
          </cell>
          <cell r="BJ42" t="str">
            <v>C+</v>
          </cell>
          <cell r="BK42" t="str">
            <v>B+</v>
          </cell>
          <cell r="BL42" t="str">
            <v>E+</v>
          </cell>
          <cell r="BM42" t="str">
            <v>A+</v>
          </cell>
          <cell r="BN42" t="str">
            <v>A</v>
          </cell>
          <cell r="BO42" t="str">
            <v>A</v>
          </cell>
          <cell r="BP42" t="str">
            <v>A++</v>
          </cell>
          <cell r="BQ42" t="str">
            <v>B+</v>
          </cell>
          <cell r="BR42" t="str">
            <v>A++</v>
          </cell>
          <cell r="BT42">
            <v>4</v>
          </cell>
          <cell r="BU42">
            <v>4</v>
          </cell>
          <cell r="BV42">
            <v>2</v>
          </cell>
          <cell r="BW42">
            <v>2</v>
          </cell>
          <cell r="BX42">
            <v>2</v>
          </cell>
          <cell r="BY42">
            <v>1</v>
          </cell>
          <cell r="BZ42">
            <v>1</v>
          </cell>
          <cell r="CA42">
            <v>1.5</v>
          </cell>
          <cell r="CB42">
            <v>1</v>
          </cell>
          <cell r="CC42">
            <v>1.5</v>
          </cell>
          <cell r="CD42">
            <v>0.5</v>
          </cell>
          <cell r="CE42">
            <v>20.5</v>
          </cell>
          <cell r="CF42">
            <v>0</v>
          </cell>
          <cell r="CG42" t="str">
            <v>PASS</v>
          </cell>
          <cell r="CH42">
            <v>6.89</v>
          </cell>
        </row>
        <row r="43">
          <cell r="B43" t="str">
            <v>PIET21CS036</v>
          </cell>
          <cell r="C43" t="str">
            <v>AYUSH PALIWAL</v>
          </cell>
          <cell r="D43" t="str">
            <v>21EPTCS036</v>
          </cell>
          <cell r="E43" t="str">
            <v>CSA-36</v>
          </cell>
          <cell r="F43" t="str">
            <v>DM</v>
          </cell>
          <cell r="G43">
            <v>14</v>
          </cell>
          <cell r="H43">
            <v>8</v>
          </cell>
          <cell r="I43">
            <v>22</v>
          </cell>
          <cell r="J43">
            <v>13</v>
          </cell>
          <cell r="K43">
            <v>8</v>
          </cell>
          <cell r="L43">
            <v>21</v>
          </cell>
          <cell r="M43">
            <v>12</v>
          </cell>
          <cell r="N43">
            <v>11</v>
          </cell>
          <cell r="O43">
            <v>23</v>
          </cell>
          <cell r="P43">
            <v>15</v>
          </cell>
          <cell r="Q43">
            <v>8</v>
          </cell>
          <cell r="R43">
            <v>23</v>
          </cell>
          <cell r="S43">
            <v>11</v>
          </cell>
          <cell r="T43">
            <v>11</v>
          </cell>
          <cell r="U43">
            <v>22</v>
          </cell>
          <cell r="V43">
            <v>111</v>
          </cell>
          <cell r="W43">
            <v>6</v>
          </cell>
          <cell r="X43" t="str">
            <v>A</v>
          </cell>
          <cell r="Y43">
            <v>22</v>
          </cell>
          <cell r="Z43">
            <v>28</v>
          </cell>
          <cell r="AA43">
            <v>16</v>
          </cell>
          <cell r="AB43">
            <v>44</v>
          </cell>
          <cell r="AC43">
            <v>5</v>
          </cell>
          <cell r="AD43" t="str">
            <v>A</v>
          </cell>
          <cell r="AE43">
            <v>36</v>
          </cell>
          <cell r="AF43">
            <v>41</v>
          </cell>
          <cell r="AG43">
            <v>30</v>
          </cell>
          <cell r="AH43">
            <v>71</v>
          </cell>
          <cell r="AI43">
            <v>6</v>
          </cell>
          <cell r="AJ43" t="str">
            <v>A</v>
          </cell>
          <cell r="AK43">
            <v>31</v>
          </cell>
          <cell r="AL43">
            <v>37</v>
          </cell>
          <cell r="AM43">
            <v>21</v>
          </cell>
          <cell r="AN43">
            <v>58</v>
          </cell>
          <cell r="AO43">
            <v>6</v>
          </cell>
          <cell r="AP43">
            <v>5</v>
          </cell>
          <cell r="AQ43">
            <v>28</v>
          </cell>
          <cell r="AR43">
            <v>39</v>
          </cell>
          <cell r="AS43">
            <v>27</v>
          </cell>
          <cell r="AT43">
            <v>66</v>
          </cell>
          <cell r="AU43">
            <v>8</v>
          </cell>
          <cell r="AV43">
            <v>6</v>
          </cell>
          <cell r="AW43">
            <v>20</v>
          </cell>
          <cell r="AX43">
            <v>34</v>
          </cell>
          <cell r="AY43">
            <v>20</v>
          </cell>
          <cell r="AZ43">
            <v>54</v>
          </cell>
          <cell r="BA43">
            <v>293</v>
          </cell>
          <cell r="BB43">
            <v>63</v>
          </cell>
          <cell r="BC43">
            <v>467</v>
          </cell>
          <cell r="BD43">
            <v>62.266666666666673</v>
          </cell>
          <cell r="BE43">
            <v>213</v>
          </cell>
          <cell r="BF43" t="str">
            <v>MAHENDRA PALIWAL</v>
          </cell>
          <cell r="BH43" t="str">
            <v>E+</v>
          </cell>
          <cell r="BI43" t="str">
            <v>E</v>
          </cell>
          <cell r="BJ43" t="str">
            <v>C</v>
          </cell>
          <cell r="BK43" t="str">
            <v>E</v>
          </cell>
          <cell r="BL43" t="str">
            <v>D</v>
          </cell>
          <cell r="BM43" t="str">
            <v>E+</v>
          </cell>
          <cell r="BN43" t="str">
            <v>B+</v>
          </cell>
          <cell r="BO43" t="str">
            <v>C+</v>
          </cell>
          <cell r="BP43" t="str">
            <v>B</v>
          </cell>
          <cell r="BQ43" t="str">
            <v>C</v>
          </cell>
          <cell r="BR43" t="str">
            <v>B</v>
          </cell>
          <cell r="BT43">
            <v>4</v>
          </cell>
          <cell r="BU43">
            <v>4</v>
          </cell>
          <cell r="BV43">
            <v>2</v>
          </cell>
          <cell r="BW43">
            <v>2</v>
          </cell>
          <cell r="BX43">
            <v>2</v>
          </cell>
          <cell r="BY43">
            <v>1</v>
          </cell>
          <cell r="BZ43">
            <v>1</v>
          </cell>
          <cell r="CA43">
            <v>1.5</v>
          </cell>
          <cell r="CB43">
            <v>1</v>
          </cell>
          <cell r="CC43">
            <v>1.5</v>
          </cell>
          <cell r="CD43">
            <v>0.5</v>
          </cell>
          <cell r="CE43">
            <v>20.5</v>
          </cell>
          <cell r="CF43">
            <v>0</v>
          </cell>
          <cell r="CG43" t="str">
            <v>PASS</v>
          </cell>
          <cell r="CH43">
            <v>5.49</v>
          </cell>
        </row>
        <row r="44">
          <cell r="B44" t="str">
            <v>PIET21CS037</v>
          </cell>
          <cell r="C44" t="str">
            <v>AYUSH RAJPALANI</v>
          </cell>
          <cell r="D44" t="str">
            <v>21EPTCS037</v>
          </cell>
          <cell r="E44" t="str">
            <v>CSA-37</v>
          </cell>
          <cell r="F44" t="str">
            <v>DM</v>
          </cell>
          <cell r="G44">
            <v>15</v>
          </cell>
          <cell r="H44">
            <v>9</v>
          </cell>
          <cell r="I44">
            <v>24</v>
          </cell>
          <cell r="J44">
            <v>13</v>
          </cell>
          <cell r="K44">
            <v>15</v>
          </cell>
          <cell r="L44">
            <v>28</v>
          </cell>
          <cell r="M44">
            <v>14</v>
          </cell>
          <cell r="N44">
            <v>13</v>
          </cell>
          <cell r="O44">
            <v>27</v>
          </cell>
          <cell r="P44">
            <v>15</v>
          </cell>
          <cell r="Q44">
            <v>8</v>
          </cell>
          <cell r="R44">
            <v>23</v>
          </cell>
          <cell r="S44">
            <v>13</v>
          </cell>
          <cell r="T44">
            <v>12</v>
          </cell>
          <cell r="U44">
            <v>25</v>
          </cell>
          <cell r="V44">
            <v>127</v>
          </cell>
          <cell r="W44">
            <v>10</v>
          </cell>
          <cell r="X44">
            <v>6</v>
          </cell>
          <cell r="Y44">
            <v>38</v>
          </cell>
          <cell r="Z44">
            <v>54</v>
          </cell>
          <cell r="AA44">
            <v>32</v>
          </cell>
          <cell r="AB44">
            <v>86</v>
          </cell>
          <cell r="AC44">
            <v>8</v>
          </cell>
          <cell r="AD44">
            <v>6</v>
          </cell>
          <cell r="AE44">
            <v>37</v>
          </cell>
          <cell r="AF44">
            <v>51</v>
          </cell>
          <cell r="AG44">
            <v>31</v>
          </cell>
          <cell r="AH44">
            <v>82</v>
          </cell>
          <cell r="AI44">
            <v>9</v>
          </cell>
          <cell r="AJ44">
            <v>9</v>
          </cell>
          <cell r="AK44">
            <v>35</v>
          </cell>
          <cell r="AL44">
            <v>53</v>
          </cell>
          <cell r="AM44">
            <v>34</v>
          </cell>
          <cell r="AN44">
            <v>87</v>
          </cell>
          <cell r="AO44">
            <v>7</v>
          </cell>
          <cell r="AP44">
            <v>8</v>
          </cell>
          <cell r="AQ44">
            <v>40</v>
          </cell>
          <cell r="AR44">
            <v>55</v>
          </cell>
          <cell r="AS44">
            <v>37</v>
          </cell>
          <cell r="AT44">
            <v>92</v>
          </cell>
          <cell r="AU44">
            <v>9</v>
          </cell>
          <cell r="AV44">
            <v>9</v>
          </cell>
          <cell r="AW44">
            <v>39</v>
          </cell>
          <cell r="AX44">
            <v>57</v>
          </cell>
          <cell r="AY44">
            <v>33</v>
          </cell>
          <cell r="AZ44">
            <v>90</v>
          </cell>
          <cell r="BA44">
            <v>437</v>
          </cell>
          <cell r="BB44">
            <v>100</v>
          </cell>
          <cell r="BC44">
            <v>664</v>
          </cell>
          <cell r="BD44">
            <v>88.533333333333331</v>
          </cell>
          <cell r="BE44">
            <v>68</v>
          </cell>
          <cell r="BF44" t="str">
            <v>PAWAN KUMAR</v>
          </cell>
          <cell r="BH44" t="str">
            <v>C+</v>
          </cell>
          <cell r="BI44" t="str">
            <v>B+</v>
          </cell>
          <cell r="BJ44" t="str">
            <v>B</v>
          </cell>
          <cell r="BK44" t="str">
            <v>D+</v>
          </cell>
          <cell r="BL44" t="str">
            <v>C+</v>
          </cell>
          <cell r="BM44" t="str">
            <v>A++</v>
          </cell>
          <cell r="BN44" t="str">
            <v>A++</v>
          </cell>
          <cell r="BO44" t="str">
            <v>A++</v>
          </cell>
          <cell r="BP44" t="str">
            <v>A++</v>
          </cell>
          <cell r="BQ44" t="str">
            <v>A++</v>
          </cell>
          <cell r="BR44" t="str">
            <v>A++</v>
          </cell>
          <cell r="BT44">
            <v>4</v>
          </cell>
          <cell r="BU44">
            <v>4</v>
          </cell>
          <cell r="BV44">
            <v>2</v>
          </cell>
          <cell r="BW44">
            <v>2</v>
          </cell>
          <cell r="BX44">
            <v>2</v>
          </cell>
          <cell r="BY44">
            <v>1</v>
          </cell>
          <cell r="BZ44">
            <v>1</v>
          </cell>
          <cell r="CA44">
            <v>1.5</v>
          </cell>
          <cell r="CB44">
            <v>1</v>
          </cell>
          <cell r="CC44">
            <v>1.5</v>
          </cell>
          <cell r="CD44">
            <v>0.5</v>
          </cell>
          <cell r="CE44">
            <v>20.5</v>
          </cell>
          <cell r="CF44">
            <v>0</v>
          </cell>
          <cell r="CG44" t="str">
            <v>PASS</v>
          </cell>
          <cell r="CH44">
            <v>8.1</v>
          </cell>
        </row>
        <row r="45">
          <cell r="B45" t="str">
            <v>PIET21CS039</v>
          </cell>
          <cell r="C45" t="str">
            <v>AYUSH SHARMA</v>
          </cell>
          <cell r="D45" t="str">
            <v>21EPTCS038</v>
          </cell>
          <cell r="E45" t="str">
            <v>CSA-39</v>
          </cell>
          <cell r="F45" t="str">
            <v>DM</v>
          </cell>
          <cell r="G45">
            <v>15</v>
          </cell>
          <cell r="H45">
            <v>15</v>
          </cell>
          <cell r="I45">
            <v>30</v>
          </cell>
          <cell r="J45">
            <v>14</v>
          </cell>
          <cell r="K45">
            <v>15</v>
          </cell>
          <cell r="L45">
            <v>29</v>
          </cell>
          <cell r="M45">
            <v>13</v>
          </cell>
          <cell r="N45">
            <v>15</v>
          </cell>
          <cell r="O45">
            <v>28</v>
          </cell>
          <cell r="P45">
            <v>15</v>
          </cell>
          <cell r="Q45">
            <v>12</v>
          </cell>
          <cell r="R45">
            <v>27</v>
          </cell>
          <cell r="S45">
            <v>12</v>
          </cell>
          <cell r="T45">
            <v>15</v>
          </cell>
          <cell r="U45">
            <v>27</v>
          </cell>
          <cell r="V45">
            <v>141</v>
          </cell>
          <cell r="W45">
            <v>10</v>
          </cell>
          <cell r="X45">
            <v>10</v>
          </cell>
          <cell r="Y45">
            <v>40</v>
          </cell>
          <cell r="Z45">
            <v>60</v>
          </cell>
          <cell r="AA45">
            <v>36</v>
          </cell>
          <cell r="AB45">
            <v>96</v>
          </cell>
          <cell r="AC45">
            <v>8</v>
          </cell>
          <cell r="AD45">
            <v>7</v>
          </cell>
          <cell r="AE45">
            <v>36</v>
          </cell>
          <cell r="AF45">
            <v>51</v>
          </cell>
          <cell r="AG45">
            <v>28</v>
          </cell>
          <cell r="AH45">
            <v>79</v>
          </cell>
          <cell r="AI45">
            <v>10</v>
          </cell>
          <cell r="AJ45">
            <v>10</v>
          </cell>
          <cell r="AK45">
            <v>40</v>
          </cell>
          <cell r="AL45">
            <v>60</v>
          </cell>
          <cell r="AM45">
            <v>39</v>
          </cell>
          <cell r="AN45">
            <v>99</v>
          </cell>
          <cell r="AO45">
            <v>9</v>
          </cell>
          <cell r="AP45">
            <v>9</v>
          </cell>
          <cell r="AQ45">
            <v>40</v>
          </cell>
          <cell r="AR45">
            <v>58</v>
          </cell>
          <cell r="AS45">
            <v>37</v>
          </cell>
          <cell r="AT45">
            <v>95</v>
          </cell>
          <cell r="AU45">
            <v>10</v>
          </cell>
          <cell r="AV45">
            <v>10</v>
          </cell>
          <cell r="AW45">
            <v>40</v>
          </cell>
          <cell r="AX45">
            <v>60</v>
          </cell>
          <cell r="AY45">
            <v>38</v>
          </cell>
          <cell r="AZ45">
            <v>98</v>
          </cell>
          <cell r="BA45">
            <v>467</v>
          </cell>
          <cell r="BB45">
            <v>100</v>
          </cell>
          <cell r="BC45">
            <v>708</v>
          </cell>
          <cell r="BD45">
            <v>94.399999999999991</v>
          </cell>
          <cell r="BE45">
            <v>11</v>
          </cell>
          <cell r="BF45" t="str">
            <v>GIRRAJ KISHOR SHARMA</v>
          </cell>
          <cell r="BH45" t="str">
            <v>B+</v>
          </cell>
          <cell r="BI45" t="str">
            <v>A++</v>
          </cell>
          <cell r="BJ45" t="str">
            <v>A</v>
          </cell>
          <cell r="BK45" t="str">
            <v>A++</v>
          </cell>
          <cell r="BL45" t="str">
            <v>B+</v>
          </cell>
          <cell r="BM45" t="str">
            <v>A++</v>
          </cell>
          <cell r="BN45" t="str">
            <v>A+</v>
          </cell>
          <cell r="BO45" t="str">
            <v>A++</v>
          </cell>
          <cell r="BP45" t="str">
            <v>A++</v>
          </cell>
          <cell r="BQ45" t="str">
            <v>A++</v>
          </cell>
          <cell r="BR45" t="str">
            <v>A++</v>
          </cell>
          <cell r="BT45">
            <v>4</v>
          </cell>
          <cell r="BU45">
            <v>4</v>
          </cell>
          <cell r="BV45">
            <v>2</v>
          </cell>
          <cell r="BW45">
            <v>2</v>
          </cell>
          <cell r="BX45">
            <v>2</v>
          </cell>
          <cell r="BY45">
            <v>1</v>
          </cell>
          <cell r="BZ45">
            <v>1</v>
          </cell>
          <cell r="CA45">
            <v>1.5</v>
          </cell>
          <cell r="CB45">
            <v>1</v>
          </cell>
          <cell r="CC45">
            <v>1.5</v>
          </cell>
          <cell r="CD45">
            <v>0.5</v>
          </cell>
          <cell r="CE45">
            <v>20.5</v>
          </cell>
          <cell r="CF45">
            <v>0</v>
          </cell>
          <cell r="CG45" t="str">
            <v>PASS</v>
          </cell>
          <cell r="CH45">
            <v>9.2200000000000006</v>
          </cell>
        </row>
        <row r="46">
          <cell r="B46" t="str">
            <v>PIET21CS038</v>
          </cell>
          <cell r="C46" t="str">
            <v>AYUSH SHARMA</v>
          </cell>
          <cell r="D46" t="str">
            <v>21EPTCS039</v>
          </cell>
          <cell r="E46" t="str">
            <v>CSA-38</v>
          </cell>
          <cell r="F46" t="str">
            <v>DM</v>
          </cell>
          <cell r="G46">
            <v>14</v>
          </cell>
          <cell r="H46">
            <v>4</v>
          </cell>
          <cell r="I46">
            <v>18</v>
          </cell>
          <cell r="J46">
            <v>12</v>
          </cell>
          <cell r="K46">
            <v>7</v>
          </cell>
          <cell r="L46">
            <v>19</v>
          </cell>
          <cell r="M46">
            <v>13</v>
          </cell>
          <cell r="N46">
            <v>7</v>
          </cell>
          <cell r="O46">
            <v>20</v>
          </cell>
          <cell r="P46">
            <v>14</v>
          </cell>
          <cell r="Q46">
            <v>4</v>
          </cell>
          <cell r="R46">
            <v>18</v>
          </cell>
          <cell r="S46">
            <v>12</v>
          </cell>
          <cell r="T46" t="str">
            <v>A</v>
          </cell>
          <cell r="U46">
            <v>12</v>
          </cell>
          <cell r="V46">
            <v>87</v>
          </cell>
          <cell r="W46">
            <v>8</v>
          </cell>
          <cell r="X46">
            <v>2</v>
          </cell>
          <cell r="Y46">
            <v>22</v>
          </cell>
          <cell r="Z46">
            <v>32</v>
          </cell>
          <cell r="AA46">
            <v>18</v>
          </cell>
          <cell r="AB46">
            <v>50</v>
          </cell>
          <cell r="AC46">
            <v>10</v>
          </cell>
          <cell r="AD46">
            <v>3</v>
          </cell>
          <cell r="AE46">
            <v>6</v>
          </cell>
          <cell r="AF46">
            <v>19</v>
          </cell>
          <cell r="AG46" t="str">
            <v>A</v>
          </cell>
          <cell r="AH46">
            <v>19</v>
          </cell>
          <cell r="AI46">
            <v>8</v>
          </cell>
          <cell r="AJ46" t="str">
            <v>A</v>
          </cell>
          <cell r="AK46">
            <v>29</v>
          </cell>
          <cell r="AL46">
            <v>37</v>
          </cell>
          <cell r="AM46">
            <v>28</v>
          </cell>
          <cell r="AN46">
            <v>65</v>
          </cell>
          <cell r="AO46">
            <v>7</v>
          </cell>
          <cell r="AP46" t="str">
            <v>A</v>
          </cell>
          <cell r="AQ46">
            <v>12</v>
          </cell>
          <cell r="AR46">
            <v>19</v>
          </cell>
          <cell r="AS46" t="str">
            <v>A</v>
          </cell>
          <cell r="AT46">
            <v>19</v>
          </cell>
          <cell r="AU46">
            <v>8</v>
          </cell>
          <cell r="AV46">
            <v>4</v>
          </cell>
          <cell r="AW46">
            <v>20</v>
          </cell>
          <cell r="AX46">
            <v>32</v>
          </cell>
          <cell r="AY46" t="str">
            <v>A</v>
          </cell>
          <cell r="AZ46">
            <v>32</v>
          </cell>
          <cell r="BA46">
            <v>185</v>
          </cell>
          <cell r="BB46">
            <v>71</v>
          </cell>
          <cell r="BC46">
            <v>343</v>
          </cell>
          <cell r="BD46">
            <v>45.733333333333334</v>
          </cell>
          <cell r="BE46">
            <v>233</v>
          </cell>
          <cell r="BF46" t="str">
            <v>KRISHAN SHARMA</v>
          </cell>
          <cell r="BH46" t="str">
            <v>F</v>
          </cell>
          <cell r="BI46" t="str">
            <v>F</v>
          </cell>
          <cell r="BJ46" t="str">
            <v>E+</v>
          </cell>
          <cell r="BK46" t="str">
            <v>F</v>
          </cell>
          <cell r="BL46" t="str">
            <v>F</v>
          </cell>
          <cell r="BM46" t="str">
            <v>D+</v>
          </cell>
          <cell r="BN46" t="str">
            <v>F</v>
          </cell>
          <cell r="BO46" t="str">
            <v>B</v>
          </cell>
          <cell r="BP46" t="str">
            <v>F</v>
          </cell>
          <cell r="BQ46" t="str">
            <v>F</v>
          </cell>
          <cell r="BR46" t="str">
            <v>B+</v>
          </cell>
          <cell r="BT46">
            <v>0</v>
          </cell>
          <cell r="BU46">
            <v>0</v>
          </cell>
          <cell r="BV46">
            <v>2</v>
          </cell>
          <cell r="BW46">
            <v>0</v>
          </cell>
          <cell r="BX46">
            <v>0</v>
          </cell>
          <cell r="BY46">
            <v>1</v>
          </cell>
          <cell r="BZ46">
            <v>1</v>
          </cell>
          <cell r="CA46">
            <v>1.5</v>
          </cell>
          <cell r="CB46">
            <v>1</v>
          </cell>
          <cell r="CC46">
            <v>1.5</v>
          </cell>
          <cell r="CD46">
            <v>0.5</v>
          </cell>
          <cell r="CE46">
            <v>8.5</v>
          </cell>
          <cell r="CF46">
            <v>7</v>
          </cell>
          <cell r="CG46" t="str">
            <v>FAIL</v>
          </cell>
          <cell r="CH46">
            <v>1.52</v>
          </cell>
        </row>
        <row r="47">
          <cell r="B47" t="str">
            <v>PIET21CS040</v>
          </cell>
          <cell r="C47" t="str">
            <v>BHANWAR SINGH RATHORE</v>
          </cell>
          <cell r="D47" t="str">
            <v>21EPTCS040</v>
          </cell>
          <cell r="E47" t="str">
            <v>CSA-40</v>
          </cell>
          <cell r="F47" t="str">
            <v>DM</v>
          </cell>
          <cell r="G47">
            <v>13</v>
          </cell>
          <cell r="H47">
            <v>5</v>
          </cell>
          <cell r="I47">
            <v>18</v>
          </cell>
          <cell r="J47">
            <v>10</v>
          </cell>
          <cell r="K47">
            <v>13</v>
          </cell>
          <cell r="L47">
            <v>23</v>
          </cell>
          <cell r="M47">
            <v>12</v>
          </cell>
          <cell r="N47">
            <v>9</v>
          </cell>
          <cell r="O47">
            <v>21</v>
          </cell>
          <cell r="P47">
            <v>13</v>
          </cell>
          <cell r="Q47">
            <v>9</v>
          </cell>
          <cell r="R47">
            <v>22</v>
          </cell>
          <cell r="S47">
            <v>11</v>
          </cell>
          <cell r="T47">
            <v>9</v>
          </cell>
          <cell r="U47">
            <v>20</v>
          </cell>
          <cell r="V47">
            <v>104</v>
          </cell>
          <cell r="W47">
            <v>7</v>
          </cell>
          <cell r="X47">
            <v>5</v>
          </cell>
          <cell r="Y47">
            <v>34</v>
          </cell>
          <cell r="Z47">
            <v>46</v>
          </cell>
          <cell r="AA47">
            <v>22</v>
          </cell>
          <cell r="AB47">
            <v>68</v>
          </cell>
          <cell r="AC47">
            <v>6</v>
          </cell>
          <cell r="AD47">
            <v>5</v>
          </cell>
          <cell r="AE47">
            <v>33</v>
          </cell>
          <cell r="AF47">
            <v>44</v>
          </cell>
          <cell r="AG47">
            <v>22</v>
          </cell>
          <cell r="AH47">
            <v>66</v>
          </cell>
          <cell r="AI47">
            <v>8</v>
          </cell>
          <cell r="AJ47">
            <v>8</v>
          </cell>
          <cell r="AK47">
            <v>26</v>
          </cell>
          <cell r="AL47">
            <v>42</v>
          </cell>
          <cell r="AM47">
            <v>28</v>
          </cell>
          <cell r="AN47">
            <v>70</v>
          </cell>
          <cell r="AO47">
            <v>7</v>
          </cell>
          <cell r="AP47">
            <v>5</v>
          </cell>
          <cell r="AQ47">
            <v>38</v>
          </cell>
          <cell r="AR47">
            <v>50</v>
          </cell>
          <cell r="AS47">
            <v>36</v>
          </cell>
          <cell r="AT47">
            <v>86</v>
          </cell>
          <cell r="AU47">
            <v>8</v>
          </cell>
          <cell r="AV47">
            <v>9</v>
          </cell>
          <cell r="AW47">
            <v>35</v>
          </cell>
          <cell r="AX47">
            <v>52</v>
          </cell>
          <cell r="AY47">
            <v>30</v>
          </cell>
          <cell r="AZ47">
            <v>82</v>
          </cell>
          <cell r="BA47">
            <v>372</v>
          </cell>
          <cell r="BB47">
            <v>87</v>
          </cell>
          <cell r="BC47">
            <v>563</v>
          </cell>
          <cell r="BD47">
            <v>75.066666666666677</v>
          </cell>
          <cell r="BE47">
            <v>170</v>
          </cell>
          <cell r="BF47" t="str">
            <v>GOPAL SINGH RATHORE</v>
          </cell>
          <cell r="BH47" t="str">
            <v>E</v>
          </cell>
          <cell r="BI47" t="str">
            <v>D</v>
          </cell>
          <cell r="BJ47" t="str">
            <v>B</v>
          </cell>
          <cell r="BK47" t="str">
            <v>C+</v>
          </cell>
          <cell r="BL47" t="str">
            <v>C+</v>
          </cell>
          <cell r="BM47" t="str">
            <v>B+</v>
          </cell>
          <cell r="BN47" t="str">
            <v>B</v>
          </cell>
          <cell r="BO47" t="str">
            <v>B+</v>
          </cell>
          <cell r="BP47" t="str">
            <v>A++</v>
          </cell>
          <cell r="BQ47" t="str">
            <v>A++</v>
          </cell>
          <cell r="BR47" t="str">
            <v>A++</v>
          </cell>
          <cell r="BT47">
            <v>4</v>
          </cell>
          <cell r="BU47">
            <v>4</v>
          </cell>
          <cell r="BV47">
            <v>2</v>
          </cell>
          <cell r="BW47">
            <v>2</v>
          </cell>
          <cell r="BX47">
            <v>2</v>
          </cell>
          <cell r="BY47">
            <v>1</v>
          </cell>
          <cell r="BZ47">
            <v>1</v>
          </cell>
          <cell r="CA47">
            <v>1.5</v>
          </cell>
          <cell r="CB47">
            <v>1</v>
          </cell>
          <cell r="CC47">
            <v>1.5</v>
          </cell>
          <cell r="CD47">
            <v>0.5</v>
          </cell>
          <cell r="CE47">
            <v>20.5</v>
          </cell>
          <cell r="CF47">
            <v>0</v>
          </cell>
          <cell r="CG47" t="str">
            <v>PASS</v>
          </cell>
          <cell r="CH47">
            <v>6.76</v>
          </cell>
        </row>
        <row r="48">
          <cell r="B48" t="str">
            <v>PIET21CS041</v>
          </cell>
          <cell r="C48" t="str">
            <v>BHAVIN PUROHIT</v>
          </cell>
          <cell r="D48" t="str">
            <v>21EPTCS041</v>
          </cell>
          <cell r="E48" t="str">
            <v>CSA-41</v>
          </cell>
          <cell r="F48" t="str">
            <v>HM</v>
          </cell>
          <cell r="G48">
            <v>14</v>
          </cell>
          <cell r="H48">
            <v>5</v>
          </cell>
          <cell r="I48">
            <v>19</v>
          </cell>
          <cell r="J48">
            <v>10</v>
          </cell>
          <cell r="K48">
            <v>8</v>
          </cell>
          <cell r="L48">
            <v>18</v>
          </cell>
          <cell r="M48">
            <v>15</v>
          </cell>
          <cell r="N48">
            <v>12</v>
          </cell>
          <cell r="O48">
            <v>27</v>
          </cell>
          <cell r="P48">
            <v>14</v>
          </cell>
          <cell r="Q48">
            <v>11</v>
          </cell>
          <cell r="R48">
            <v>25</v>
          </cell>
          <cell r="S48">
            <v>11</v>
          </cell>
          <cell r="T48">
            <v>13</v>
          </cell>
          <cell r="U48">
            <v>24</v>
          </cell>
          <cell r="V48">
            <v>113</v>
          </cell>
          <cell r="W48">
            <v>7</v>
          </cell>
          <cell r="X48">
            <v>7</v>
          </cell>
          <cell r="Y48">
            <v>24</v>
          </cell>
          <cell r="Z48">
            <v>38</v>
          </cell>
          <cell r="AA48">
            <v>25</v>
          </cell>
          <cell r="AB48">
            <v>63</v>
          </cell>
          <cell r="AC48">
            <v>9</v>
          </cell>
          <cell r="AD48">
            <v>8</v>
          </cell>
          <cell r="AE48">
            <v>38</v>
          </cell>
          <cell r="AF48">
            <v>55</v>
          </cell>
          <cell r="AG48">
            <v>32</v>
          </cell>
          <cell r="AH48">
            <v>87</v>
          </cell>
          <cell r="AI48">
            <v>7</v>
          </cell>
          <cell r="AJ48">
            <v>7</v>
          </cell>
          <cell r="AK48">
            <v>29</v>
          </cell>
          <cell r="AL48">
            <v>43</v>
          </cell>
          <cell r="AM48">
            <v>27</v>
          </cell>
          <cell r="AN48">
            <v>70</v>
          </cell>
          <cell r="AO48">
            <v>5</v>
          </cell>
          <cell r="AP48">
            <v>5</v>
          </cell>
          <cell r="AQ48">
            <v>25</v>
          </cell>
          <cell r="AR48">
            <v>35</v>
          </cell>
          <cell r="AS48">
            <v>22</v>
          </cell>
          <cell r="AT48">
            <v>57</v>
          </cell>
          <cell r="AU48">
            <v>6</v>
          </cell>
          <cell r="AV48">
            <v>6</v>
          </cell>
          <cell r="AW48">
            <v>20</v>
          </cell>
          <cell r="AX48">
            <v>32</v>
          </cell>
          <cell r="AY48">
            <v>17</v>
          </cell>
          <cell r="AZ48">
            <v>49</v>
          </cell>
          <cell r="BA48">
            <v>326</v>
          </cell>
          <cell r="BB48">
            <v>67</v>
          </cell>
          <cell r="BC48">
            <v>506</v>
          </cell>
          <cell r="BD48">
            <v>67.466666666666669</v>
          </cell>
          <cell r="BE48">
            <v>184</v>
          </cell>
          <cell r="BF48" t="str">
            <v>SUNIL KUMAR PUROHIT</v>
          </cell>
          <cell r="BH48" t="str">
            <v>D+</v>
          </cell>
          <cell r="BI48" t="str">
            <v>E+</v>
          </cell>
          <cell r="BJ48" t="str">
            <v>A++</v>
          </cell>
          <cell r="BK48" t="str">
            <v>E+</v>
          </cell>
          <cell r="BL48" t="str">
            <v>D+</v>
          </cell>
          <cell r="BM48" t="str">
            <v>B</v>
          </cell>
          <cell r="BN48" t="str">
            <v>A++</v>
          </cell>
          <cell r="BO48" t="str">
            <v>B+</v>
          </cell>
          <cell r="BP48" t="str">
            <v>C</v>
          </cell>
          <cell r="BQ48" t="str">
            <v>D+</v>
          </cell>
          <cell r="BR48" t="str">
            <v>B+</v>
          </cell>
          <cell r="BT48">
            <v>4</v>
          </cell>
          <cell r="BU48">
            <v>4</v>
          </cell>
          <cell r="BV48">
            <v>2</v>
          </cell>
          <cell r="BW48">
            <v>2</v>
          </cell>
          <cell r="BX48">
            <v>2</v>
          </cell>
          <cell r="BY48">
            <v>1</v>
          </cell>
          <cell r="BZ48">
            <v>1</v>
          </cell>
          <cell r="CA48">
            <v>1.5</v>
          </cell>
          <cell r="CB48">
            <v>1</v>
          </cell>
          <cell r="CC48">
            <v>1.5</v>
          </cell>
          <cell r="CD48">
            <v>0.5</v>
          </cell>
          <cell r="CE48">
            <v>20.5</v>
          </cell>
          <cell r="CF48">
            <v>0</v>
          </cell>
          <cell r="CG48" t="str">
            <v>PASS</v>
          </cell>
          <cell r="CH48">
            <v>6.59</v>
          </cell>
        </row>
        <row r="49">
          <cell r="B49" t="str">
            <v>PIET21CS042</v>
          </cell>
          <cell r="C49" t="str">
            <v>BHAVYA SHARMA</v>
          </cell>
          <cell r="D49" t="str">
            <v>21EPTCS042</v>
          </cell>
          <cell r="E49" t="str">
            <v>CSA-42</v>
          </cell>
          <cell r="F49" t="str">
            <v>DF</v>
          </cell>
          <cell r="G49">
            <v>13</v>
          </cell>
          <cell r="H49">
            <v>7</v>
          </cell>
          <cell r="I49">
            <v>20</v>
          </cell>
          <cell r="J49">
            <v>7</v>
          </cell>
          <cell r="K49">
            <v>11</v>
          </cell>
          <cell r="L49">
            <v>18</v>
          </cell>
          <cell r="M49">
            <v>13</v>
          </cell>
          <cell r="N49">
            <v>14</v>
          </cell>
          <cell r="O49">
            <v>27</v>
          </cell>
          <cell r="P49">
            <v>12</v>
          </cell>
          <cell r="Q49">
            <v>6</v>
          </cell>
          <cell r="R49">
            <v>18</v>
          </cell>
          <cell r="S49">
            <v>4</v>
          </cell>
          <cell r="T49">
            <v>11</v>
          </cell>
          <cell r="U49">
            <v>15</v>
          </cell>
          <cell r="V49">
            <v>98</v>
          </cell>
          <cell r="W49">
            <v>7</v>
          </cell>
          <cell r="X49" t="str">
            <v>A</v>
          </cell>
          <cell r="Y49">
            <v>24</v>
          </cell>
          <cell r="Z49">
            <v>31</v>
          </cell>
          <cell r="AA49">
            <v>20</v>
          </cell>
          <cell r="AB49">
            <v>51</v>
          </cell>
          <cell r="AC49">
            <v>7</v>
          </cell>
          <cell r="AD49">
            <v>7</v>
          </cell>
          <cell r="AE49">
            <v>35</v>
          </cell>
          <cell r="AF49">
            <v>49</v>
          </cell>
          <cell r="AG49">
            <v>30</v>
          </cell>
          <cell r="AH49">
            <v>79</v>
          </cell>
          <cell r="AI49">
            <v>7</v>
          </cell>
          <cell r="AJ49" t="str">
            <v>A</v>
          </cell>
          <cell r="AK49">
            <v>27</v>
          </cell>
          <cell r="AL49">
            <v>34</v>
          </cell>
          <cell r="AM49">
            <v>25</v>
          </cell>
          <cell r="AN49">
            <v>59</v>
          </cell>
          <cell r="AO49">
            <v>5</v>
          </cell>
          <cell r="AP49">
            <v>6</v>
          </cell>
          <cell r="AQ49">
            <v>13</v>
          </cell>
          <cell r="AR49">
            <v>24</v>
          </cell>
          <cell r="AS49">
            <v>18</v>
          </cell>
          <cell r="AT49">
            <v>42</v>
          </cell>
          <cell r="AU49">
            <v>8</v>
          </cell>
          <cell r="AV49">
            <v>6</v>
          </cell>
          <cell r="AW49">
            <v>25</v>
          </cell>
          <cell r="AX49">
            <v>39</v>
          </cell>
          <cell r="AY49">
            <v>23</v>
          </cell>
          <cell r="AZ49">
            <v>62</v>
          </cell>
          <cell r="BA49">
            <v>293</v>
          </cell>
          <cell r="BB49">
            <v>55</v>
          </cell>
          <cell r="BC49">
            <v>446</v>
          </cell>
          <cell r="BD49">
            <v>59.466666666666669</v>
          </cell>
          <cell r="BE49">
            <v>219</v>
          </cell>
          <cell r="BF49" t="str">
            <v>VINOD KUMAR</v>
          </cell>
          <cell r="BH49" t="str">
            <v>F</v>
          </cell>
          <cell r="BI49" t="str">
            <v>E</v>
          </cell>
          <cell r="BJ49" t="str">
            <v>A++</v>
          </cell>
          <cell r="BK49" t="str">
            <v>E</v>
          </cell>
          <cell r="BL49" t="str">
            <v>E</v>
          </cell>
          <cell r="BM49" t="str">
            <v>D+</v>
          </cell>
          <cell r="BN49" t="str">
            <v>A+</v>
          </cell>
          <cell r="BO49" t="str">
            <v>C+</v>
          </cell>
          <cell r="BP49" t="str">
            <v>E+</v>
          </cell>
          <cell r="BQ49" t="str">
            <v>C+</v>
          </cell>
          <cell r="BR49" t="str">
            <v>C</v>
          </cell>
          <cell r="BT49">
            <v>0</v>
          </cell>
          <cell r="BU49">
            <v>4</v>
          </cell>
          <cell r="BV49">
            <v>2</v>
          </cell>
          <cell r="BW49">
            <v>2</v>
          </cell>
          <cell r="BX49">
            <v>2</v>
          </cell>
          <cell r="BY49">
            <v>1</v>
          </cell>
          <cell r="BZ49">
            <v>1</v>
          </cell>
          <cell r="CA49">
            <v>1.5</v>
          </cell>
          <cell r="CB49">
            <v>1</v>
          </cell>
          <cell r="CC49">
            <v>1.5</v>
          </cell>
          <cell r="CD49">
            <v>0.5</v>
          </cell>
          <cell r="CE49">
            <v>16.5</v>
          </cell>
          <cell r="CF49">
            <v>1</v>
          </cell>
          <cell r="CG49" t="str">
            <v>FAIL</v>
          </cell>
          <cell r="CH49">
            <v>4.7</v>
          </cell>
        </row>
        <row r="50">
          <cell r="B50" t="str">
            <v>PIET21CS043</v>
          </cell>
          <cell r="C50" t="str">
            <v>BISHNU KANT</v>
          </cell>
          <cell r="D50" t="str">
            <v>21EPTCS043</v>
          </cell>
          <cell r="E50" t="str">
            <v>CSA-43</v>
          </cell>
          <cell r="F50" t="str">
            <v>DM</v>
          </cell>
          <cell r="G50">
            <v>12</v>
          </cell>
          <cell r="H50" t="str">
            <v>A</v>
          </cell>
          <cell r="I50">
            <v>12</v>
          </cell>
          <cell r="J50">
            <v>9</v>
          </cell>
          <cell r="K50">
            <v>9</v>
          </cell>
          <cell r="L50">
            <v>18</v>
          </cell>
          <cell r="M50">
            <v>12</v>
          </cell>
          <cell r="N50" t="str">
            <v>A</v>
          </cell>
          <cell r="O50">
            <v>12</v>
          </cell>
          <cell r="P50">
            <v>13</v>
          </cell>
          <cell r="Q50" t="str">
            <v>A</v>
          </cell>
          <cell r="R50">
            <v>13</v>
          </cell>
          <cell r="S50">
            <v>12</v>
          </cell>
          <cell r="T50" t="str">
            <v>A</v>
          </cell>
          <cell r="U50">
            <v>12</v>
          </cell>
          <cell r="V50">
            <v>67</v>
          </cell>
          <cell r="W50">
            <v>6</v>
          </cell>
          <cell r="X50" t="str">
            <v>A</v>
          </cell>
          <cell r="Y50">
            <v>12</v>
          </cell>
          <cell r="Z50">
            <v>18</v>
          </cell>
          <cell r="AA50">
            <v>10</v>
          </cell>
          <cell r="AB50">
            <v>28</v>
          </cell>
          <cell r="AC50">
            <v>6</v>
          </cell>
          <cell r="AD50">
            <v>6</v>
          </cell>
          <cell r="AE50">
            <v>35</v>
          </cell>
          <cell r="AF50">
            <v>47</v>
          </cell>
          <cell r="AG50">
            <v>28</v>
          </cell>
          <cell r="AH50">
            <v>75</v>
          </cell>
          <cell r="AI50">
            <v>8</v>
          </cell>
          <cell r="AJ50" t="str">
            <v>A</v>
          </cell>
          <cell r="AK50">
            <v>26</v>
          </cell>
          <cell r="AL50">
            <v>34</v>
          </cell>
          <cell r="AM50">
            <v>22</v>
          </cell>
          <cell r="AN50">
            <v>56</v>
          </cell>
          <cell r="AO50">
            <v>7</v>
          </cell>
          <cell r="AP50" t="str">
            <v>A</v>
          </cell>
          <cell r="AQ50">
            <v>17</v>
          </cell>
          <cell r="AR50">
            <v>24</v>
          </cell>
          <cell r="AS50">
            <v>17</v>
          </cell>
          <cell r="AT50">
            <v>41</v>
          </cell>
          <cell r="AU50">
            <v>6</v>
          </cell>
          <cell r="AV50">
            <v>6</v>
          </cell>
          <cell r="AW50">
            <v>20</v>
          </cell>
          <cell r="AX50">
            <v>32</v>
          </cell>
          <cell r="AY50">
            <v>27</v>
          </cell>
          <cell r="AZ50">
            <v>59</v>
          </cell>
          <cell r="BA50">
            <v>259</v>
          </cell>
          <cell r="BB50">
            <v>35</v>
          </cell>
          <cell r="BC50">
            <v>361</v>
          </cell>
          <cell r="BD50">
            <v>48.133333333333333</v>
          </cell>
          <cell r="BE50">
            <v>237</v>
          </cell>
          <cell r="BF50" t="str">
            <v>DHARMENDRA KUMAR SINGH</v>
          </cell>
          <cell r="BH50" t="str">
            <v>F</v>
          </cell>
          <cell r="BI50" t="str">
            <v>F</v>
          </cell>
          <cell r="BJ50" t="str">
            <v>A+</v>
          </cell>
          <cell r="BK50" t="str">
            <v>C</v>
          </cell>
          <cell r="BL50" t="str">
            <v>E+</v>
          </cell>
          <cell r="BM50" t="str">
            <v>A+</v>
          </cell>
          <cell r="BN50" t="str">
            <v>A</v>
          </cell>
          <cell r="BO50" t="str">
            <v>C</v>
          </cell>
          <cell r="BP50" t="str">
            <v>E+</v>
          </cell>
          <cell r="BQ50" t="str">
            <v>C+</v>
          </cell>
          <cell r="BR50" t="str">
            <v>E</v>
          </cell>
          <cell r="BT50">
            <v>0</v>
          </cell>
          <cell r="BU50">
            <v>0</v>
          </cell>
          <cell r="BV50">
            <v>2</v>
          </cell>
          <cell r="BW50">
            <v>2</v>
          </cell>
          <cell r="BX50">
            <v>2</v>
          </cell>
          <cell r="BY50">
            <v>1</v>
          </cell>
          <cell r="BZ50">
            <v>1</v>
          </cell>
          <cell r="CA50">
            <v>1.5</v>
          </cell>
          <cell r="CB50">
            <v>1</v>
          </cell>
          <cell r="CC50">
            <v>1.5</v>
          </cell>
          <cell r="CD50">
            <v>0.5</v>
          </cell>
          <cell r="CE50">
            <v>12.5</v>
          </cell>
          <cell r="CF50">
            <v>2</v>
          </cell>
          <cell r="CG50" t="str">
            <v>FAIL</v>
          </cell>
          <cell r="CH50">
            <v>4.18</v>
          </cell>
        </row>
        <row r="51">
          <cell r="B51" t="str">
            <v>PIET21CS044</v>
          </cell>
          <cell r="C51" t="str">
            <v>CHANDAN BHATRA</v>
          </cell>
          <cell r="D51" t="str">
            <v>21EPTCS044</v>
          </cell>
          <cell r="E51" t="str">
            <v>CSA-44</v>
          </cell>
          <cell r="F51" t="str">
            <v>DM</v>
          </cell>
          <cell r="G51">
            <v>12</v>
          </cell>
          <cell r="H51">
            <v>8</v>
          </cell>
          <cell r="I51">
            <v>20</v>
          </cell>
          <cell r="J51">
            <v>11</v>
          </cell>
          <cell r="K51">
            <v>7</v>
          </cell>
          <cell r="L51">
            <v>18</v>
          </cell>
          <cell r="M51">
            <v>11</v>
          </cell>
          <cell r="N51">
            <v>11</v>
          </cell>
          <cell r="O51">
            <v>22</v>
          </cell>
          <cell r="P51">
            <v>14</v>
          </cell>
          <cell r="Q51">
            <v>4</v>
          </cell>
          <cell r="R51">
            <v>18</v>
          </cell>
          <cell r="S51">
            <v>10</v>
          </cell>
          <cell r="T51">
            <v>12</v>
          </cell>
          <cell r="U51">
            <v>22</v>
          </cell>
          <cell r="V51">
            <v>100</v>
          </cell>
          <cell r="W51">
            <v>6</v>
          </cell>
          <cell r="X51">
            <v>2</v>
          </cell>
          <cell r="Y51">
            <v>28</v>
          </cell>
          <cell r="Z51">
            <v>36</v>
          </cell>
          <cell r="AA51">
            <v>16</v>
          </cell>
          <cell r="AB51">
            <v>52</v>
          </cell>
          <cell r="AC51">
            <v>6</v>
          </cell>
          <cell r="AD51">
            <v>7</v>
          </cell>
          <cell r="AE51">
            <v>34</v>
          </cell>
          <cell r="AF51">
            <v>47</v>
          </cell>
          <cell r="AG51">
            <v>25</v>
          </cell>
          <cell r="AH51">
            <v>72</v>
          </cell>
          <cell r="AI51">
            <v>7</v>
          </cell>
          <cell r="AJ51">
            <v>6</v>
          </cell>
          <cell r="AK51">
            <v>26</v>
          </cell>
          <cell r="AL51">
            <v>39</v>
          </cell>
          <cell r="AM51">
            <v>22</v>
          </cell>
          <cell r="AN51">
            <v>61</v>
          </cell>
          <cell r="AO51">
            <v>7</v>
          </cell>
          <cell r="AP51" t="str">
            <v>A</v>
          </cell>
          <cell r="AQ51">
            <v>23</v>
          </cell>
          <cell r="AR51">
            <v>30</v>
          </cell>
          <cell r="AS51">
            <v>16</v>
          </cell>
          <cell r="AT51">
            <v>46</v>
          </cell>
          <cell r="AU51">
            <v>7</v>
          </cell>
          <cell r="AV51">
            <v>7</v>
          </cell>
          <cell r="AW51">
            <v>30</v>
          </cell>
          <cell r="AX51">
            <v>44</v>
          </cell>
          <cell r="AY51">
            <v>27</v>
          </cell>
          <cell r="AZ51">
            <v>71</v>
          </cell>
          <cell r="BA51">
            <v>302</v>
          </cell>
          <cell r="BB51">
            <v>59</v>
          </cell>
          <cell r="BC51">
            <v>461</v>
          </cell>
          <cell r="BD51">
            <v>61.466666666666669</v>
          </cell>
          <cell r="BE51">
            <v>217</v>
          </cell>
          <cell r="BF51" t="str">
            <v>ANIL BHATRA</v>
          </cell>
          <cell r="BH51" t="str">
            <v>C</v>
          </cell>
          <cell r="BI51" t="str">
            <v>E</v>
          </cell>
          <cell r="BJ51" t="str">
            <v>D</v>
          </cell>
          <cell r="BK51" t="str">
            <v>D</v>
          </cell>
          <cell r="BL51" t="str">
            <v>D</v>
          </cell>
          <cell r="BM51" t="str">
            <v>D+</v>
          </cell>
          <cell r="BN51" t="str">
            <v>A</v>
          </cell>
          <cell r="BO51" t="str">
            <v>C+</v>
          </cell>
          <cell r="BP51" t="str">
            <v>D</v>
          </cell>
          <cell r="BQ51" t="str">
            <v>B+</v>
          </cell>
          <cell r="BR51" t="str">
            <v>C+</v>
          </cell>
          <cell r="BT51">
            <v>4</v>
          </cell>
          <cell r="BU51">
            <v>4</v>
          </cell>
          <cell r="BV51">
            <v>2</v>
          </cell>
          <cell r="BW51">
            <v>2</v>
          </cell>
          <cell r="BX51">
            <v>2</v>
          </cell>
          <cell r="BY51">
            <v>1</v>
          </cell>
          <cell r="BZ51">
            <v>1</v>
          </cell>
          <cell r="CA51">
            <v>1.5</v>
          </cell>
          <cell r="CB51">
            <v>1</v>
          </cell>
          <cell r="CC51">
            <v>1.5</v>
          </cell>
          <cell r="CD51">
            <v>0.5</v>
          </cell>
          <cell r="CE51">
            <v>20.5</v>
          </cell>
          <cell r="CF51">
            <v>0</v>
          </cell>
          <cell r="CG51" t="str">
            <v>PASS</v>
          </cell>
          <cell r="CH51">
            <v>5.9</v>
          </cell>
        </row>
        <row r="52">
          <cell r="B52" t="str">
            <v>PIET21CS045</v>
          </cell>
          <cell r="C52" t="str">
            <v>CHANDAN KUMAR SINGH</v>
          </cell>
          <cell r="D52" t="str">
            <v>21EPTCS045</v>
          </cell>
          <cell r="E52" t="str">
            <v>CSA-45</v>
          </cell>
          <cell r="F52" t="str">
            <v>DM</v>
          </cell>
          <cell r="G52">
            <v>11</v>
          </cell>
          <cell r="H52">
            <v>7</v>
          </cell>
          <cell r="I52">
            <v>18</v>
          </cell>
          <cell r="J52">
            <v>11</v>
          </cell>
          <cell r="K52">
            <v>9</v>
          </cell>
          <cell r="L52">
            <v>20</v>
          </cell>
          <cell r="M52">
            <v>12</v>
          </cell>
          <cell r="N52">
            <v>7</v>
          </cell>
          <cell r="O52">
            <v>19</v>
          </cell>
          <cell r="P52">
            <v>13</v>
          </cell>
          <cell r="Q52">
            <v>5</v>
          </cell>
          <cell r="R52">
            <v>18</v>
          </cell>
          <cell r="S52">
            <v>11</v>
          </cell>
          <cell r="T52">
            <v>7</v>
          </cell>
          <cell r="U52">
            <v>18</v>
          </cell>
          <cell r="V52">
            <v>93</v>
          </cell>
          <cell r="W52">
            <v>7</v>
          </cell>
          <cell r="X52">
            <v>2</v>
          </cell>
          <cell r="Y52">
            <v>22</v>
          </cell>
          <cell r="Z52">
            <v>31</v>
          </cell>
          <cell r="AA52">
            <v>20</v>
          </cell>
          <cell r="AB52">
            <v>51</v>
          </cell>
          <cell r="AC52">
            <v>6</v>
          </cell>
          <cell r="AD52">
            <v>2</v>
          </cell>
          <cell r="AE52">
            <v>31</v>
          </cell>
          <cell r="AF52">
            <v>39</v>
          </cell>
          <cell r="AG52">
            <v>24</v>
          </cell>
          <cell r="AH52">
            <v>63</v>
          </cell>
          <cell r="AI52">
            <v>7</v>
          </cell>
          <cell r="AJ52">
            <v>6</v>
          </cell>
          <cell r="AK52">
            <v>28</v>
          </cell>
          <cell r="AL52">
            <v>41</v>
          </cell>
          <cell r="AM52">
            <v>22</v>
          </cell>
          <cell r="AN52">
            <v>63</v>
          </cell>
          <cell r="AO52">
            <v>7</v>
          </cell>
          <cell r="AP52">
            <v>3</v>
          </cell>
          <cell r="AQ52">
            <v>21</v>
          </cell>
          <cell r="AR52">
            <v>31</v>
          </cell>
          <cell r="AS52">
            <v>8</v>
          </cell>
          <cell r="AT52">
            <v>39</v>
          </cell>
          <cell r="AU52">
            <v>7</v>
          </cell>
          <cell r="AV52">
            <v>5</v>
          </cell>
          <cell r="AW52">
            <v>30</v>
          </cell>
          <cell r="AX52">
            <v>42</v>
          </cell>
          <cell r="AY52">
            <v>29</v>
          </cell>
          <cell r="AZ52">
            <v>71</v>
          </cell>
          <cell r="BA52">
            <v>287</v>
          </cell>
          <cell r="BB52">
            <v>47</v>
          </cell>
          <cell r="BC52">
            <v>427</v>
          </cell>
          <cell r="BD52">
            <v>56.933333333333337</v>
          </cell>
          <cell r="BE52">
            <v>227</v>
          </cell>
          <cell r="BF52" t="str">
            <v>SHYAM SUNDAR PRASAD</v>
          </cell>
          <cell r="BH52" t="str">
            <v>C+</v>
          </cell>
          <cell r="BI52" t="str">
            <v>F</v>
          </cell>
          <cell r="BJ52" t="str">
            <v>B</v>
          </cell>
          <cell r="BK52" t="str">
            <v>C+</v>
          </cell>
          <cell r="BL52" t="str">
            <v>E+</v>
          </cell>
          <cell r="BM52" t="str">
            <v>D+</v>
          </cell>
          <cell r="BN52" t="str">
            <v>B</v>
          </cell>
          <cell r="BO52" t="str">
            <v>B</v>
          </cell>
          <cell r="BP52" t="str">
            <v>E</v>
          </cell>
          <cell r="BQ52" t="str">
            <v>B+</v>
          </cell>
          <cell r="BR52" t="str">
            <v>D</v>
          </cell>
          <cell r="BT52">
            <v>4</v>
          </cell>
          <cell r="BU52">
            <v>0</v>
          </cell>
          <cell r="BV52">
            <v>2</v>
          </cell>
          <cell r="BW52">
            <v>2</v>
          </cell>
          <cell r="BX52">
            <v>2</v>
          </cell>
          <cell r="BY52">
            <v>1</v>
          </cell>
          <cell r="BZ52">
            <v>1</v>
          </cell>
          <cell r="CA52">
            <v>1.5</v>
          </cell>
          <cell r="CB52">
            <v>1</v>
          </cell>
          <cell r="CC52">
            <v>1.5</v>
          </cell>
          <cell r="CD52">
            <v>0.5</v>
          </cell>
          <cell r="CE52">
            <v>16.5</v>
          </cell>
          <cell r="CF52">
            <v>1</v>
          </cell>
          <cell r="CG52" t="str">
            <v>FAIL</v>
          </cell>
          <cell r="CH52">
            <v>5.39</v>
          </cell>
        </row>
        <row r="53">
          <cell r="B53" t="str">
            <v>PIET21CS046</v>
          </cell>
          <cell r="C53" t="str">
            <v>CHETAN JAREDA</v>
          </cell>
          <cell r="D53" t="str">
            <v>21EPTCS046</v>
          </cell>
          <cell r="E53" t="str">
            <v>CSA-46</v>
          </cell>
          <cell r="F53" t="str">
            <v>DM</v>
          </cell>
          <cell r="G53">
            <v>12</v>
          </cell>
          <cell r="H53">
            <v>6</v>
          </cell>
          <cell r="I53">
            <v>18</v>
          </cell>
          <cell r="J53">
            <v>8</v>
          </cell>
          <cell r="K53">
            <v>7</v>
          </cell>
          <cell r="L53">
            <v>15</v>
          </cell>
          <cell r="M53">
            <v>12</v>
          </cell>
          <cell r="N53">
            <v>11</v>
          </cell>
          <cell r="O53">
            <v>23</v>
          </cell>
          <cell r="P53">
            <v>14</v>
          </cell>
          <cell r="Q53">
            <v>4</v>
          </cell>
          <cell r="R53">
            <v>18</v>
          </cell>
          <cell r="S53">
            <v>8</v>
          </cell>
          <cell r="T53">
            <v>10</v>
          </cell>
          <cell r="U53">
            <v>18</v>
          </cell>
          <cell r="V53">
            <v>92</v>
          </cell>
          <cell r="W53">
            <v>7</v>
          </cell>
          <cell r="X53">
            <v>6</v>
          </cell>
          <cell r="Y53">
            <v>26</v>
          </cell>
          <cell r="Z53">
            <v>39</v>
          </cell>
          <cell r="AA53">
            <v>8</v>
          </cell>
          <cell r="AB53">
            <v>47</v>
          </cell>
          <cell r="AC53">
            <v>7</v>
          </cell>
          <cell r="AD53">
            <v>6</v>
          </cell>
          <cell r="AE53">
            <v>36</v>
          </cell>
          <cell r="AF53">
            <v>49</v>
          </cell>
          <cell r="AG53">
            <v>31</v>
          </cell>
          <cell r="AH53">
            <v>80</v>
          </cell>
          <cell r="AI53">
            <v>8</v>
          </cell>
          <cell r="AJ53">
            <v>5</v>
          </cell>
          <cell r="AK53">
            <v>31</v>
          </cell>
          <cell r="AL53">
            <v>44</v>
          </cell>
          <cell r="AM53">
            <v>27</v>
          </cell>
          <cell r="AN53">
            <v>71</v>
          </cell>
          <cell r="AO53">
            <v>7</v>
          </cell>
          <cell r="AP53" t="str">
            <v>A</v>
          </cell>
          <cell r="AQ53">
            <v>21</v>
          </cell>
          <cell r="AR53">
            <v>28</v>
          </cell>
          <cell r="AS53">
            <v>30</v>
          </cell>
          <cell r="AT53">
            <v>58</v>
          </cell>
          <cell r="AU53">
            <v>6</v>
          </cell>
          <cell r="AV53">
            <v>4</v>
          </cell>
          <cell r="AW53">
            <v>20</v>
          </cell>
          <cell r="AX53">
            <v>30</v>
          </cell>
          <cell r="AY53">
            <v>22</v>
          </cell>
          <cell r="AZ53">
            <v>52</v>
          </cell>
          <cell r="BA53">
            <v>308</v>
          </cell>
          <cell r="BB53">
            <v>55</v>
          </cell>
          <cell r="BC53">
            <v>455</v>
          </cell>
          <cell r="BD53">
            <v>60.666666666666671</v>
          </cell>
          <cell r="BE53">
            <v>221</v>
          </cell>
          <cell r="BF53" t="str">
            <v>BHANWAR SINGH MEENA</v>
          </cell>
          <cell r="BH53" t="str">
            <v>F</v>
          </cell>
          <cell r="BI53" t="str">
            <v>F</v>
          </cell>
          <cell r="BJ53" t="str">
            <v>C</v>
          </cell>
          <cell r="BK53" t="str">
            <v>F</v>
          </cell>
          <cell r="BL53" t="str">
            <v>F</v>
          </cell>
          <cell r="BM53" t="str">
            <v>D</v>
          </cell>
          <cell r="BN53" t="str">
            <v>A+</v>
          </cell>
          <cell r="BO53" t="str">
            <v>B+</v>
          </cell>
          <cell r="BP53" t="str">
            <v>C+</v>
          </cell>
          <cell r="BQ53" t="str">
            <v>D+</v>
          </cell>
          <cell r="BR53" t="str">
            <v>C</v>
          </cell>
          <cell r="BT53">
            <v>0</v>
          </cell>
          <cell r="BU53">
            <v>0</v>
          </cell>
          <cell r="BV53">
            <v>2</v>
          </cell>
          <cell r="BW53">
            <v>0</v>
          </cell>
          <cell r="BX53">
            <v>0</v>
          </cell>
          <cell r="BY53">
            <v>1</v>
          </cell>
          <cell r="BZ53">
            <v>1</v>
          </cell>
          <cell r="CA53">
            <v>1.5</v>
          </cell>
          <cell r="CB53">
            <v>1</v>
          </cell>
          <cell r="CC53">
            <v>1.5</v>
          </cell>
          <cell r="CD53">
            <v>0.5</v>
          </cell>
          <cell r="CE53">
            <v>8.5</v>
          </cell>
          <cell r="CF53">
            <v>4</v>
          </cell>
          <cell r="CG53" t="str">
            <v>FAIL</v>
          </cell>
          <cell r="CH53">
            <v>2.87</v>
          </cell>
        </row>
        <row r="54">
          <cell r="B54" t="str">
            <v>PIET21CS047</v>
          </cell>
          <cell r="C54" t="str">
            <v>CHIRAG PAREEK</v>
          </cell>
          <cell r="D54" t="str">
            <v>21EPTCS047</v>
          </cell>
          <cell r="E54" t="str">
            <v>CSA-47</v>
          </cell>
          <cell r="F54" t="str">
            <v>DM</v>
          </cell>
          <cell r="G54">
            <v>13</v>
          </cell>
          <cell r="H54">
            <v>10</v>
          </cell>
          <cell r="I54">
            <v>23</v>
          </cell>
          <cell r="J54">
            <v>12</v>
          </cell>
          <cell r="K54">
            <v>14</v>
          </cell>
          <cell r="L54">
            <v>26</v>
          </cell>
          <cell r="M54">
            <v>15</v>
          </cell>
          <cell r="N54">
            <v>10</v>
          </cell>
          <cell r="O54">
            <v>25</v>
          </cell>
          <cell r="P54">
            <v>14</v>
          </cell>
          <cell r="Q54">
            <v>10</v>
          </cell>
          <cell r="R54">
            <v>24</v>
          </cell>
          <cell r="S54">
            <v>13</v>
          </cell>
          <cell r="T54">
            <v>11</v>
          </cell>
          <cell r="U54">
            <v>24</v>
          </cell>
          <cell r="V54">
            <v>122</v>
          </cell>
          <cell r="W54">
            <v>7</v>
          </cell>
          <cell r="X54">
            <v>10</v>
          </cell>
          <cell r="Y54">
            <v>40</v>
          </cell>
          <cell r="Z54">
            <v>57</v>
          </cell>
          <cell r="AA54">
            <v>36</v>
          </cell>
          <cell r="AB54">
            <v>93</v>
          </cell>
          <cell r="AC54">
            <v>5</v>
          </cell>
          <cell r="AD54">
            <v>6</v>
          </cell>
          <cell r="AE54">
            <v>37</v>
          </cell>
          <cell r="AF54">
            <v>48</v>
          </cell>
          <cell r="AG54">
            <v>33</v>
          </cell>
          <cell r="AH54">
            <v>81</v>
          </cell>
          <cell r="AI54">
            <v>9</v>
          </cell>
          <cell r="AJ54">
            <v>8</v>
          </cell>
          <cell r="AK54">
            <v>33</v>
          </cell>
          <cell r="AL54">
            <v>50</v>
          </cell>
          <cell r="AM54">
            <v>31</v>
          </cell>
          <cell r="AN54">
            <v>81</v>
          </cell>
          <cell r="AO54">
            <v>7</v>
          </cell>
          <cell r="AP54">
            <v>8</v>
          </cell>
          <cell r="AQ54">
            <v>39</v>
          </cell>
          <cell r="AR54">
            <v>54</v>
          </cell>
          <cell r="AS54">
            <v>34</v>
          </cell>
          <cell r="AT54">
            <v>88</v>
          </cell>
          <cell r="AU54">
            <v>8</v>
          </cell>
          <cell r="AV54">
            <v>10</v>
          </cell>
          <cell r="AW54">
            <v>40</v>
          </cell>
          <cell r="AX54">
            <v>58</v>
          </cell>
          <cell r="AY54">
            <v>29</v>
          </cell>
          <cell r="AZ54">
            <v>87</v>
          </cell>
          <cell r="BA54">
            <v>430</v>
          </cell>
          <cell r="BB54">
            <v>100</v>
          </cell>
          <cell r="BC54">
            <v>652</v>
          </cell>
          <cell r="BD54">
            <v>86.933333333333323</v>
          </cell>
          <cell r="BE54">
            <v>85</v>
          </cell>
          <cell r="BF54" t="str">
            <v>ASHOK KUMAR PAREEK</v>
          </cell>
          <cell r="BH54" t="str">
            <v>C</v>
          </cell>
          <cell r="BI54" t="str">
            <v>C+</v>
          </cell>
          <cell r="BJ54" t="str">
            <v>A++</v>
          </cell>
          <cell r="BK54" t="str">
            <v>C+</v>
          </cell>
          <cell r="BL54" t="str">
            <v>A</v>
          </cell>
          <cell r="BM54" t="str">
            <v>A++</v>
          </cell>
          <cell r="BN54" t="str">
            <v>A++</v>
          </cell>
          <cell r="BO54" t="str">
            <v>A++</v>
          </cell>
          <cell r="BP54" t="str">
            <v>A++</v>
          </cell>
          <cell r="BQ54" t="str">
            <v>A++</v>
          </cell>
          <cell r="BR54" t="str">
            <v>A++</v>
          </cell>
          <cell r="BT54">
            <v>4</v>
          </cell>
          <cell r="BU54">
            <v>4</v>
          </cell>
          <cell r="BV54">
            <v>2</v>
          </cell>
          <cell r="BW54">
            <v>2</v>
          </cell>
          <cell r="BX54">
            <v>2</v>
          </cell>
          <cell r="BY54">
            <v>1</v>
          </cell>
          <cell r="BZ54">
            <v>1</v>
          </cell>
          <cell r="CA54">
            <v>1.5</v>
          </cell>
          <cell r="CB54">
            <v>1</v>
          </cell>
          <cell r="CC54">
            <v>1.5</v>
          </cell>
          <cell r="CD54">
            <v>0.5</v>
          </cell>
          <cell r="CE54">
            <v>20.5</v>
          </cell>
          <cell r="CF54">
            <v>0</v>
          </cell>
          <cell r="CG54" t="str">
            <v>PASS</v>
          </cell>
          <cell r="CH54">
            <v>8.2899999999999991</v>
          </cell>
        </row>
        <row r="55">
          <cell r="B55" t="str">
            <v>PIET21CS506</v>
          </cell>
          <cell r="C55" t="str">
            <v>CHIYA JAMWAL</v>
          </cell>
          <cell r="D55" t="str">
            <v>21EPTCS048</v>
          </cell>
          <cell r="E55" t="str">
            <v>CSA-48</v>
          </cell>
          <cell r="F55" t="str">
            <v>HF</v>
          </cell>
          <cell r="G55">
            <v>15</v>
          </cell>
          <cell r="H55">
            <v>14</v>
          </cell>
          <cell r="I55">
            <v>29</v>
          </cell>
          <cell r="J55">
            <v>14</v>
          </cell>
          <cell r="K55">
            <v>15</v>
          </cell>
          <cell r="L55">
            <v>29</v>
          </cell>
          <cell r="M55">
            <v>15</v>
          </cell>
          <cell r="N55">
            <v>15</v>
          </cell>
          <cell r="O55">
            <v>30</v>
          </cell>
          <cell r="P55">
            <v>14</v>
          </cell>
          <cell r="Q55">
            <v>13</v>
          </cell>
          <cell r="R55">
            <v>27</v>
          </cell>
          <cell r="S55">
            <v>13</v>
          </cell>
          <cell r="T55">
            <v>15</v>
          </cell>
          <cell r="U55">
            <v>28</v>
          </cell>
          <cell r="V55">
            <v>143</v>
          </cell>
          <cell r="W55">
            <v>9</v>
          </cell>
          <cell r="X55">
            <v>10</v>
          </cell>
          <cell r="Y55">
            <v>38</v>
          </cell>
          <cell r="Z55">
            <v>57</v>
          </cell>
          <cell r="AA55">
            <v>36</v>
          </cell>
          <cell r="AB55">
            <v>93</v>
          </cell>
          <cell r="AC55">
            <v>7</v>
          </cell>
          <cell r="AD55">
            <v>8</v>
          </cell>
          <cell r="AE55">
            <v>38</v>
          </cell>
          <cell r="AF55">
            <v>53</v>
          </cell>
          <cell r="AG55">
            <v>34</v>
          </cell>
          <cell r="AH55">
            <v>87</v>
          </cell>
          <cell r="AI55">
            <v>9</v>
          </cell>
          <cell r="AJ55">
            <v>10</v>
          </cell>
          <cell r="AK55">
            <v>39</v>
          </cell>
          <cell r="AL55">
            <v>58</v>
          </cell>
          <cell r="AM55">
            <v>37</v>
          </cell>
          <cell r="AN55">
            <v>95</v>
          </cell>
          <cell r="AO55">
            <v>7</v>
          </cell>
          <cell r="AP55">
            <v>10</v>
          </cell>
          <cell r="AQ55">
            <v>40</v>
          </cell>
          <cell r="AR55">
            <v>57</v>
          </cell>
          <cell r="AS55">
            <v>37</v>
          </cell>
          <cell r="AT55">
            <v>94</v>
          </cell>
          <cell r="AU55">
            <v>9</v>
          </cell>
          <cell r="AV55">
            <v>9</v>
          </cell>
          <cell r="AW55">
            <v>38</v>
          </cell>
          <cell r="AX55">
            <v>56</v>
          </cell>
          <cell r="AY55">
            <v>30</v>
          </cell>
          <cell r="AZ55">
            <v>86</v>
          </cell>
          <cell r="BA55">
            <v>455</v>
          </cell>
          <cell r="BB55">
            <v>100</v>
          </cell>
          <cell r="BC55">
            <v>698</v>
          </cell>
          <cell r="BD55">
            <v>93.066666666666663</v>
          </cell>
          <cell r="BE55">
            <v>21</v>
          </cell>
          <cell r="BF55" t="str">
            <v>SURINDER SINGH</v>
          </cell>
          <cell r="BH55" t="str">
            <v>B+</v>
          </cell>
          <cell r="BI55" t="str">
            <v>A</v>
          </cell>
          <cell r="BJ55" t="str">
            <v>A++</v>
          </cell>
          <cell r="BK55" t="str">
            <v>B</v>
          </cell>
          <cell r="BL55" t="str">
            <v>B+</v>
          </cell>
          <cell r="BM55" t="str">
            <v>A++</v>
          </cell>
          <cell r="BN55" t="str">
            <v>A++</v>
          </cell>
          <cell r="BO55" t="str">
            <v>A++</v>
          </cell>
          <cell r="BP55" t="str">
            <v>A++</v>
          </cell>
          <cell r="BQ55" t="str">
            <v>A++</v>
          </cell>
          <cell r="BR55" t="str">
            <v>A++</v>
          </cell>
          <cell r="BT55">
            <v>4</v>
          </cell>
          <cell r="BU55">
            <v>4</v>
          </cell>
          <cell r="BV55">
            <v>2</v>
          </cell>
          <cell r="BW55">
            <v>2</v>
          </cell>
          <cell r="BX55">
            <v>2</v>
          </cell>
          <cell r="BY55">
            <v>1</v>
          </cell>
          <cell r="BZ55">
            <v>1</v>
          </cell>
          <cell r="CA55">
            <v>1.5</v>
          </cell>
          <cell r="CB55">
            <v>1</v>
          </cell>
          <cell r="CC55">
            <v>1.5</v>
          </cell>
          <cell r="CD55">
            <v>0.5</v>
          </cell>
          <cell r="CE55">
            <v>20.5</v>
          </cell>
          <cell r="CF55">
            <v>0</v>
          </cell>
          <cell r="CG55" t="str">
            <v>PASS</v>
          </cell>
          <cell r="CH55">
            <v>8.8800000000000008</v>
          </cell>
        </row>
        <row r="56">
          <cell r="B56" t="str">
            <v>PIET21CS048</v>
          </cell>
          <cell r="C56" t="str">
            <v>DAKSH TIWARI</v>
          </cell>
          <cell r="D56" t="str">
            <v>21EPTCS049</v>
          </cell>
          <cell r="E56" t="str">
            <v>CSC-60</v>
          </cell>
          <cell r="F56" t="str">
            <v>DM</v>
          </cell>
          <cell r="G56">
            <v>12</v>
          </cell>
          <cell r="H56">
            <v>6</v>
          </cell>
          <cell r="I56">
            <v>18</v>
          </cell>
          <cell r="J56">
            <v>10</v>
          </cell>
          <cell r="K56">
            <v>8</v>
          </cell>
          <cell r="L56">
            <v>18</v>
          </cell>
          <cell r="M56">
            <v>10</v>
          </cell>
          <cell r="N56">
            <v>12</v>
          </cell>
          <cell r="O56">
            <v>22</v>
          </cell>
          <cell r="P56">
            <v>13</v>
          </cell>
          <cell r="Q56">
            <v>5</v>
          </cell>
          <cell r="R56">
            <v>18</v>
          </cell>
          <cell r="S56">
            <v>11</v>
          </cell>
          <cell r="T56">
            <v>8</v>
          </cell>
          <cell r="U56">
            <v>19</v>
          </cell>
          <cell r="V56">
            <v>95</v>
          </cell>
          <cell r="W56">
            <v>6</v>
          </cell>
          <cell r="X56">
            <v>5</v>
          </cell>
          <cell r="Y56">
            <v>24</v>
          </cell>
          <cell r="Z56">
            <v>35</v>
          </cell>
          <cell r="AA56">
            <v>19</v>
          </cell>
          <cell r="AB56">
            <v>54</v>
          </cell>
          <cell r="AC56">
            <v>8</v>
          </cell>
          <cell r="AD56">
            <v>8</v>
          </cell>
          <cell r="AE56">
            <v>33</v>
          </cell>
          <cell r="AF56">
            <v>49</v>
          </cell>
          <cell r="AG56">
            <v>30</v>
          </cell>
          <cell r="AH56">
            <v>79</v>
          </cell>
          <cell r="AI56">
            <v>8</v>
          </cell>
          <cell r="AJ56">
            <v>5</v>
          </cell>
          <cell r="AK56">
            <v>17</v>
          </cell>
          <cell r="AL56">
            <v>30</v>
          </cell>
          <cell r="AM56">
            <v>6</v>
          </cell>
          <cell r="AN56">
            <v>36</v>
          </cell>
          <cell r="AO56">
            <v>9</v>
          </cell>
          <cell r="AP56">
            <v>1</v>
          </cell>
          <cell r="AQ56">
            <v>25</v>
          </cell>
          <cell r="AR56">
            <v>35</v>
          </cell>
          <cell r="AS56">
            <v>20</v>
          </cell>
          <cell r="AT56">
            <v>55</v>
          </cell>
          <cell r="AU56">
            <v>8</v>
          </cell>
          <cell r="AV56">
            <v>7</v>
          </cell>
          <cell r="AW56">
            <v>33</v>
          </cell>
          <cell r="AX56">
            <v>48</v>
          </cell>
          <cell r="AY56">
            <v>25</v>
          </cell>
          <cell r="AZ56">
            <v>73</v>
          </cell>
          <cell r="BA56">
            <v>297</v>
          </cell>
          <cell r="BB56">
            <v>75</v>
          </cell>
          <cell r="BC56">
            <v>467</v>
          </cell>
          <cell r="BD56">
            <v>62.266666666666673</v>
          </cell>
          <cell r="BE56">
            <v>211</v>
          </cell>
          <cell r="BF56" t="str">
            <v>RAMAWTAR TIWARI</v>
          </cell>
          <cell r="BH56" t="str">
            <v>F</v>
          </cell>
          <cell r="BI56" t="str">
            <v>F</v>
          </cell>
          <cell r="BJ56" t="str">
            <v>C+</v>
          </cell>
          <cell r="BK56" t="str">
            <v>F</v>
          </cell>
          <cell r="BL56" t="str">
            <v>E</v>
          </cell>
          <cell r="BM56" t="str">
            <v>C</v>
          </cell>
          <cell r="BN56" t="str">
            <v>A+</v>
          </cell>
          <cell r="BO56" t="str">
            <v>E</v>
          </cell>
          <cell r="BP56" t="str">
            <v>C</v>
          </cell>
          <cell r="BQ56" t="str">
            <v>A</v>
          </cell>
          <cell r="BR56" t="str">
            <v>A</v>
          </cell>
          <cell r="BT56">
            <v>0</v>
          </cell>
          <cell r="BU56">
            <v>0</v>
          </cell>
          <cell r="BV56">
            <v>2</v>
          </cell>
          <cell r="BW56">
            <v>0</v>
          </cell>
          <cell r="BX56">
            <v>2</v>
          </cell>
          <cell r="BY56">
            <v>1</v>
          </cell>
          <cell r="BZ56">
            <v>1</v>
          </cell>
          <cell r="CA56">
            <v>1.5</v>
          </cell>
          <cell r="CB56">
            <v>1</v>
          </cell>
          <cell r="CC56">
            <v>1.5</v>
          </cell>
          <cell r="CD56">
            <v>0.5</v>
          </cell>
          <cell r="CE56">
            <v>10.5</v>
          </cell>
          <cell r="CF56">
            <v>3</v>
          </cell>
          <cell r="CG56" t="str">
            <v>FAIL</v>
          </cell>
          <cell r="CH56">
            <v>3.27</v>
          </cell>
        </row>
        <row r="57">
          <cell r="B57" t="str">
            <v>PIET21CS049</v>
          </cell>
          <cell r="C57" t="str">
            <v>DEEPAK KUMAR SHARMA</v>
          </cell>
          <cell r="D57" t="str">
            <v>21EPTCS050</v>
          </cell>
          <cell r="E57" t="str">
            <v>CSA-49</v>
          </cell>
          <cell r="F57" t="str">
            <v>DM</v>
          </cell>
          <cell r="G57">
            <v>12</v>
          </cell>
          <cell r="H57">
            <v>10</v>
          </cell>
          <cell r="I57">
            <v>22</v>
          </cell>
          <cell r="J57">
            <v>11</v>
          </cell>
          <cell r="K57">
            <v>15</v>
          </cell>
          <cell r="L57">
            <v>26</v>
          </cell>
          <cell r="M57">
            <v>12</v>
          </cell>
          <cell r="N57">
            <v>9</v>
          </cell>
          <cell r="O57">
            <v>21</v>
          </cell>
          <cell r="P57">
            <v>14</v>
          </cell>
          <cell r="Q57">
            <v>14</v>
          </cell>
          <cell r="R57">
            <v>28</v>
          </cell>
          <cell r="S57">
            <v>9</v>
          </cell>
          <cell r="T57">
            <v>12</v>
          </cell>
          <cell r="U57">
            <v>21</v>
          </cell>
          <cell r="V57">
            <v>118</v>
          </cell>
          <cell r="W57">
            <v>7</v>
          </cell>
          <cell r="X57">
            <v>9</v>
          </cell>
          <cell r="Y57">
            <v>34</v>
          </cell>
          <cell r="Z57">
            <v>50</v>
          </cell>
          <cell r="AA57">
            <v>32</v>
          </cell>
          <cell r="AB57">
            <v>82</v>
          </cell>
          <cell r="AC57">
            <v>6</v>
          </cell>
          <cell r="AD57">
            <v>8</v>
          </cell>
          <cell r="AE57">
            <v>36</v>
          </cell>
          <cell r="AF57">
            <v>50</v>
          </cell>
          <cell r="AG57">
            <v>30</v>
          </cell>
          <cell r="AH57">
            <v>80</v>
          </cell>
          <cell r="AI57">
            <v>9</v>
          </cell>
          <cell r="AJ57">
            <v>10</v>
          </cell>
          <cell r="AK57">
            <v>33</v>
          </cell>
          <cell r="AL57">
            <v>52</v>
          </cell>
          <cell r="AM57">
            <v>37</v>
          </cell>
          <cell r="AN57">
            <v>89</v>
          </cell>
          <cell r="AO57">
            <v>8</v>
          </cell>
          <cell r="AP57">
            <v>6</v>
          </cell>
          <cell r="AQ57">
            <v>37</v>
          </cell>
          <cell r="AR57">
            <v>51</v>
          </cell>
          <cell r="AS57">
            <v>35</v>
          </cell>
          <cell r="AT57">
            <v>86</v>
          </cell>
          <cell r="AU57">
            <v>8</v>
          </cell>
          <cell r="AV57">
            <v>9</v>
          </cell>
          <cell r="AW57">
            <v>38</v>
          </cell>
          <cell r="AX57">
            <v>55</v>
          </cell>
          <cell r="AY57">
            <v>33</v>
          </cell>
          <cell r="AZ57">
            <v>88</v>
          </cell>
          <cell r="BA57">
            <v>425</v>
          </cell>
          <cell r="BB57">
            <v>91</v>
          </cell>
          <cell r="BC57">
            <v>634</v>
          </cell>
          <cell r="BD57">
            <v>84.533333333333331</v>
          </cell>
          <cell r="BE57">
            <v>107</v>
          </cell>
          <cell r="BF57" t="str">
            <v>HARENDAR SHARMA</v>
          </cell>
          <cell r="BH57" t="str">
            <v>C</v>
          </cell>
          <cell r="BI57" t="str">
            <v>A+</v>
          </cell>
          <cell r="BJ57" t="str">
            <v>A+</v>
          </cell>
          <cell r="BK57" t="str">
            <v>A</v>
          </cell>
          <cell r="BL57" t="str">
            <v>B</v>
          </cell>
          <cell r="BM57" t="str">
            <v>A++</v>
          </cell>
          <cell r="BN57" t="str">
            <v>A+</v>
          </cell>
          <cell r="BO57" t="str">
            <v>A++</v>
          </cell>
          <cell r="BP57" t="str">
            <v>A++</v>
          </cell>
          <cell r="BQ57" t="str">
            <v>A++</v>
          </cell>
          <cell r="BR57" t="str">
            <v>A++</v>
          </cell>
          <cell r="BT57">
            <v>4</v>
          </cell>
          <cell r="BU57">
            <v>4</v>
          </cell>
          <cell r="BV57">
            <v>2</v>
          </cell>
          <cell r="BW57">
            <v>2</v>
          </cell>
          <cell r="BX57">
            <v>2</v>
          </cell>
          <cell r="BY57">
            <v>1</v>
          </cell>
          <cell r="BZ57">
            <v>1</v>
          </cell>
          <cell r="CA57">
            <v>1.5</v>
          </cell>
          <cell r="CB57">
            <v>1</v>
          </cell>
          <cell r="CC57">
            <v>1.5</v>
          </cell>
          <cell r="CD57">
            <v>0.5</v>
          </cell>
          <cell r="CE57">
            <v>20.5</v>
          </cell>
          <cell r="CF57">
            <v>0</v>
          </cell>
          <cell r="CG57" t="str">
            <v>PASS</v>
          </cell>
          <cell r="CH57">
            <v>8.59</v>
          </cell>
        </row>
        <row r="58">
          <cell r="B58" t="str">
            <v>PIET21CS050</v>
          </cell>
          <cell r="C58" t="str">
            <v>DEEPAK SAINI</v>
          </cell>
          <cell r="D58" t="str">
            <v>21EPTCS051</v>
          </cell>
          <cell r="E58" t="str">
            <v>CSA-50</v>
          </cell>
          <cell r="F58" t="str">
            <v>DM</v>
          </cell>
          <cell r="G58">
            <v>11</v>
          </cell>
          <cell r="H58">
            <v>4</v>
          </cell>
          <cell r="I58">
            <v>15</v>
          </cell>
          <cell r="J58">
            <v>8</v>
          </cell>
          <cell r="K58">
            <v>10</v>
          </cell>
          <cell r="L58">
            <v>18</v>
          </cell>
          <cell r="M58">
            <v>9</v>
          </cell>
          <cell r="N58">
            <v>9</v>
          </cell>
          <cell r="O58">
            <v>18</v>
          </cell>
          <cell r="P58">
            <v>14</v>
          </cell>
          <cell r="Q58">
            <v>4</v>
          </cell>
          <cell r="R58">
            <v>18</v>
          </cell>
          <cell r="S58">
            <v>10</v>
          </cell>
          <cell r="T58">
            <v>8</v>
          </cell>
          <cell r="U58">
            <v>18</v>
          </cell>
          <cell r="V58">
            <v>87</v>
          </cell>
          <cell r="W58">
            <v>7</v>
          </cell>
          <cell r="X58">
            <v>2</v>
          </cell>
          <cell r="Y58">
            <v>29</v>
          </cell>
          <cell r="Z58">
            <v>38</v>
          </cell>
          <cell r="AA58">
            <v>18</v>
          </cell>
          <cell r="AB58">
            <v>56</v>
          </cell>
          <cell r="AC58">
            <v>4</v>
          </cell>
          <cell r="AD58">
            <v>3</v>
          </cell>
          <cell r="AE58">
            <v>31</v>
          </cell>
          <cell r="AF58">
            <v>38</v>
          </cell>
          <cell r="AG58">
            <v>20</v>
          </cell>
          <cell r="AH58">
            <v>58</v>
          </cell>
          <cell r="AI58">
            <v>8</v>
          </cell>
          <cell r="AJ58">
            <v>6</v>
          </cell>
          <cell r="AK58">
            <v>33</v>
          </cell>
          <cell r="AL58">
            <v>47</v>
          </cell>
          <cell r="AM58">
            <v>21</v>
          </cell>
          <cell r="AN58">
            <v>68</v>
          </cell>
          <cell r="AO58">
            <v>7</v>
          </cell>
          <cell r="AP58" t="str">
            <v>A</v>
          </cell>
          <cell r="AQ58">
            <v>25</v>
          </cell>
          <cell r="AR58">
            <v>32</v>
          </cell>
          <cell r="AS58">
            <v>9</v>
          </cell>
          <cell r="AT58">
            <v>41</v>
          </cell>
          <cell r="AU58">
            <v>7</v>
          </cell>
          <cell r="AV58">
            <v>6</v>
          </cell>
          <cell r="AW58">
            <v>20</v>
          </cell>
          <cell r="AX58">
            <v>33</v>
          </cell>
          <cell r="AY58">
            <v>17</v>
          </cell>
          <cell r="AZ58">
            <v>50</v>
          </cell>
          <cell r="BA58">
            <v>273</v>
          </cell>
          <cell r="BB58">
            <v>59</v>
          </cell>
          <cell r="BC58">
            <v>419</v>
          </cell>
          <cell r="BD58">
            <v>55.866666666666667</v>
          </cell>
          <cell r="BE58">
            <v>230</v>
          </cell>
          <cell r="BF58" t="str">
            <v>VIJENDRA SAINI</v>
          </cell>
          <cell r="BH58" t="str">
            <v>C</v>
          </cell>
          <cell r="BI58" t="str">
            <v>E+</v>
          </cell>
          <cell r="BJ58" t="str">
            <v>C+</v>
          </cell>
          <cell r="BK58" t="str">
            <v>E+</v>
          </cell>
          <cell r="BL58" t="str">
            <v>E+</v>
          </cell>
          <cell r="BM58" t="str">
            <v>C</v>
          </cell>
          <cell r="BN58" t="str">
            <v>C+</v>
          </cell>
          <cell r="BO58" t="str">
            <v>B+</v>
          </cell>
          <cell r="BP58" t="str">
            <v>E+</v>
          </cell>
          <cell r="BQ58" t="str">
            <v>D+</v>
          </cell>
          <cell r="BR58" t="str">
            <v>C+</v>
          </cell>
          <cell r="BT58">
            <v>4</v>
          </cell>
          <cell r="BU58">
            <v>4</v>
          </cell>
          <cell r="BV58">
            <v>2</v>
          </cell>
          <cell r="BW58">
            <v>2</v>
          </cell>
          <cell r="BX58">
            <v>2</v>
          </cell>
          <cell r="BY58">
            <v>1</v>
          </cell>
          <cell r="BZ58">
            <v>1</v>
          </cell>
          <cell r="CA58">
            <v>1.5</v>
          </cell>
          <cell r="CB58">
            <v>1</v>
          </cell>
          <cell r="CC58">
            <v>1.5</v>
          </cell>
          <cell r="CD58">
            <v>0.5</v>
          </cell>
          <cell r="CE58">
            <v>20.5</v>
          </cell>
          <cell r="CF58">
            <v>0</v>
          </cell>
          <cell r="CG58" t="str">
            <v>PASS</v>
          </cell>
          <cell r="CH58">
            <v>6</v>
          </cell>
        </row>
        <row r="59">
          <cell r="B59" t="str">
            <v>PIET21CS051</v>
          </cell>
          <cell r="C59" t="str">
            <v>DEEPAKSHI MATHUR</v>
          </cell>
          <cell r="D59" t="str">
            <v>21EPTCS052</v>
          </cell>
          <cell r="E59" t="str">
            <v>CSA-51</v>
          </cell>
          <cell r="F59" t="str">
            <v>HF</v>
          </cell>
          <cell r="G59">
            <v>13</v>
          </cell>
          <cell r="H59">
            <v>10</v>
          </cell>
          <cell r="I59">
            <v>23</v>
          </cell>
          <cell r="J59">
            <v>13</v>
          </cell>
          <cell r="K59">
            <v>15</v>
          </cell>
          <cell r="L59">
            <v>28</v>
          </cell>
          <cell r="M59">
            <v>12</v>
          </cell>
          <cell r="N59">
            <v>15</v>
          </cell>
          <cell r="O59">
            <v>27</v>
          </cell>
          <cell r="P59">
            <v>14</v>
          </cell>
          <cell r="Q59">
            <v>9</v>
          </cell>
          <cell r="R59">
            <v>23</v>
          </cell>
          <cell r="S59">
            <v>9</v>
          </cell>
          <cell r="T59">
            <v>15</v>
          </cell>
          <cell r="U59">
            <v>24</v>
          </cell>
          <cell r="V59">
            <v>125</v>
          </cell>
          <cell r="W59">
            <v>10</v>
          </cell>
          <cell r="X59">
            <v>10</v>
          </cell>
          <cell r="Y59">
            <v>40</v>
          </cell>
          <cell r="Z59">
            <v>60</v>
          </cell>
          <cell r="AA59">
            <v>36</v>
          </cell>
          <cell r="AB59">
            <v>96</v>
          </cell>
          <cell r="AC59">
            <v>7</v>
          </cell>
          <cell r="AD59">
            <v>8</v>
          </cell>
          <cell r="AE59">
            <v>38</v>
          </cell>
          <cell r="AF59">
            <v>53</v>
          </cell>
          <cell r="AG59">
            <v>31</v>
          </cell>
          <cell r="AH59">
            <v>84</v>
          </cell>
          <cell r="AI59">
            <v>8</v>
          </cell>
          <cell r="AJ59">
            <v>9</v>
          </cell>
          <cell r="AK59">
            <v>33</v>
          </cell>
          <cell r="AL59">
            <v>50</v>
          </cell>
          <cell r="AM59">
            <v>33</v>
          </cell>
          <cell r="AN59">
            <v>83</v>
          </cell>
          <cell r="AO59">
            <v>6</v>
          </cell>
          <cell r="AP59">
            <v>9</v>
          </cell>
          <cell r="AQ59">
            <v>40</v>
          </cell>
          <cell r="AR59">
            <v>55</v>
          </cell>
          <cell r="AS59">
            <v>31</v>
          </cell>
          <cell r="AT59">
            <v>86</v>
          </cell>
          <cell r="AU59">
            <v>10</v>
          </cell>
          <cell r="AV59">
            <v>8</v>
          </cell>
          <cell r="AW59">
            <v>33</v>
          </cell>
          <cell r="AX59">
            <v>51</v>
          </cell>
          <cell r="AY59">
            <v>25</v>
          </cell>
          <cell r="AZ59">
            <v>76</v>
          </cell>
          <cell r="BA59">
            <v>425</v>
          </cell>
          <cell r="BB59">
            <v>95</v>
          </cell>
          <cell r="BC59">
            <v>645</v>
          </cell>
          <cell r="BD59">
            <v>86</v>
          </cell>
          <cell r="BE59">
            <v>79</v>
          </cell>
          <cell r="BF59" t="str">
            <v>SAMPAT RAJ MATHUR</v>
          </cell>
          <cell r="BH59" t="str">
            <v>F</v>
          </cell>
          <cell r="BI59" t="str">
            <v>A+</v>
          </cell>
          <cell r="BJ59" t="str">
            <v>A++</v>
          </cell>
          <cell r="BK59" t="str">
            <v>D+</v>
          </cell>
          <cell r="BL59" t="str">
            <v>B+</v>
          </cell>
          <cell r="BM59" t="str">
            <v>A++</v>
          </cell>
          <cell r="BN59" t="str">
            <v>A++</v>
          </cell>
          <cell r="BO59" t="str">
            <v>A++</v>
          </cell>
          <cell r="BP59" t="str">
            <v>A++</v>
          </cell>
          <cell r="BQ59" t="str">
            <v>A+</v>
          </cell>
          <cell r="BR59" t="str">
            <v>A++</v>
          </cell>
          <cell r="BT59">
            <v>0</v>
          </cell>
          <cell r="BU59">
            <v>4</v>
          </cell>
          <cell r="BV59">
            <v>2</v>
          </cell>
          <cell r="BW59">
            <v>2</v>
          </cell>
          <cell r="BX59">
            <v>2</v>
          </cell>
          <cell r="BY59">
            <v>1</v>
          </cell>
          <cell r="BZ59">
            <v>1</v>
          </cell>
          <cell r="CA59">
            <v>1.5</v>
          </cell>
          <cell r="CB59">
            <v>1</v>
          </cell>
          <cell r="CC59">
            <v>1.5</v>
          </cell>
          <cell r="CD59">
            <v>0.5</v>
          </cell>
          <cell r="CE59">
            <v>16.5</v>
          </cell>
          <cell r="CF59">
            <v>1</v>
          </cell>
          <cell r="CG59" t="str">
            <v>FAIL</v>
          </cell>
          <cell r="CH59">
            <v>7.2</v>
          </cell>
        </row>
        <row r="60">
          <cell r="B60" t="str">
            <v>PIET21CS052</v>
          </cell>
          <cell r="C60" t="str">
            <v>DEEPAL GUPTA</v>
          </cell>
          <cell r="D60" t="str">
            <v>21EPTCS053</v>
          </cell>
          <cell r="E60" t="str">
            <v>CSA-52</v>
          </cell>
          <cell r="F60" t="str">
            <v>DF</v>
          </cell>
          <cell r="G60">
            <v>14</v>
          </cell>
          <cell r="H60">
            <v>11</v>
          </cell>
          <cell r="I60">
            <v>25</v>
          </cell>
          <cell r="J60">
            <v>13</v>
          </cell>
          <cell r="K60">
            <v>13</v>
          </cell>
          <cell r="L60">
            <v>26</v>
          </cell>
          <cell r="M60">
            <v>12</v>
          </cell>
          <cell r="N60">
            <v>12</v>
          </cell>
          <cell r="O60">
            <v>24</v>
          </cell>
          <cell r="P60">
            <v>14</v>
          </cell>
          <cell r="Q60">
            <v>9</v>
          </cell>
          <cell r="R60">
            <v>23</v>
          </cell>
          <cell r="S60">
            <v>15</v>
          </cell>
          <cell r="T60">
            <v>15</v>
          </cell>
          <cell r="U60">
            <v>30</v>
          </cell>
          <cell r="V60">
            <v>128</v>
          </cell>
          <cell r="W60">
            <v>9</v>
          </cell>
          <cell r="X60">
            <v>10</v>
          </cell>
          <cell r="Y60">
            <v>40</v>
          </cell>
          <cell r="Z60">
            <v>59</v>
          </cell>
          <cell r="AA60">
            <v>36</v>
          </cell>
          <cell r="AB60">
            <v>95</v>
          </cell>
          <cell r="AC60">
            <v>8</v>
          </cell>
          <cell r="AD60">
            <v>8</v>
          </cell>
          <cell r="AE60">
            <v>36</v>
          </cell>
          <cell r="AF60">
            <v>52</v>
          </cell>
          <cell r="AG60">
            <v>29</v>
          </cell>
          <cell r="AH60">
            <v>81</v>
          </cell>
          <cell r="AI60">
            <v>9</v>
          </cell>
          <cell r="AJ60">
            <v>9</v>
          </cell>
          <cell r="AK60">
            <v>33</v>
          </cell>
          <cell r="AL60">
            <v>51</v>
          </cell>
          <cell r="AM60">
            <v>34</v>
          </cell>
          <cell r="AN60">
            <v>85</v>
          </cell>
          <cell r="AO60">
            <v>8</v>
          </cell>
          <cell r="AP60">
            <v>10</v>
          </cell>
          <cell r="AQ60">
            <v>40</v>
          </cell>
          <cell r="AR60">
            <v>58</v>
          </cell>
          <cell r="AS60">
            <v>35</v>
          </cell>
          <cell r="AT60">
            <v>93</v>
          </cell>
          <cell r="AU60">
            <v>9</v>
          </cell>
          <cell r="AV60">
            <v>10</v>
          </cell>
          <cell r="AW60">
            <v>40</v>
          </cell>
          <cell r="AX60">
            <v>59</v>
          </cell>
          <cell r="AY60">
            <v>38</v>
          </cell>
          <cell r="AZ60">
            <v>97</v>
          </cell>
          <cell r="BA60">
            <v>451</v>
          </cell>
          <cell r="BB60">
            <v>95</v>
          </cell>
          <cell r="BC60">
            <v>674</v>
          </cell>
          <cell r="BD60">
            <v>89.86666666666666</v>
          </cell>
          <cell r="BE60">
            <v>56</v>
          </cell>
          <cell r="BF60" t="str">
            <v>RAJENDRA KUMAR GUPTA</v>
          </cell>
          <cell r="BH60" t="str">
            <v>D+</v>
          </cell>
          <cell r="BI60" t="str">
            <v>A++</v>
          </cell>
          <cell r="BJ60" t="str">
            <v>A++</v>
          </cell>
          <cell r="BK60" t="str">
            <v>A+</v>
          </cell>
          <cell r="BL60" t="str">
            <v>A++</v>
          </cell>
          <cell r="BM60" t="str">
            <v>A++</v>
          </cell>
          <cell r="BN60" t="str">
            <v>A++</v>
          </cell>
          <cell r="BO60" t="str">
            <v>A++</v>
          </cell>
          <cell r="BP60" t="str">
            <v>A++</v>
          </cell>
          <cell r="BQ60" t="str">
            <v>A++</v>
          </cell>
          <cell r="BR60" t="str">
            <v>A++</v>
          </cell>
          <cell r="BT60">
            <v>4</v>
          </cell>
          <cell r="BU60">
            <v>4</v>
          </cell>
          <cell r="BV60">
            <v>2</v>
          </cell>
          <cell r="BW60">
            <v>2</v>
          </cell>
          <cell r="BX60">
            <v>2</v>
          </cell>
          <cell r="BY60">
            <v>1</v>
          </cell>
          <cell r="BZ60">
            <v>1</v>
          </cell>
          <cell r="CA60">
            <v>1.5</v>
          </cell>
          <cell r="CB60">
            <v>1</v>
          </cell>
          <cell r="CC60">
            <v>1.5</v>
          </cell>
          <cell r="CD60">
            <v>0.5</v>
          </cell>
          <cell r="CE60">
            <v>20.5</v>
          </cell>
          <cell r="CF60">
            <v>0</v>
          </cell>
          <cell r="CG60" t="str">
            <v>PASS</v>
          </cell>
          <cell r="CH60">
            <v>9.1199999999999992</v>
          </cell>
        </row>
        <row r="61">
          <cell r="B61" t="str">
            <v>PIET21CS053</v>
          </cell>
          <cell r="C61" t="str">
            <v>DEEPENDRA GUPTA</v>
          </cell>
          <cell r="D61" t="str">
            <v>21EPTCS054</v>
          </cell>
          <cell r="E61" t="str">
            <v>CSA-53</v>
          </cell>
          <cell r="F61" t="str">
            <v>DM</v>
          </cell>
          <cell r="G61">
            <v>12</v>
          </cell>
          <cell r="H61">
            <v>6</v>
          </cell>
          <cell r="I61">
            <v>18</v>
          </cell>
          <cell r="J61">
            <v>9</v>
          </cell>
          <cell r="K61">
            <v>9</v>
          </cell>
          <cell r="L61">
            <v>18</v>
          </cell>
          <cell r="M61">
            <v>9</v>
          </cell>
          <cell r="N61">
            <v>10</v>
          </cell>
          <cell r="O61">
            <v>19</v>
          </cell>
          <cell r="P61">
            <v>14</v>
          </cell>
          <cell r="Q61">
            <v>4</v>
          </cell>
          <cell r="R61">
            <v>18</v>
          </cell>
          <cell r="S61">
            <v>12</v>
          </cell>
          <cell r="T61">
            <v>8</v>
          </cell>
          <cell r="U61">
            <v>20</v>
          </cell>
          <cell r="V61">
            <v>93</v>
          </cell>
          <cell r="W61">
            <v>8</v>
          </cell>
          <cell r="X61">
            <v>7</v>
          </cell>
          <cell r="Y61">
            <v>24</v>
          </cell>
          <cell r="Z61">
            <v>39</v>
          </cell>
          <cell r="AA61">
            <v>18</v>
          </cell>
          <cell r="AB61">
            <v>57</v>
          </cell>
          <cell r="AC61">
            <v>6</v>
          </cell>
          <cell r="AD61">
            <v>2</v>
          </cell>
          <cell r="AE61">
            <v>34</v>
          </cell>
          <cell r="AF61">
            <v>42</v>
          </cell>
          <cell r="AG61">
            <v>26</v>
          </cell>
          <cell r="AH61">
            <v>68</v>
          </cell>
          <cell r="AI61">
            <v>8</v>
          </cell>
          <cell r="AJ61">
            <v>9</v>
          </cell>
          <cell r="AK61">
            <v>31</v>
          </cell>
          <cell r="AL61">
            <v>48</v>
          </cell>
          <cell r="AM61">
            <v>33</v>
          </cell>
          <cell r="AN61">
            <v>81</v>
          </cell>
          <cell r="AO61">
            <v>7</v>
          </cell>
          <cell r="AP61" t="str">
            <v>A</v>
          </cell>
          <cell r="AQ61">
            <v>34</v>
          </cell>
          <cell r="AR61">
            <v>41</v>
          </cell>
          <cell r="AS61">
            <v>27</v>
          </cell>
          <cell r="AT61">
            <v>68</v>
          </cell>
          <cell r="AU61">
            <v>8</v>
          </cell>
          <cell r="AV61">
            <v>6</v>
          </cell>
          <cell r="AW61">
            <v>32</v>
          </cell>
          <cell r="AX61">
            <v>46</v>
          </cell>
          <cell r="AY61">
            <v>17</v>
          </cell>
          <cell r="AZ61">
            <v>63</v>
          </cell>
          <cell r="BA61">
            <v>337</v>
          </cell>
          <cell r="BB61">
            <v>59</v>
          </cell>
          <cell r="BC61">
            <v>489</v>
          </cell>
          <cell r="BD61">
            <v>65.2</v>
          </cell>
          <cell r="BE61">
            <v>212</v>
          </cell>
          <cell r="BF61" t="str">
            <v>RAJENDRA KUMAR GUPTA</v>
          </cell>
          <cell r="BH61" t="str">
            <v>F</v>
          </cell>
          <cell r="BI61" t="str">
            <v>F</v>
          </cell>
          <cell r="BJ61" t="str">
            <v>A</v>
          </cell>
          <cell r="BK61" t="str">
            <v>F</v>
          </cell>
          <cell r="BL61" t="str">
            <v>F</v>
          </cell>
          <cell r="BM61" t="str">
            <v>C</v>
          </cell>
          <cell r="BN61" t="str">
            <v>B+</v>
          </cell>
          <cell r="BO61" t="str">
            <v>A++</v>
          </cell>
          <cell r="BP61" t="str">
            <v>B+</v>
          </cell>
          <cell r="BQ61" t="str">
            <v>B</v>
          </cell>
          <cell r="BR61" t="str">
            <v>C+</v>
          </cell>
          <cell r="BT61">
            <v>0</v>
          </cell>
          <cell r="BU61">
            <v>0</v>
          </cell>
          <cell r="BV61">
            <v>2</v>
          </cell>
          <cell r="BW61">
            <v>0</v>
          </cell>
          <cell r="BX61">
            <v>0</v>
          </cell>
          <cell r="BY61">
            <v>1</v>
          </cell>
          <cell r="BZ61">
            <v>1</v>
          </cell>
          <cell r="CA61">
            <v>1.5</v>
          </cell>
          <cell r="CB61">
            <v>1</v>
          </cell>
          <cell r="CC61">
            <v>1.5</v>
          </cell>
          <cell r="CD61">
            <v>0.5</v>
          </cell>
          <cell r="CE61">
            <v>8.5</v>
          </cell>
          <cell r="CF61">
            <v>4</v>
          </cell>
          <cell r="CG61" t="str">
            <v>FAIL</v>
          </cell>
          <cell r="CH61">
            <v>3.38</v>
          </cell>
        </row>
        <row r="62">
          <cell r="B62" t="str">
            <v>PIET21CS054</v>
          </cell>
          <cell r="C62" t="str">
            <v>MS DEEPIKA SINGH SHEKHAWAT</v>
          </cell>
          <cell r="D62" t="str">
            <v>21EPTCS055</v>
          </cell>
          <cell r="E62" t="str">
            <v>CSA-54</v>
          </cell>
          <cell r="F62" t="str">
            <v>DF</v>
          </cell>
          <cell r="G62">
            <v>12</v>
          </cell>
          <cell r="H62">
            <v>6</v>
          </cell>
          <cell r="I62">
            <v>18</v>
          </cell>
          <cell r="J62">
            <v>12</v>
          </cell>
          <cell r="K62">
            <v>13</v>
          </cell>
          <cell r="L62">
            <v>25</v>
          </cell>
          <cell r="M62">
            <v>12</v>
          </cell>
          <cell r="N62">
            <v>12</v>
          </cell>
          <cell r="O62">
            <v>24</v>
          </cell>
          <cell r="P62">
            <v>13</v>
          </cell>
          <cell r="Q62">
            <v>6</v>
          </cell>
          <cell r="R62">
            <v>19</v>
          </cell>
          <cell r="S62">
            <v>9</v>
          </cell>
          <cell r="T62">
            <v>10</v>
          </cell>
          <cell r="U62">
            <v>19</v>
          </cell>
          <cell r="V62">
            <v>105</v>
          </cell>
          <cell r="W62">
            <v>9</v>
          </cell>
          <cell r="X62">
            <v>7</v>
          </cell>
          <cell r="Y62">
            <v>36</v>
          </cell>
          <cell r="Z62">
            <v>52</v>
          </cell>
          <cell r="AA62">
            <v>32</v>
          </cell>
          <cell r="AB62">
            <v>84</v>
          </cell>
          <cell r="AC62">
            <v>8</v>
          </cell>
          <cell r="AD62">
            <v>8</v>
          </cell>
          <cell r="AE62">
            <v>36</v>
          </cell>
          <cell r="AF62">
            <v>52</v>
          </cell>
          <cell r="AG62">
            <v>29</v>
          </cell>
          <cell r="AH62">
            <v>81</v>
          </cell>
          <cell r="AI62">
            <v>9</v>
          </cell>
          <cell r="AJ62">
            <v>9</v>
          </cell>
          <cell r="AK62">
            <v>33</v>
          </cell>
          <cell r="AL62">
            <v>51</v>
          </cell>
          <cell r="AM62">
            <v>34</v>
          </cell>
          <cell r="AN62">
            <v>85</v>
          </cell>
          <cell r="AO62">
            <v>7</v>
          </cell>
          <cell r="AP62">
            <v>5</v>
          </cell>
          <cell r="AQ62">
            <v>29</v>
          </cell>
          <cell r="AR62">
            <v>41</v>
          </cell>
          <cell r="AS62">
            <v>29</v>
          </cell>
          <cell r="AT62">
            <v>70</v>
          </cell>
          <cell r="AU62">
            <v>7</v>
          </cell>
          <cell r="AV62">
            <v>6</v>
          </cell>
          <cell r="AW62">
            <v>38</v>
          </cell>
          <cell r="AX62">
            <v>51</v>
          </cell>
          <cell r="AY62">
            <v>34</v>
          </cell>
          <cell r="AZ62">
            <v>85</v>
          </cell>
          <cell r="BA62">
            <v>405</v>
          </cell>
          <cell r="BB62">
            <v>87</v>
          </cell>
          <cell r="BC62">
            <v>597</v>
          </cell>
          <cell r="BD62">
            <v>79.600000000000009</v>
          </cell>
          <cell r="BE62">
            <v>144</v>
          </cell>
          <cell r="BF62" t="str">
            <v>BABU SINGH SHEKHAWAT</v>
          </cell>
          <cell r="BH62" t="str">
            <v>E</v>
          </cell>
          <cell r="BI62" t="str">
            <v>D+</v>
          </cell>
          <cell r="BJ62" t="str">
            <v>A++</v>
          </cell>
          <cell r="BK62" t="str">
            <v>D+</v>
          </cell>
          <cell r="BL62" t="str">
            <v>D</v>
          </cell>
          <cell r="BM62" t="str">
            <v>A++</v>
          </cell>
          <cell r="BN62" t="str">
            <v>A++</v>
          </cell>
          <cell r="BO62" t="str">
            <v>A++</v>
          </cell>
          <cell r="BP62" t="str">
            <v>B+</v>
          </cell>
          <cell r="BQ62" t="str">
            <v>A++</v>
          </cell>
          <cell r="BR62" t="str">
            <v>A++</v>
          </cell>
          <cell r="BT62">
            <v>4</v>
          </cell>
          <cell r="BU62">
            <v>4</v>
          </cell>
          <cell r="BV62">
            <v>2</v>
          </cell>
          <cell r="BW62">
            <v>2</v>
          </cell>
          <cell r="BX62">
            <v>2</v>
          </cell>
          <cell r="BY62">
            <v>1</v>
          </cell>
          <cell r="BZ62">
            <v>1</v>
          </cell>
          <cell r="CA62">
            <v>1.5</v>
          </cell>
          <cell r="CB62">
            <v>1</v>
          </cell>
          <cell r="CC62">
            <v>1.5</v>
          </cell>
          <cell r="CD62">
            <v>0.5</v>
          </cell>
          <cell r="CE62">
            <v>20.5</v>
          </cell>
          <cell r="CF62">
            <v>0</v>
          </cell>
          <cell r="CG62" t="str">
            <v>PASS</v>
          </cell>
          <cell r="CH62">
            <v>7.12</v>
          </cell>
        </row>
        <row r="63">
          <cell r="B63" t="str">
            <v>PIET21CS055</v>
          </cell>
          <cell r="C63" t="str">
            <v>DEEPTI DWIVEDI</v>
          </cell>
          <cell r="D63" t="str">
            <v>21EPTCS056</v>
          </cell>
          <cell r="E63" t="str">
            <v>CSA-55</v>
          </cell>
          <cell r="F63" t="str">
            <v>HF</v>
          </cell>
          <cell r="G63">
            <v>15</v>
          </cell>
          <cell r="H63">
            <v>14</v>
          </cell>
          <cell r="I63">
            <v>29</v>
          </cell>
          <cell r="J63">
            <v>14</v>
          </cell>
          <cell r="K63">
            <v>15</v>
          </cell>
          <cell r="L63">
            <v>29</v>
          </cell>
          <cell r="M63">
            <v>13</v>
          </cell>
          <cell r="N63">
            <v>15</v>
          </cell>
          <cell r="O63">
            <v>28</v>
          </cell>
          <cell r="P63">
            <v>15</v>
          </cell>
          <cell r="Q63">
            <v>12</v>
          </cell>
          <cell r="R63">
            <v>27</v>
          </cell>
          <cell r="S63">
            <v>14</v>
          </cell>
          <cell r="T63">
            <v>15</v>
          </cell>
          <cell r="U63">
            <v>29</v>
          </cell>
          <cell r="V63">
            <v>142</v>
          </cell>
          <cell r="W63">
            <v>10</v>
          </cell>
          <cell r="X63">
            <v>10</v>
          </cell>
          <cell r="Y63">
            <v>40</v>
          </cell>
          <cell r="Z63">
            <v>60</v>
          </cell>
          <cell r="AA63">
            <v>38</v>
          </cell>
          <cell r="AB63">
            <v>98</v>
          </cell>
          <cell r="AC63">
            <v>8</v>
          </cell>
          <cell r="AD63">
            <v>9</v>
          </cell>
          <cell r="AE63">
            <v>37</v>
          </cell>
          <cell r="AF63">
            <v>54</v>
          </cell>
          <cell r="AG63">
            <v>30</v>
          </cell>
          <cell r="AH63">
            <v>84</v>
          </cell>
          <cell r="AI63">
            <v>9</v>
          </cell>
          <cell r="AJ63">
            <v>10</v>
          </cell>
          <cell r="AK63">
            <v>40</v>
          </cell>
          <cell r="AL63">
            <v>59</v>
          </cell>
          <cell r="AM63">
            <v>39</v>
          </cell>
          <cell r="AN63">
            <v>98</v>
          </cell>
          <cell r="AO63">
            <v>7</v>
          </cell>
          <cell r="AP63">
            <v>10</v>
          </cell>
          <cell r="AQ63">
            <v>39</v>
          </cell>
          <cell r="AR63">
            <v>56</v>
          </cell>
          <cell r="AS63">
            <v>34</v>
          </cell>
          <cell r="AT63">
            <v>90</v>
          </cell>
          <cell r="AU63">
            <v>10</v>
          </cell>
          <cell r="AV63">
            <v>10</v>
          </cell>
          <cell r="AW63">
            <v>40</v>
          </cell>
          <cell r="AX63">
            <v>60</v>
          </cell>
          <cell r="AY63">
            <v>34</v>
          </cell>
          <cell r="AZ63">
            <v>94</v>
          </cell>
          <cell r="BA63">
            <v>464</v>
          </cell>
          <cell r="BB63">
            <v>100</v>
          </cell>
          <cell r="BC63">
            <v>706</v>
          </cell>
          <cell r="BD63">
            <v>94.13333333333334</v>
          </cell>
          <cell r="BE63">
            <v>13</v>
          </cell>
          <cell r="BF63" t="str">
            <v>ARUN KUMAR DWIVEDI</v>
          </cell>
          <cell r="BH63" t="str">
            <v>A+</v>
          </cell>
          <cell r="BI63" t="str">
            <v>A++</v>
          </cell>
          <cell r="BJ63" t="str">
            <v>A++</v>
          </cell>
          <cell r="BK63" t="str">
            <v>A++</v>
          </cell>
          <cell r="BL63" t="str">
            <v>A</v>
          </cell>
          <cell r="BM63" t="str">
            <v>A++</v>
          </cell>
          <cell r="BN63" t="str">
            <v>A++</v>
          </cell>
          <cell r="BO63" t="str">
            <v>A++</v>
          </cell>
          <cell r="BP63" t="str">
            <v>A++</v>
          </cell>
          <cell r="BQ63" t="str">
            <v>A++</v>
          </cell>
          <cell r="BR63" t="str">
            <v>A++</v>
          </cell>
          <cell r="BT63">
            <v>4</v>
          </cell>
          <cell r="BU63">
            <v>4</v>
          </cell>
          <cell r="BV63">
            <v>2</v>
          </cell>
          <cell r="BW63">
            <v>2</v>
          </cell>
          <cell r="BX63">
            <v>2</v>
          </cell>
          <cell r="BY63">
            <v>1</v>
          </cell>
          <cell r="BZ63">
            <v>1</v>
          </cell>
          <cell r="CA63">
            <v>1.5</v>
          </cell>
          <cell r="CB63">
            <v>1</v>
          </cell>
          <cell r="CC63">
            <v>1.5</v>
          </cell>
          <cell r="CD63">
            <v>0.5</v>
          </cell>
          <cell r="CE63">
            <v>20.5</v>
          </cell>
          <cell r="CF63">
            <v>0</v>
          </cell>
          <cell r="CG63" t="str">
            <v>PASS</v>
          </cell>
          <cell r="CH63">
            <v>9.66</v>
          </cell>
        </row>
        <row r="64">
          <cell r="B64" t="str">
            <v>PIET21CS189</v>
          </cell>
          <cell r="C64" t="str">
            <v>DEV CHANDANI</v>
          </cell>
          <cell r="D64" t="str">
            <v>21EPTCS057</v>
          </cell>
          <cell r="E64" t="str">
            <v>CSA-64</v>
          </cell>
          <cell r="F64" t="str">
            <v>DM</v>
          </cell>
          <cell r="G64">
            <v>15</v>
          </cell>
          <cell r="H64">
            <v>15</v>
          </cell>
          <cell r="I64">
            <v>30</v>
          </cell>
          <cell r="J64">
            <v>12</v>
          </cell>
          <cell r="K64">
            <v>14</v>
          </cell>
          <cell r="L64">
            <v>26</v>
          </cell>
          <cell r="M64">
            <v>14</v>
          </cell>
          <cell r="N64">
            <v>10</v>
          </cell>
          <cell r="O64">
            <v>24</v>
          </cell>
          <cell r="P64">
            <v>15</v>
          </cell>
          <cell r="Q64">
            <v>9</v>
          </cell>
          <cell r="R64">
            <v>24</v>
          </cell>
          <cell r="S64">
            <v>13</v>
          </cell>
          <cell r="T64">
            <v>14</v>
          </cell>
          <cell r="U64">
            <v>27</v>
          </cell>
          <cell r="V64">
            <v>131</v>
          </cell>
          <cell r="W64">
            <v>9</v>
          </cell>
          <cell r="X64">
            <v>10</v>
          </cell>
          <cell r="Y64">
            <v>40</v>
          </cell>
          <cell r="Z64">
            <v>59</v>
          </cell>
          <cell r="AA64">
            <v>37</v>
          </cell>
          <cell r="AB64">
            <v>96</v>
          </cell>
          <cell r="AC64">
            <v>7</v>
          </cell>
          <cell r="AD64">
            <v>7</v>
          </cell>
          <cell r="AE64">
            <v>32</v>
          </cell>
          <cell r="AF64">
            <v>46</v>
          </cell>
          <cell r="AG64">
            <v>25</v>
          </cell>
          <cell r="AH64">
            <v>71</v>
          </cell>
          <cell r="AI64">
            <v>10</v>
          </cell>
          <cell r="AJ64">
            <v>9</v>
          </cell>
          <cell r="AK64">
            <v>36</v>
          </cell>
          <cell r="AL64">
            <v>55</v>
          </cell>
          <cell r="AM64">
            <v>35</v>
          </cell>
          <cell r="AN64">
            <v>90</v>
          </cell>
          <cell r="AO64">
            <v>8</v>
          </cell>
          <cell r="AP64">
            <v>7</v>
          </cell>
          <cell r="AQ64">
            <v>40</v>
          </cell>
          <cell r="AR64">
            <v>55</v>
          </cell>
          <cell r="AS64">
            <v>32</v>
          </cell>
          <cell r="AT64">
            <v>87</v>
          </cell>
          <cell r="AU64">
            <v>9</v>
          </cell>
          <cell r="AV64">
            <v>10</v>
          </cell>
          <cell r="AW64">
            <v>40</v>
          </cell>
          <cell r="AX64">
            <v>59</v>
          </cell>
          <cell r="AY64">
            <v>34</v>
          </cell>
          <cell r="AZ64">
            <v>93</v>
          </cell>
          <cell r="BA64">
            <v>437</v>
          </cell>
          <cell r="BB64">
            <v>100</v>
          </cell>
          <cell r="BC64">
            <v>668</v>
          </cell>
          <cell r="BD64">
            <v>89.066666666666677</v>
          </cell>
          <cell r="BE64">
            <v>57</v>
          </cell>
          <cell r="BF64" t="str">
            <v>SUNDER CHANDANI</v>
          </cell>
          <cell r="BH64" t="str">
            <v>A</v>
          </cell>
          <cell r="BI64" t="str">
            <v>C</v>
          </cell>
          <cell r="BJ64" t="str">
            <v>A+</v>
          </cell>
          <cell r="BK64" t="str">
            <v>B+</v>
          </cell>
          <cell r="BL64" t="str">
            <v>C+</v>
          </cell>
          <cell r="BM64" t="str">
            <v>A++</v>
          </cell>
          <cell r="BN64" t="str">
            <v>B+</v>
          </cell>
          <cell r="BO64" t="str">
            <v>A++</v>
          </cell>
          <cell r="BP64" t="str">
            <v>A++</v>
          </cell>
          <cell r="BQ64" t="str">
            <v>A++</v>
          </cell>
          <cell r="BR64" t="str">
            <v>A++</v>
          </cell>
          <cell r="BT64">
            <v>4</v>
          </cell>
          <cell r="BU64">
            <v>4</v>
          </cell>
          <cell r="BV64">
            <v>2</v>
          </cell>
          <cell r="BW64">
            <v>2</v>
          </cell>
          <cell r="BX64">
            <v>2</v>
          </cell>
          <cell r="BY64">
            <v>1</v>
          </cell>
          <cell r="BZ64">
            <v>1</v>
          </cell>
          <cell r="CA64">
            <v>1.5</v>
          </cell>
          <cell r="CB64">
            <v>1</v>
          </cell>
          <cell r="CC64">
            <v>1.5</v>
          </cell>
          <cell r="CD64">
            <v>0.5</v>
          </cell>
          <cell r="CE64">
            <v>20.5</v>
          </cell>
          <cell r="CF64">
            <v>0</v>
          </cell>
          <cell r="CG64" t="str">
            <v>PASS</v>
          </cell>
          <cell r="CH64">
            <v>8.34</v>
          </cell>
        </row>
        <row r="65">
          <cell r="B65" t="str">
            <v>PIET21CS056</v>
          </cell>
          <cell r="C65" t="str">
            <v>DEWANSHI JAIN</v>
          </cell>
          <cell r="D65" t="str">
            <v>21EPTCS058</v>
          </cell>
          <cell r="E65" t="str">
            <v>CSA-56</v>
          </cell>
          <cell r="F65" t="str">
            <v>HF</v>
          </cell>
          <cell r="G65">
            <v>14</v>
          </cell>
          <cell r="H65">
            <v>11</v>
          </cell>
          <cell r="I65">
            <v>25</v>
          </cell>
          <cell r="J65">
            <v>9</v>
          </cell>
          <cell r="K65">
            <v>15</v>
          </cell>
          <cell r="L65">
            <v>24</v>
          </cell>
          <cell r="M65">
            <v>12</v>
          </cell>
          <cell r="N65">
            <v>15</v>
          </cell>
          <cell r="O65">
            <v>27</v>
          </cell>
          <cell r="P65">
            <v>14</v>
          </cell>
          <cell r="Q65">
            <v>8</v>
          </cell>
          <cell r="R65">
            <v>22</v>
          </cell>
          <cell r="S65">
            <v>12</v>
          </cell>
          <cell r="T65">
            <v>14</v>
          </cell>
          <cell r="U65">
            <v>26</v>
          </cell>
          <cell r="V65">
            <v>124</v>
          </cell>
          <cell r="W65">
            <v>8</v>
          </cell>
          <cell r="X65">
            <v>8</v>
          </cell>
          <cell r="Y65">
            <v>38</v>
          </cell>
          <cell r="Z65">
            <v>54</v>
          </cell>
          <cell r="AA65">
            <v>34</v>
          </cell>
          <cell r="AB65">
            <v>88</v>
          </cell>
          <cell r="AC65">
            <v>7</v>
          </cell>
          <cell r="AD65">
            <v>8</v>
          </cell>
          <cell r="AE65">
            <v>35</v>
          </cell>
          <cell r="AF65">
            <v>50</v>
          </cell>
          <cell r="AG65">
            <v>27</v>
          </cell>
          <cell r="AH65">
            <v>77</v>
          </cell>
          <cell r="AI65">
            <v>8</v>
          </cell>
          <cell r="AJ65">
            <v>9</v>
          </cell>
          <cell r="AK65">
            <v>35</v>
          </cell>
          <cell r="AL65">
            <v>52</v>
          </cell>
          <cell r="AM65">
            <v>35</v>
          </cell>
          <cell r="AN65">
            <v>87</v>
          </cell>
          <cell r="AO65">
            <v>7</v>
          </cell>
          <cell r="AP65">
            <v>8</v>
          </cell>
          <cell r="AQ65">
            <v>39</v>
          </cell>
          <cell r="AR65">
            <v>54</v>
          </cell>
          <cell r="AS65">
            <v>30</v>
          </cell>
          <cell r="AT65">
            <v>84</v>
          </cell>
          <cell r="AU65">
            <v>9</v>
          </cell>
          <cell r="AV65">
            <v>10</v>
          </cell>
          <cell r="AW65">
            <v>33</v>
          </cell>
          <cell r="AX65">
            <v>52</v>
          </cell>
          <cell r="AY65">
            <v>30</v>
          </cell>
          <cell r="AZ65">
            <v>82</v>
          </cell>
          <cell r="BA65">
            <v>418</v>
          </cell>
          <cell r="BB65">
            <v>100</v>
          </cell>
          <cell r="BC65">
            <v>642</v>
          </cell>
          <cell r="BD65">
            <v>85.6</v>
          </cell>
          <cell r="BE65">
            <v>80</v>
          </cell>
          <cell r="BF65" t="str">
            <v>RISHABH KUMAR JAIN</v>
          </cell>
          <cell r="BH65" t="str">
            <v>D+</v>
          </cell>
          <cell r="BI65" t="str">
            <v>B+</v>
          </cell>
          <cell r="BJ65" t="str">
            <v>A++</v>
          </cell>
          <cell r="BK65" t="str">
            <v>C+</v>
          </cell>
          <cell r="BL65" t="str">
            <v>B</v>
          </cell>
          <cell r="BM65" t="str">
            <v>A++</v>
          </cell>
          <cell r="BN65" t="str">
            <v>A+</v>
          </cell>
          <cell r="BO65" t="str">
            <v>A++</v>
          </cell>
          <cell r="BP65" t="str">
            <v>A++</v>
          </cell>
          <cell r="BQ65" t="str">
            <v>A++</v>
          </cell>
          <cell r="BR65" t="str">
            <v>A++</v>
          </cell>
          <cell r="BT65">
            <v>4</v>
          </cell>
          <cell r="BU65">
            <v>4</v>
          </cell>
          <cell r="BV65">
            <v>2</v>
          </cell>
          <cell r="BW65">
            <v>2</v>
          </cell>
          <cell r="BX65">
            <v>2</v>
          </cell>
          <cell r="BY65">
            <v>1</v>
          </cell>
          <cell r="BZ65">
            <v>1</v>
          </cell>
          <cell r="CA65">
            <v>1.5</v>
          </cell>
          <cell r="CB65">
            <v>1</v>
          </cell>
          <cell r="CC65">
            <v>1.5</v>
          </cell>
          <cell r="CD65">
            <v>0.5</v>
          </cell>
          <cell r="CE65">
            <v>20.5</v>
          </cell>
          <cell r="CF65">
            <v>0</v>
          </cell>
          <cell r="CG65" t="str">
            <v>PASS</v>
          </cell>
          <cell r="CH65">
            <v>8.24</v>
          </cell>
        </row>
        <row r="66">
          <cell r="B66" t="str">
            <v>PIET21CS057</v>
          </cell>
          <cell r="C66" t="str">
            <v>DHRUV GUPTA</v>
          </cell>
          <cell r="D66" t="str">
            <v>21EPTCS059</v>
          </cell>
          <cell r="E66" t="str">
            <v>CSA-57</v>
          </cell>
          <cell r="F66" t="str">
            <v>HM</v>
          </cell>
          <cell r="G66">
            <v>12</v>
          </cell>
          <cell r="H66">
            <v>15</v>
          </cell>
          <cell r="I66">
            <v>27</v>
          </cell>
          <cell r="J66">
            <v>14</v>
          </cell>
          <cell r="K66">
            <v>15</v>
          </cell>
          <cell r="L66">
            <v>29</v>
          </cell>
          <cell r="M66">
            <v>12</v>
          </cell>
          <cell r="N66">
            <v>14</v>
          </cell>
          <cell r="O66">
            <v>26</v>
          </cell>
          <cell r="P66">
            <v>14</v>
          </cell>
          <cell r="Q66">
            <v>12</v>
          </cell>
          <cell r="R66">
            <v>26</v>
          </cell>
          <cell r="S66">
            <v>14</v>
          </cell>
          <cell r="T66">
            <v>15</v>
          </cell>
          <cell r="U66">
            <v>29</v>
          </cell>
          <cell r="V66">
            <v>137</v>
          </cell>
          <cell r="W66">
            <v>8</v>
          </cell>
          <cell r="X66">
            <v>8</v>
          </cell>
          <cell r="Y66">
            <v>31</v>
          </cell>
          <cell r="Z66">
            <v>47</v>
          </cell>
          <cell r="AA66">
            <v>33</v>
          </cell>
          <cell r="AB66">
            <v>80</v>
          </cell>
          <cell r="AC66">
            <v>5</v>
          </cell>
          <cell r="AD66">
            <v>7</v>
          </cell>
          <cell r="AE66">
            <v>34</v>
          </cell>
          <cell r="AF66">
            <v>46</v>
          </cell>
          <cell r="AG66">
            <v>28</v>
          </cell>
          <cell r="AH66">
            <v>74</v>
          </cell>
          <cell r="AI66">
            <v>9</v>
          </cell>
          <cell r="AJ66">
            <v>9</v>
          </cell>
          <cell r="AK66">
            <v>37</v>
          </cell>
          <cell r="AL66">
            <v>55</v>
          </cell>
          <cell r="AM66">
            <v>35</v>
          </cell>
          <cell r="AN66">
            <v>90</v>
          </cell>
          <cell r="AO66">
            <v>8</v>
          </cell>
          <cell r="AP66">
            <v>6</v>
          </cell>
          <cell r="AQ66">
            <v>30</v>
          </cell>
          <cell r="AR66">
            <v>44</v>
          </cell>
          <cell r="AS66">
            <v>24</v>
          </cell>
          <cell r="AT66">
            <v>68</v>
          </cell>
          <cell r="AU66">
            <v>9</v>
          </cell>
          <cell r="AV66">
            <v>8</v>
          </cell>
          <cell r="AW66">
            <v>34</v>
          </cell>
          <cell r="AX66">
            <v>51</v>
          </cell>
          <cell r="AY66">
            <v>30</v>
          </cell>
          <cell r="AZ66">
            <v>81</v>
          </cell>
          <cell r="BA66">
            <v>393</v>
          </cell>
          <cell r="BB66">
            <v>75</v>
          </cell>
          <cell r="BC66">
            <v>605</v>
          </cell>
          <cell r="BD66">
            <v>80.666666666666657</v>
          </cell>
          <cell r="BE66">
            <v>92</v>
          </cell>
          <cell r="BF66" t="str">
            <v>MUKESH GUPTA</v>
          </cell>
          <cell r="BH66" t="str">
            <v>A+</v>
          </cell>
          <cell r="BI66" t="str">
            <v>B+</v>
          </cell>
          <cell r="BJ66" t="str">
            <v>A++</v>
          </cell>
          <cell r="BK66" t="str">
            <v>B</v>
          </cell>
          <cell r="BL66" t="str">
            <v>B+</v>
          </cell>
          <cell r="BM66" t="str">
            <v>A+</v>
          </cell>
          <cell r="BN66" t="str">
            <v>A</v>
          </cell>
          <cell r="BO66" t="str">
            <v>A++</v>
          </cell>
          <cell r="BP66" t="str">
            <v>B+</v>
          </cell>
          <cell r="BQ66" t="str">
            <v>A++</v>
          </cell>
          <cell r="BR66" t="str">
            <v>A</v>
          </cell>
          <cell r="BT66">
            <v>4</v>
          </cell>
          <cell r="BU66">
            <v>4</v>
          </cell>
          <cell r="BV66">
            <v>2</v>
          </cell>
          <cell r="BW66">
            <v>2</v>
          </cell>
          <cell r="BX66">
            <v>2</v>
          </cell>
          <cell r="BY66">
            <v>1</v>
          </cell>
          <cell r="BZ66">
            <v>1</v>
          </cell>
          <cell r="CA66">
            <v>1.5</v>
          </cell>
          <cell r="CB66">
            <v>1</v>
          </cell>
          <cell r="CC66">
            <v>1.5</v>
          </cell>
          <cell r="CD66">
            <v>0.5</v>
          </cell>
          <cell r="CE66">
            <v>20.5</v>
          </cell>
          <cell r="CF66">
            <v>0</v>
          </cell>
          <cell r="CG66" t="str">
            <v>PASS</v>
          </cell>
          <cell r="CH66">
            <v>8.7200000000000006</v>
          </cell>
        </row>
        <row r="67">
          <cell r="B67" t="str">
            <v>PIET21CS058</v>
          </cell>
          <cell r="C67" t="str">
            <v>DIPESH JAIN</v>
          </cell>
          <cell r="D67" t="str">
            <v>21EPTCS060</v>
          </cell>
          <cell r="E67" t="str">
            <v>CSA-58</v>
          </cell>
          <cell r="F67" t="str">
            <v>DM</v>
          </cell>
          <cell r="G67">
            <v>14</v>
          </cell>
          <cell r="H67">
            <v>7</v>
          </cell>
          <cell r="I67">
            <v>21</v>
          </cell>
          <cell r="J67">
            <v>13</v>
          </cell>
          <cell r="K67">
            <v>12</v>
          </cell>
          <cell r="L67">
            <v>25</v>
          </cell>
          <cell r="M67">
            <v>12</v>
          </cell>
          <cell r="N67">
            <v>12</v>
          </cell>
          <cell r="O67">
            <v>24</v>
          </cell>
          <cell r="P67">
            <v>14</v>
          </cell>
          <cell r="Q67">
            <v>13</v>
          </cell>
          <cell r="R67">
            <v>27</v>
          </cell>
          <cell r="S67">
            <v>12</v>
          </cell>
          <cell r="T67">
            <v>11</v>
          </cell>
          <cell r="U67">
            <v>23</v>
          </cell>
          <cell r="V67">
            <v>120</v>
          </cell>
          <cell r="W67">
            <v>7</v>
          </cell>
          <cell r="X67">
            <v>8</v>
          </cell>
          <cell r="Y67">
            <v>33</v>
          </cell>
          <cell r="Z67">
            <v>48</v>
          </cell>
          <cell r="AA67">
            <v>24</v>
          </cell>
          <cell r="AB67">
            <v>72</v>
          </cell>
          <cell r="AC67">
            <v>7</v>
          </cell>
          <cell r="AD67">
            <v>6</v>
          </cell>
          <cell r="AE67">
            <v>31</v>
          </cell>
          <cell r="AF67">
            <v>44</v>
          </cell>
          <cell r="AG67">
            <v>25</v>
          </cell>
          <cell r="AH67">
            <v>69</v>
          </cell>
          <cell r="AI67">
            <v>9</v>
          </cell>
          <cell r="AJ67">
            <v>9</v>
          </cell>
          <cell r="AK67">
            <v>35</v>
          </cell>
          <cell r="AL67">
            <v>53</v>
          </cell>
          <cell r="AM67">
            <v>35</v>
          </cell>
          <cell r="AN67">
            <v>88</v>
          </cell>
          <cell r="AO67">
            <v>8</v>
          </cell>
          <cell r="AP67">
            <v>6</v>
          </cell>
          <cell r="AQ67">
            <v>34</v>
          </cell>
          <cell r="AR67">
            <v>48</v>
          </cell>
          <cell r="AS67">
            <v>16</v>
          </cell>
          <cell r="AT67">
            <v>64</v>
          </cell>
          <cell r="AU67">
            <v>9</v>
          </cell>
          <cell r="AV67">
            <v>9</v>
          </cell>
          <cell r="AW67">
            <v>40</v>
          </cell>
          <cell r="AX67">
            <v>58</v>
          </cell>
          <cell r="AY67">
            <v>34</v>
          </cell>
          <cell r="AZ67">
            <v>92</v>
          </cell>
          <cell r="BA67">
            <v>385</v>
          </cell>
          <cell r="BB67">
            <v>99</v>
          </cell>
          <cell r="BC67">
            <v>604</v>
          </cell>
          <cell r="BD67">
            <v>80.533333333333331</v>
          </cell>
          <cell r="BE67">
            <v>116</v>
          </cell>
          <cell r="BF67" t="str">
            <v>SATYNARAYAN JAIN</v>
          </cell>
          <cell r="BH67" t="str">
            <v>D</v>
          </cell>
          <cell r="BI67" t="str">
            <v>D</v>
          </cell>
          <cell r="BJ67" t="str">
            <v>A++</v>
          </cell>
          <cell r="BK67" t="str">
            <v>C</v>
          </cell>
          <cell r="BL67" t="str">
            <v>D+</v>
          </cell>
          <cell r="BM67" t="str">
            <v>A</v>
          </cell>
          <cell r="BN67" t="str">
            <v>B+</v>
          </cell>
          <cell r="BO67" t="str">
            <v>A++</v>
          </cell>
          <cell r="BP67" t="str">
            <v>B</v>
          </cell>
          <cell r="BQ67" t="str">
            <v>A++</v>
          </cell>
          <cell r="BR67" t="str">
            <v>A++</v>
          </cell>
          <cell r="BT67">
            <v>4</v>
          </cell>
          <cell r="BU67">
            <v>4</v>
          </cell>
          <cell r="BV67">
            <v>2</v>
          </cell>
          <cell r="BW67">
            <v>2</v>
          </cell>
          <cell r="BX67">
            <v>2</v>
          </cell>
          <cell r="BY67">
            <v>1</v>
          </cell>
          <cell r="BZ67">
            <v>1</v>
          </cell>
          <cell r="CA67">
            <v>1.5</v>
          </cell>
          <cell r="CB67">
            <v>1</v>
          </cell>
          <cell r="CC67">
            <v>1.5</v>
          </cell>
          <cell r="CD67">
            <v>0.5</v>
          </cell>
          <cell r="CE67">
            <v>20.5</v>
          </cell>
          <cell r="CF67">
            <v>0</v>
          </cell>
          <cell r="CG67" t="str">
            <v>PASS</v>
          </cell>
          <cell r="CH67">
            <v>7.22</v>
          </cell>
        </row>
        <row r="68">
          <cell r="B68" t="str">
            <v>PIET21CS059</v>
          </cell>
          <cell r="C68" t="str">
            <v>DIVYANSHU SHARMA</v>
          </cell>
          <cell r="D68" t="str">
            <v>21EPTCS061</v>
          </cell>
          <cell r="E68" t="str">
            <v>CSA-59</v>
          </cell>
          <cell r="F68" t="str">
            <v>DM</v>
          </cell>
          <cell r="G68" t="str">
            <v>A</v>
          </cell>
          <cell r="H68">
            <v>5</v>
          </cell>
          <cell r="I68">
            <v>5</v>
          </cell>
          <cell r="J68" t="str">
            <v>A</v>
          </cell>
          <cell r="K68">
            <v>7</v>
          </cell>
          <cell r="L68">
            <v>7</v>
          </cell>
          <cell r="M68" t="str">
            <v>A</v>
          </cell>
          <cell r="N68">
            <v>7</v>
          </cell>
          <cell r="O68">
            <v>7</v>
          </cell>
          <cell r="P68" t="str">
            <v>A</v>
          </cell>
          <cell r="Q68">
            <v>4</v>
          </cell>
          <cell r="R68">
            <v>4</v>
          </cell>
          <cell r="S68" t="str">
            <v>A</v>
          </cell>
          <cell r="T68">
            <v>7</v>
          </cell>
          <cell r="U68">
            <v>7</v>
          </cell>
          <cell r="V68">
            <v>30</v>
          </cell>
          <cell r="W68">
            <v>1</v>
          </cell>
          <cell r="X68">
            <v>1</v>
          </cell>
          <cell r="Y68">
            <v>21</v>
          </cell>
          <cell r="Z68">
            <v>23</v>
          </cell>
          <cell r="AA68">
            <v>8</v>
          </cell>
          <cell r="AB68">
            <v>31</v>
          </cell>
          <cell r="AC68">
            <v>1</v>
          </cell>
          <cell r="AD68">
            <v>2</v>
          </cell>
          <cell r="AE68">
            <v>26</v>
          </cell>
          <cell r="AF68">
            <v>29</v>
          </cell>
          <cell r="AG68">
            <v>16</v>
          </cell>
          <cell r="AH68">
            <v>45</v>
          </cell>
          <cell r="AI68">
            <v>1</v>
          </cell>
          <cell r="AJ68">
            <v>7</v>
          </cell>
          <cell r="AK68">
            <v>28</v>
          </cell>
          <cell r="AL68">
            <v>36</v>
          </cell>
          <cell r="AM68">
            <v>26</v>
          </cell>
          <cell r="AN68">
            <v>62</v>
          </cell>
          <cell r="AO68">
            <v>1</v>
          </cell>
          <cell r="AP68" t="str">
            <v>A</v>
          </cell>
          <cell r="AQ68">
            <v>36</v>
          </cell>
          <cell r="AR68">
            <v>37</v>
          </cell>
          <cell r="AS68">
            <v>11</v>
          </cell>
          <cell r="AT68">
            <v>48</v>
          </cell>
          <cell r="AU68">
            <v>1</v>
          </cell>
          <cell r="AV68">
            <v>7</v>
          </cell>
          <cell r="AW68">
            <v>40</v>
          </cell>
          <cell r="AX68">
            <v>48</v>
          </cell>
          <cell r="AY68">
            <v>28</v>
          </cell>
          <cell r="AZ68">
            <v>76</v>
          </cell>
          <cell r="BA68">
            <v>262</v>
          </cell>
          <cell r="BB68">
            <v>79</v>
          </cell>
          <cell r="BC68">
            <v>371</v>
          </cell>
          <cell r="BD68">
            <v>49.466666666666661</v>
          </cell>
          <cell r="BE68">
            <v>242</v>
          </cell>
          <cell r="BF68" t="str">
            <v>RAMKUMAR</v>
          </cell>
          <cell r="BH68" t="str">
            <v>E+</v>
          </cell>
          <cell r="BI68" t="str">
            <v>F</v>
          </cell>
          <cell r="BJ68" t="str">
            <v>B</v>
          </cell>
          <cell r="BK68" t="str">
            <v>D+</v>
          </cell>
          <cell r="BL68" t="str">
            <v>F</v>
          </cell>
          <cell r="BM68" t="str">
            <v>A</v>
          </cell>
          <cell r="BN68" t="str">
            <v>D</v>
          </cell>
          <cell r="BO68" t="str">
            <v>C+</v>
          </cell>
          <cell r="BP68" t="str">
            <v>D</v>
          </cell>
          <cell r="BQ68" t="str">
            <v>A+</v>
          </cell>
          <cell r="BR68" t="str">
            <v>A+</v>
          </cell>
          <cell r="BT68">
            <v>4</v>
          </cell>
          <cell r="BU68">
            <v>0</v>
          </cell>
          <cell r="BV68">
            <v>2</v>
          </cell>
          <cell r="BW68">
            <v>2</v>
          </cell>
          <cell r="BX68">
            <v>0</v>
          </cell>
          <cell r="BY68">
            <v>1</v>
          </cell>
          <cell r="BZ68">
            <v>1</v>
          </cell>
          <cell r="CA68">
            <v>1.5</v>
          </cell>
          <cell r="CB68">
            <v>1</v>
          </cell>
          <cell r="CC68">
            <v>1.5</v>
          </cell>
          <cell r="CD68">
            <v>0.5</v>
          </cell>
          <cell r="CE68">
            <v>14.5</v>
          </cell>
          <cell r="CF68">
            <v>2</v>
          </cell>
          <cell r="CG68" t="str">
            <v>FAIL</v>
          </cell>
          <cell r="CH68">
            <v>4.63</v>
          </cell>
        </row>
        <row r="69">
          <cell r="B69" t="str">
            <v>PIET21CS060</v>
          </cell>
          <cell r="C69" t="str">
            <v>DIYA MEHTA</v>
          </cell>
          <cell r="D69" t="str">
            <v>21EPTCS062</v>
          </cell>
          <cell r="E69" t="str">
            <v>CSA-60</v>
          </cell>
          <cell r="F69" t="str">
            <v>HF</v>
          </cell>
          <cell r="G69">
            <v>15</v>
          </cell>
          <cell r="H69">
            <v>11</v>
          </cell>
          <cell r="I69">
            <v>26</v>
          </cell>
          <cell r="J69">
            <v>13</v>
          </cell>
          <cell r="K69">
            <v>14</v>
          </cell>
          <cell r="L69">
            <v>27</v>
          </cell>
          <cell r="M69">
            <v>14</v>
          </cell>
          <cell r="N69">
            <v>13</v>
          </cell>
          <cell r="O69">
            <v>27</v>
          </cell>
          <cell r="P69">
            <v>15</v>
          </cell>
          <cell r="Q69">
            <v>14</v>
          </cell>
          <cell r="R69">
            <v>29</v>
          </cell>
          <cell r="S69">
            <v>13</v>
          </cell>
          <cell r="T69">
            <v>13</v>
          </cell>
          <cell r="U69">
            <v>26</v>
          </cell>
          <cell r="V69">
            <v>135</v>
          </cell>
          <cell r="W69">
            <v>9</v>
          </cell>
          <cell r="X69">
            <v>9</v>
          </cell>
          <cell r="Y69">
            <v>40</v>
          </cell>
          <cell r="Z69">
            <v>58</v>
          </cell>
          <cell r="AA69">
            <v>38</v>
          </cell>
          <cell r="AB69">
            <v>96</v>
          </cell>
          <cell r="AC69">
            <v>7</v>
          </cell>
          <cell r="AD69">
            <v>7</v>
          </cell>
          <cell r="AE69">
            <v>36</v>
          </cell>
          <cell r="AF69">
            <v>50</v>
          </cell>
          <cell r="AG69">
            <v>29</v>
          </cell>
          <cell r="AH69">
            <v>79</v>
          </cell>
          <cell r="AI69">
            <v>9</v>
          </cell>
          <cell r="AJ69">
            <v>8</v>
          </cell>
          <cell r="AK69">
            <v>36</v>
          </cell>
          <cell r="AL69">
            <v>53</v>
          </cell>
          <cell r="AM69">
            <v>32</v>
          </cell>
          <cell r="AN69">
            <v>85</v>
          </cell>
          <cell r="AO69">
            <v>7</v>
          </cell>
          <cell r="AP69">
            <v>8</v>
          </cell>
          <cell r="AQ69">
            <v>40</v>
          </cell>
          <cell r="AR69">
            <v>55</v>
          </cell>
          <cell r="AS69">
            <v>36</v>
          </cell>
          <cell r="AT69">
            <v>91</v>
          </cell>
          <cell r="AU69">
            <v>9</v>
          </cell>
          <cell r="AV69">
            <v>10</v>
          </cell>
          <cell r="AW69">
            <v>39</v>
          </cell>
          <cell r="AX69">
            <v>58</v>
          </cell>
          <cell r="AY69">
            <v>32</v>
          </cell>
          <cell r="AZ69">
            <v>90</v>
          </cell>
          <cell r="BA69">
            <v>441</v>
          </cell>
          <cell r="BB69">
            <v>100</v>
          </cell>
          <cell r="BC69">
            <v>676</v>
          </cell>
          <cell r="BD69">
            <v>90.133333333333326</v>
          </cell>
          <cell r="BE69">
            <v>53</v>
          </cell>
          <cell r="BF69" t="str">
            <v>SHYAM MEHTA</v>
          </cell>
          <cell r="BH69" t="str">
            <v>A</v>
          </cell>
          <cell r="BI69" t="str">
            <v>C+</v>
          </cell>
          <cell r="BJ69" t="str">
            <v>A++</v>
          </cell>
          <cell r="BK69" t="str">
            <v>B+</v>
          </cell>
          <cell r="BL69" t="str">
            <v>B</v>
          </cell>
          <cell r="BM69" t="str">
            <v>A++</v>
          </cell>
          <cell r="BN69" t="str">
            <v>A+</v>
          </cell>
          <cell r="BO69" t="str">
            <v>A++</v>
          </cell>
          <cell r="BP69" t="str">
            <v>A++</v>
          </cell>
          <cell r="BQ69" t="str">
            <v>A++</v>
          </cell>
          <cell r="BR69" t="str">
            <v>A++</v>
          </cell>
          <cell r="BT69">
            <v>4</v>
          </cell>
          <cell r="BU69">
            <v>4</v>
          </cell>
          <cell r="BV69">
            <v>2</v>
          </cell>
          <cell r="BW69">
            <v>2</v>
          </cell>
          <cell r="BX69">
            <v>2</v>
          </cell>
          <cell r="BY69">
            <v>1</v>
          </cell>
          <cell r="BZ69">
            <v>1</v>
          </cell>
          <cell r="CA69">
            <v>1.5</v>
          </cell>
          <cell r="CB69">
            <v>1</v>
          </cell>
          <cell r="CC69">
            <v>1.5</v>
          </cell>
          <cell r="CD69">
            <v>0.5</v>
          </cell>
          <cell r="CE69">
            <v>20.5</v>
          </cell>
          <cell r="CF69">
            <v>0</v>
          </cell>
          <cell r="CG69" t="str">
            <v>PASS</v>
          </cell>
          <cell r="CH69">
            <v>8.6300000000000008</v>
          </cell>
        </row>
        <row r="70">
          <cell r="B70" t="str">
            <v>PIET21CS061</v>
          </cell>
          <cell r="C70" t="str">
            <v>MS.EKTA RATHORE</v>
          </cell>
          <cell r="D70" t="str">
            <v>21EPTCS063</v>
          </cell>
          <cell r="E70" t="str">
            <v>CSA-61</v>
          </cell>
          <cell r="F70" t="str">
            <v>HF</v>
          </cell>
          <cell r="G70">
            <v>13</v>
          </cell>
          <cell r="H70">
            <v>13</v>
          </cell>
          <cell r="I70">
            <v>26</v>
          </cell>
          <cell r="J70">
            <v>10</v>
          </cell>
          <cell r="K70">
            <v>15</v>
          </cell>
          <cell r="L70">
            <v>25</v>
          </cell>
          <cell r="M70">
            <v>13</v>
          </cell>
          <cell r="N70">
            <v>14</v>
          </cell>
          <cell r="O70">
            <v>27</v>
          </cell>
          <cell r="P70">
            <v>14</v>
          </cell>
          <cell r="Q70">
            <v>6</v>
          </cell>
          <cell r="R70">
            <v>20</v>
          </cell>
          <cell r="S70">
            <v>8</v>
          </cell>
          <cell r="T70">
            <v>15</v>
          </cell>
          <cell r="U70">
            <v>23</v>
          </cell>
          <cell r="V70">
            <v>121</v>
          </cell>
          <cell r="W70">
            <v>8</v>
          </cell>
          <cell r="X70">
            <v>9</v>
          </cell>
          <cell r="Y70">
            <v>38</v>
          </cell>
          <cell r="Z70">
            <v>55</v>
          </cell>
          <cell r="AA70">
            <v>35</v>
          </cell>
          <cell r="AB70">
            <v>90</v>
          </cell>
          <cell r="AC70">
            <v>7</v>
          </cell>
          <cell r="AD70">
            <v>8</v>
          </cell>
          <cell r="AE70">
            <v>36</v>
          </cell>
          <cell r="AF70">
            <v>51</v>
          </cell>
          <cell r="AG70">
            <v>28</v>
          </cell>
          <cell r="AH70">
            <v>79</v>
          </cell>
          <cell r="AI70">
            <v>8</v>
          </cell>
          <cell r="AJ70">
            <v>9</v>
          </cell>
          <cell r="AK70">
            <v>32</v>
          </cell>
          <cell r="AL70">
            <v>49</v>
          </cell>
          <cell r="AM70">
            <v>34</v>
          </cell>
          <cell r="AN70">
            <v>83</v>
          </cell>
          <cell r="AO70">
            <v>7</v>
          </cell>
          <cell r="AP70">
            <v>9</v>
          </cell>
          <cell r="AQ70">
            <v>33</v>
          </cell>
          <cell r="AR70">
            <v>49</v>
          </cell>
          <cell r="AS70">
            <v>28</v>
          </cell>
          <cell r="AT70">
            <v>77</v>
          </cell>
          <cell r="AU70">
            <v>6</v>
          </cell>
          <cell r="AV70">
            <v>9</v>
          </cell>
          <cell r="AW70">
            <v>34</v>
          </cell>
          <cell r="AX70">
            <v>49</v>
          </cell>
          <cell r="AY70">
            <v>23</v>
          </cell>
          <cell r="AZ70">
            <v>72</v>
          </cell>
          <cell r="BA70">
            <v>401</v>
          </cell>
          <cell r="BB70">
            <v>83</v>
          </cell>
          <cell r="BC70">
            <v>605</v>
          </cell>
          <cell r="BD70">
            <v>80.666666666666657</v>
          </cell>
          <cell r="BE70">
            <v>105</v>
          </cell>
          <cell r="BF70" t="str">
            <v>GOPAL SINGH RATHORE</v>
          </cell>
          <cell r="BH70" t="str">
            <v>A++</v>
          </cell>
          <cell r="BI70" t="str">
            <v>B</v>
          </cell>
          <cell r="BJ70" t="str">
            <v>A+</v>
          </cell>
          <cell r="BK70" t="str">
            <v>A+</v>
          </cell>
          <cell r="BL70" t="str">
            <v>C</v>
          </cell>
          <cell r="BM70" t="str">
            <v>A++</v>
          </cell>
          <cell r="BN70" t="str">
            <v>A+</v>
          </cell>
          <cell r="BO70" t="str">
            <v>A++</v>
          </cell>
          <cell r="BP70" t="str">
            <v>A+</v>
          </cell>
          <cell r="BQ70" t="str">
            <v>A</v>
          </cell>
          <cell r="BR70" t="str">
            <v>A++</v>
          </cell>
          <cell r="BT70">
            <v>4</v>
          </cell>
          <cell r="BU70">
            <v>4</v>
          </cell>
          <cell r="BV70">
            <v>2</v>
          </cell>
          <cell r="BW70">
            <v>2</v>
          </cell>
          <cell r="BX70">
            <v>2</v>
          </cell>
          <cell r="BY70">
            <v>1</v>
          </cell>
          <cell r="BZ70">
            <v>1</v>
          </cell>
          <cell r="CA70">
            <v>1.5</v>
          </cell>
          <cell r="CB70">
            <v>1</v>
          </cell>
          <cell r="CC70">
            <v>1.5</v>
          </cell>
          <cell r="CD70">
            <v>0.5</v>
          </cell>
          <cell r="CE70">
            <v>20.5</v>
          </cell>
          <cell r="CF70">
            <v>0</v>
          </cell>
          <cell r="CG70" t="str">
            <v>PASS</v>
          </cell>
          <cell r="CH70">
            <v>8.77</v>
          </cell>
        </row>
        <row r="71">
          <cell r="B71" t="str">
            <v>PIET21CS062</v>
          </cell>
          <cell r="C71" t="str">
            <v>FAIZAN BHATI</v>
          </cell>
          <cell r="D71" t="str">
            <v>21EPTCS064</v>
          </cell>
          <cell r="E71" t="str">
            <v>CSA-62</v>
          </cell>
          <cell r="F71" t="str">
            <v>DM</v>
          </cell>
          <cell r="G71">
            <v>13</v>
          </cell>
          <cell r="H71">
            <v>6</v>
          </cell>
          <cell r="I71">
            <v>19</v>
          </cell>
          <cell r="J71">
            <v>8</v>
          </cell>
          <cell r="K71">
            <v>10</v>
          </cell>
          <cell r="L71">
            <v>18</v>
          </cell>
          <cell r="M71">
            <v>10</v>
          </cell>
          <cell r="N71">
            <v>9</v>
          </cell>
          <cell r="O71">
            <v>19</v>
          </cell>
          <cell r="P71">
            <v>14</v>
          </cell>
          <cell r="Q71">
            <v>8</v>
          </cell>
          <cell r="R71">
            <v>22</v>
          </cell>
          <cell r="S71">
            <v>10</v>
          </cell>
          <cell r="T71">
            <v>10</v>
          </cell>
          <cell r="U71">
            <v>20</v>
          </cell>
          <cell r="V71">
            <v>98</v>
          </cell>
          <cell r="W71">
            <v>7</v>
          </cell>
          <cell r="X71">
            <v>5</v>
          </cell>
          <cell r="Y71">
            <v>28</v>
          </cell>
          <cell r="Z71">
            <v>40</v>
          </cell>
          <cell r="AA71">
            <v>18</v>
          </cell>
          <cell r="AB71">
            <v>58</v>
          </cell>
          <cell r="AC71">
            <v>3</v>
          </cell>
          <cell r="AD71">
            <v>4</v>
          </cell>
          <cell r="AE71">
            <v>34</v>
          </cell>
          <cell r="AF71">
            <v>41</v>
          </cell>
          <cell r="AG71">
            <v>21</v>
          </cell>
          <cell r="AH71">
            <v>62</v>
          </cell>
          <cell r="AI71">
            <v>7</v>
          </cell>
          <cell r="AJ71">
            <v>8</v>
          </cell>
          <cell r="AK71">
            <v>33</v>
          </cell>
          <cell r="AL71">
            <v>48</v>
          </cell>
          <cell r="AM71">
            <v>27</v>
          </cell>
          <cell r="AN71">
            <v>75</v>
          </cell>
          <cell r="AO71">
            <v>7</v>
          </cell>
          <cell r="AP71">
            <v>8</v>
          </cell>
          <cell r="AQ71">
            <v>32</v>
          </cell>
          <cell r="AR71">
            <v>47</v>
          </cell>
          <cell r="AS71">
            <v>30</v>
          </cell>
          <cell r="AT71">
            <v>77</v>
          </cell>
          <cell r="AU71">
            <v>9</v>
          </cell>
          <cell r="AV71">
            <v>9</v>
          </cell>
          <cell r="AW71">
            <v>23</v>
          </cell>
          <cell r="AX71">
            <v>41</v>
          </cell>
          <cell r="AY71">
            <v>23</v>
          </cell>
          <cell r="AZ71">
            <v>64</v>
          </cell>
          <cell r="BA71">
            <v>336</v>
          </cell>
          <cell r="BB71">
            <v>67</v>
          </cell>
          <cell r="BC71">
            <v>501</v>
          </cell>
          <cell r="BD71">
            <v>66.8</v>
          </cell>
          <cell r="BE71">
            <v>196</v>
          </cell>
          <cell r="BF71" t="str">
            <v>AYUB BHATI</v>
          </cell>
          <cell r="BH71" t="str">
            <v>E+</v>
          </cell>
          <cell r="BI71" t="str">
            <v>E</v>
          </cell>
          <cell r="BJ71" t="str">
            <v>C</v>
          </cell>
          <cell r="BK71" t="str">
            <v>D</v>
          </cell>
          <cell r="BL71" t="str">
            <v>E</v>
          </cell>
          <cell r="BM71" t="str">
            <v>C+</v>
          </cell>
          <cell r="BN71" t="str">
            <v>C+</v>
          </cell>
          <cell r="BO71" t="str">
            <v>A</v>
          </cell>
          <cell r="BP71" t="str">
            <v>A+</v>
          </cell>
          <cell r="BQ71" t="str">
            <v>B</v>
          </cell>
          <cell r="BR71" t="str">
            <v>B+</v>
          </cell>
          <cell r="BT71">
            <v>4</v>
          </cell>
          <cell r="BU71">
            <v>4</v>
          </cell>
          <cell r="BV71">
            <v>2</v>
          </cell>
          <cell r="BW71">
            <v>2</v>
          </cell>
          <cell r="BX71">
            <v>2</v>
          </cell>
          <cell r="BY71">
            <v>1</v>
          </cell>
          <cell r="BZ71">
            <v>1</v>
          </cell>
          <cell r="CA71">
            <v>1.5</v>
          </cell>
          <cell r="CB71">
            <v>1</v>
          </cell>
          <cell r="CC71">
            <v>1.5</v>
          </cell>
          <cell r="CD71">
            <v>0.5</v>
          </cell>
          <cell r="CE71">
            <v>20.5</v>
          </cell>
          <cell r="CF71">
            <v>0</v>
          </cell>
          <cell r="CG71" t="str">
            <v>PASS</v>
          </cell>
          <cell r="CH71">
            <v>5.8</v>
          </cell>
        </row>
        <row r="72">
          <cell r="B72" t="str">
            <v>PIET21CS063</v>
          </cell>
          <cell r="C72" t="str">
            <v>GARVESH JANGID</v>
          </cell>
          <cell r="D72" t="str">
            <v>21EPTCS065</v>
          </cell>
          <cell r="E72" t="str">
            <v>CSA-63</v>
          </cell>
          <cell r="F72" t="str">
            <v>DM</v>
          </cell>
          <cell r="G72">
            <v>12</v>
          </cell>
          <cell r="H72">
            <v>6</v>
          </cell>
          <cell r="I72">
            <v>18</v>
          </cell>
          <cell r="J72">
            <v>13</v>
          </cell>
          <cell r="K72">
            <v>12</v>
          </cell>
          <cell r="L72">
            <v>25</v>
          </cell>
          <cell r="M72">
            <v>14</v>
          </cell>
          <cell r="N72">
            <v>13</v>
          </cell>
          <cell r="O72">
            <v>27</v>
          </cell>
          <cell r="P72">
            <v>14</v>
          </cell>
          <cell r="Q72">
            <v>10</v>
          </cell>
          <cell r="R72">
            <v>24</v>
          </cell>
          <cell r="S72">
            <v>13</v>
          </cell>
          <cell r="T72">
            <v>15</v>
          </cell>
          <cell r="U72">
            <v>28</v>
          </cell>
          <cell r="V72">
            <v>122</v>
          </cell>
          <cell r="W72">
            <v>8</v>
          </cell>
          <cell r="X72">
            <v>5</v>
          </cell>
          <cell r="Y72">
            <v>33</v>
          </cell>
          <cell r="Z72">
            <v>46</v>
          </cell>
          <cell r="AA72">
            <v>18</v>
          </cell>
          <cell r="AB72">
            <v>64</v>
          </cell>
          <cell r="AC72">
            <v>6</v>
          </cell>
          <cell r="AD72">
            <v>7</v>
          </cell>
          <cell r="AE72">
            <v>35</v>
          </cell>
          <cell r="AF72">
            <v>48</v>
          </cell>
          <cell r="AG72">
            <v>28</v>
          </cell>
          <cell r="AH72">
            <v>76</v>
          </cell>
          <cell r="AI72">
            <v>9</v>
          </cell>
          <cell r="AJ72">
            <v>9</v>
          </cell>
          <cell r="AK72">
            <v>35</v>
          </cell>
          <cell r="AL72">
            <v>53</v>
          </cell>
          <cell r="AM72">
            <v>35</v>
          </cell>
          <cell r="AN72">
            <v>88</v>
          </cell>
          <cell r="AO72">
            <v>8</v>
          </cell>
          <cell r="AP72">
            <v>8</v>
          </cell>
          <cell r="AQ72">
            <v>39</v>
          </cell>
          <cell r="AR72">
            <v>55</v>
          </cell>
          <cell r="AS72">
            <v>31</v>
          </cell>
          <cell r="AT72">
            <v>86</v>
          </cell>
          <cell r="AU72">
            <v>9</v>
          </cell>
          <cell r="AV72">
            <v>9</v>
          </cell>
          <cell r="AW72">
            <v>40</v>
          </cell>
          <cell r="AX72">
            <v>58</v>
          </cell>
          <cell r="AY72">
            <v>26</v>
          </cell>
          <cell r="AZ72">
            <v>84</v>
          </cell>
          <cell r="BA72">
            <v>398</v>
          </cell>
          <cell r="BB72">
            <v>87</v>
          </cell>
          <cell r="BC72">
            <v>607</v>
          </cell>
          <cell r="BD72">
            <v>80.933333333333337</v>
          </cell>
          <cell r="BE72">
            <v>112</v>
          </cell>
          <cell r="BF72" t="str">
            <v>TRILOK JANGID</v>
          </cell>
          <cell r="BH72" t="str">
            <v>E</v>
          </cell>
          <cell r="BI72" t="str">
            <v>D+</v>
          </cell>
          <cell r="BJ72" t="str">
            <v>A++</v>
          </cell>
          <cell r="BK72" t="str">
            <v>B</v>
          </cell>
          <cell r="BL72" t="str">
            <v>D+</v>
          </cell>
          <cell r="BM72" t="str">
            <v>B</v>
          </cell>
          <cell r="BN72" t="str">
            <v>A+</v>
          </cell>
          <cell r="BO72" t="str">
            <v>A++</v>
          </cell>
          <cell r="BP72" t="str">
            <v>A++</v>
          </cell>
          <cell r="BQ72" t="str">
            <v>A++</v>
          </cell>
          <cell r="BR72" t="str">
            <v>A++</v>
          </cell>
          <cell r="BT72">
            <v>4</v>
          </cell>
          <cell r="BU72">
            <v>4</v>
          </cell>
          <cell r="BV72">
            <v>2</v>
          </cell>
          <cell r="BW72">
            <v>2</v>
          </cell>
          <cell r="BX72">
            <v>2</v>
          </cell>
          <cell r="BY72">
            <v>1</v>
          </cell>
          <cell r="BZ72">
            <v>1</v>
          </cell>
          <cell r="CA72">
            <v>1.5</v>
          </cell>
          <cell r="CB72">
            <v>1</v>
          </cell>
          <cell r="CC72">
            <v>1.5</v>
          </cell>
          <cell r="CD72">
            <v>0.5</v>
          </cell>
          <cell r="CE72">
            <v>20.5</v>
          </cell>
          <cell r="CF72">
            <v>0</v>
          </cell>
          <cell r="CG72" t="str">
            <v>PASS</v>
          </cell>
          <cell r="CH72">
            <v>7.24</v>
          </cell>
        </row>
        <row r="73">
          <cell r="B73" t="str">
            <v>PIET21CS064</v>
          </cell>
          <cell r="C73" t="str">
            <v>GAURAV MISHRA</v>
          </cell>
          <cell r="D73" t="str">
            <v>21EPTCS066</v>
          </cell>
          <cell r="E73" t="str">
            <v>CSB-01</v>
          </cell>
          <cell r="F73" t="str">
            <v>HM</v>
          </cell>
          <cell r="G73">
            <v>13</v>
          </cell>
          <cell r="H73">
            <v>5</v>
          </cell>
          <cell r="I73">
            <v>18</v>
          </cell>
          <cell r="J73">
            <v>10</v>
          </cell>
          <cell r="K73">
            <v>14</v>
          </cell>
          <cell r="L73">
            <v>24</v>
          </cell>
          <cell r="M73">
            <v>12</v>
          </cell>
          <cell r="N73">
            <v>11</v>
          </cell>
          <cell r="O73">
            <v>23</v>
          </cell>
          <cell r="P73">
            <v>12</v>
          </cell>
          <cell r="Q73">
            <v>7</v>
          </cell>
          <cell r="R73">
            <v>19</v>
          </cell>
          <cell r="S73">
            <v>11</v>
          </cell>
          <cell r="T73">
            <v>12</v>
          </cell>
          <cell r="U73">
            <v>23</v>
          </cell>
          <cell r="V73">
            <v>107</v>
          </cell>
          <cell r="W73">
            <v>8</v>
          </cell>
          <cell r="X73">
            <v>7</v>
          </cell>
          <cell r="Y73">
            <v>31</v>
          </cell>
          <cell r="Z73">
            <v>46</v>
          </cell>
          <cell r="AA73">
            <v>28</v>
          </cell>
          <cell r="AB73">
            <v>74</v>
          </cell>
          <cell r="AC73">
            <v>6</v>
          </cell>
          <cell r="AD73">
            <v>5</v>
          </cell>
          <cell r="AE73">
            <v>22</v>
          </cell>
          <cell r="AF73">
            <v>33</v>
          </cell>
          <cell r="AG73">
            <v>27</v>
          </cell>
          <cell r="AH73">
            <v>60</v>
          </cell>
          <cell r="AI73">
            <v>7</v>
          </cell>
          <cell r="AJ73">
            <v>8</v>
          </cell>
          <cell r="AK73">
            <v>26</v>
          </cell>
          <cell r="AL73">
            <v>41</v>
          </cell>
          <cell r="AM73">
            <v>24</v>
          </cell>
          <cell r="AN73">
            <v>65</v>
          </cell>
          <cell r="AO73">
            <v>6</v>
          </cell>
          <cell r="AP73">
            <v>5</v>
          </cell>
          <cell r="AQ73">
            <v>29</v>
          </cell>
          <cell r="AR73">
            <v>40</v>
          </cell>
          <cell r="AS73">
            <v>22</v>
          </cell>
          <cell r="AT73">
            <v>62</v>
          </cell>
          <cell r="AU73">
            <v>8</v>
          </cell>
          <cell r="AV73">
            <v>6</v>
          </cell>
          <cell r="AW73">
            <v>27</v>
          </cell>
          <cell r="AX73">
            <v>41</v>
          </cell>
          <cell r="AY73">
            <v>31</v>
          </cell>
          <cell r="AZ73">
            <v>72</v>
          </cell>
          <cell r="BA73">
            <v>333</v>
          </cell>
          <cell r="BB73">
            <v>71</v>
          </cell>
          <cell r="BC73">
            <v>511</v>
          </cell>
          <cell r="BD73">
            <v>68.13333333333334</v>
          </cell>
          <cell r="BE73">
            <v>188</v>
          </cell>
          <cell r="BF73" t="str">
            <v>MANOJ KUMAR MISHRA</v>
          </cell>
          <cell r="BH73" t="str">
            <v>E+</v>
          </cell>
          <cell r="BI73" t="str">
            <v>D+</v>
          </cell>
          <cell r="BJ73" t="str">
            <v>B</v>
          </cell>
          <cell r="BK73" t="str">
            <v>A+</v>
          </cell>
          <cell r="BL73" t="str">
            <v>E</v>
          </cell>
          <cell r="BM73" t="str">
            <v>A</v>
          </cell>
          <cell r="BN73" t="str">
            <v>C+</v>
          </cell>
          <cell r="BO73" t="str">
            <v>B</v>
          </cell>
          <cell r="BP73" t="str">
            <v>C+</v>
          </cell>
          <cell r="BQ73" t="str">
            <v>A</v>
          </cell>
          <cell r="BR73" t="str">
            <v>B+</v>
          </cell>
          <cell r="BT73">
            <v>4</v>
          </cell>
          <cell r="BU73">
            <v>4</v>
          </cell>
          <cell r="BV73">
            <v>2</v>
          </cell>
          <cell r="BW73">
            <v>2</v>
          </cell>
          <cell r="BX73">
            <v>2</v>
          </cell>
          <cell r="BY73">
            <v>1</v>
          </cell>
          <cell r="BZ73">
            <v>1</v>
          </cell>
          <cell r="CA73">
            <v>1.5</v>
          </cell>
          <cell r="CB73">
            <v>1</v>
          </cell>
          <cell r="CC73">
            <v>1.5</v>
          </cell>
          <cell r="CD73">
            <v>0.5</v>
          </cell>
          <cell r="CE73">
            <v>20.5</v>
          </cell>
          <cell r="CF73">
            <v>0</v>
          </cell>
          <cell r="CG73" t="str">
            <v>PASS</v>
          </cell>
          <cell r="CH73">
            <v>6.61</v>
          </cell>
        </row>
        <row r="74">
          <cell r="B74" t="str">
            <v>PIET21CS065</v>
          </cell>
          <cell r="C74" t="str">
            <v>GAURAV SHARMA</v>
          </cell>
          <cell r="D74" t="str">
            <v>21EPTCS067</v>
          </cell>
          <cell r="E74" t="str">
            <v>CSB-02</v>
          </cell>
          <cell r="F74" t="str">
            <v>HM</v>
          </cell>
          <cell r="G74">
            <v>11</v>
          </cell>
          <cell r="H74">
            <v>4</v>
          </cell>
          <cell r="I74">
            <v>15</v>
          </cell>
          <cell r="J74">
            <v>6</v>
          </cell>
          <cell r="K74">
            <v>13</v>
          </cell>
          <cell r="L74">
            <v>19</v>
          </cell>
          <cell r="M74">
            <v>10</v>
          </cell>
          <cell r="N74">
            <v>10</v>
          </cell>
          <cell r="O74">
            <v>20</v>
          </cell>
          <cell r="P74">
            <v>10</v>
          </cell>
          <cell r="Q74">
            <v>8</v>
          </cell>
          <cell r="R74">
            <v>18</v>
          </cell>
          <cell r="S74">
            <v>11</v>
          </cell>
          <cell r="T74">
            <v>11</v>
          </cell>
          <cell r="U74">
            <v>22</v>
          </cell>
          <cell r="V74">
            <v>94</v>
          </cell>
          <cell r="W74">
            <v>8</v>
          </cell>
          <cell r="X74">
            <v>7</v>
          </cell>
          <cell r="Y74">
            <v>33</v>
          </cell>
          <cell r="Z74">
            <v>48</v>
          </cell>
          <cell r="AA74">
            <v>27</v>
          </cell>
          <cell r="AB74">
            <v>75</v>
          </cell>
          <cell r="AC74">
            <v>7</v>
          </cell>
          <cell r="AD74">
            <v>9</v>
          </cell>
          <cell r="AE74">
            <v>33</v>
          </cell>
          <cell r="AF74">
            <v>49</v>
          </cell>
          <cell r="AG74">
            <v>30</v>
          </cell>
          <cell r="AH74">
            <v>79</v>
          </cell>
          <cell r="AI74">
            <v>7</v>
          </cell>
          <cell r="AJ74">
            <v>4</v>
          </cell>
          <cell r="AK74">
            <v>31</v>
          </cell>
          <cell r="AL74">
            <v>42</v>
          </cell>
          <cell r="AM74">
            <v>27</v>
          </cell>
          <cell r="AN74">
            <v>69</v>
          </cell>
          <cell r="AO74">
            <v>6</v>
          </cell>
          <cell r="AP74">
            <v>9</v>
          </cell>
          <cell r="AQ74">
            <v>32</v>
          </cell>
          <cell r="AR74">
            <v>47</v>
          </cell>
          <cell r="AS74">
            <v>18</v>
          </cell>
          <cell r="AT74">
            <v>65</v>
          </cell>
          <cell r="AU74">
            <v>9</v>
          </cell>
          <cell r="AV74">
            <v>7</v>
          </cell>
          <cell r="AW74">
            <v>27</v>
          </cell>
          <cell r="AX74">
            <v>43</v>
          </cell>
          <cell r="AY74">
            <v>31</v>
          </cell>
          <cell r="AZ74">
            <v>74</v>
          </cell>
          <cell r="BA74">
            <v>362</v>
          </cell>
          <cell r="BB74">
            <v>67</v>
          </cell>
          <cell r="BC74">
            <v>523</v>
          </cell>
          <cell r="BD74">
            <v>69.733333333333334</v>
          </cell>
          <cell r="BE74">
            <v>187</v>
          </cell>
          <cell r="BF74" t="str">
            <v>DHIRENDRA KR SHARMA</v>
          </cell>
          <cell r="BH74" t="str">
            <v>E+</v>
          </cell>
          <cell r="BI74" t="str">
            <v>D</v>
          </cell>
          <cell r="BJ74" t="str">
            <v>D+</v>
          </cell>
          <cell r="BK74" t="str">
            <v>F</v>
          </cell>
          <cell r="BL74" t="str">
            <v>D</v>
          </cell>
          <cell r="BM74" t="str">
            <v>A</v>
          </cell>
          <cell r="BN74" t="str">
            <v>A+</v>
          </cell>
          <cell r="BO74" t="str">
            <v>B+</v>
          </cell>
          <cell r="BP74" t="str">
            <v>B</v>
          </cell>
          <cell r="BQ74" t="str">
            <v>A</v>
          </cell>
          <cell r="BR74" t="str">
            <v>B+</v>
          </cell>
          <cell r="BT74">
            <v>4</v>
          </cell>
          <cell r="BU74">
            <v>4</v>
          </cell>
          <cell r="BV74">
            <v>2</v>
          </cell>
          <cell r="BW74">
            <v>0</v>
          </cell>
          <cell r="BX74">
            <v>2</v>
          </cell>
          <cell r="BY74">
            <v>1</v>
          </cell>
          <cell r="BZ74">
            <v>1</v>
          </cell>
          <cell r="CA74">
            <v>1.5</v>
          </cell>
          <cell r="CB74">
            <v>1</v>
          </cell>
          <cell r="CC74">
            <v>1.5</v>
          </cell>
          <cell r="CD74">
            <v>0.5</v>
          </cell>
          <cell r="CE74">
            <v>18.5</v>
          </cell>
          <cell r="CF74">
            <v>1</v>
          </cell>
          <cell r="CG74" t="str">
            <v>FAIL</v>
          </cell>
          <cell r="CH74">
            <v>5.79</v>
          </cell>
        </row>
        <row r="75">
          <cell r="B75" t="str">
            <v>PIET21CS066</v>
          </cell>
          <cell r="C75" t="str">
            <v>GAUTAM SHARMA</v>
          </cell>
          <cell r="D75" t="str">
            <v>21EPTCS068</v>
          </cell>
          <cell r="E75" t="str">
            <v>CSB-03</v>
          </cell>
          <cell r="F75" t="str">
            <v>DM</v>
          </cell>
          <cell r="G75">
            <v>12</v>
          </cell>
          <cell r="H75" t="str">
            <v>A</v>
          </cell>
          <cell r="I75">
            <v>12</v>
          </cell>
          <cell r="J75">
            <v>6</v>
          </cell>
          <cell r="K75" t="str">
            <v>A</v>
          </cell>
          <cell r="L75">
            <v>6</v>
          </cell>
          <cell r="M75">
            <v>12</v>
          </cell>
          <cell r="N75" t="str">
            <v>A</v>
          </cell>
          <cell r="O75">
            <v>12</v>
          </cell>
          <cell r="P75" t="str">
            <v>A</v>
          </cell>
          <cell r="Q75" t="str">
            <v>A</v>
          </cell>
          <cell r="R75" t="str">
            <v>A</v>
          </cell>
          <cell r="S75">
            <v>8</v>
          </cell>
          <cell r="T75">
            <v>15</v>
          </cell>
          <cell r="U75">
            <v>23</v>
          </cell>
          <cell r="V75">
            <v>53</v>
          </cell>
          <cell r="W75">
            <v>9</v>
          </cell>
          <cell r="X75" t="str">
            <v>A</v>
          </cell>
          <cell r="Y75">
            <v>32</v>
          </cell>
          <cell r="Z75">
            <v>41</v>
          </cell>
          <cell r="AA75">
            <v>28</v>
          </cell>
          <cell r="AB75">
            <v>69</v>
          </cell>
          <cell r="AC75">
            <v>8</v>
          </cell>
          <cell r="AD75">
            <v>10</v>
          </cell>
          <cell r="AE75">
            <v>34</v>
          </cell>
          <cell r="AF75">
            <v>52</v>
          </cell>
          <cell r="AG75">
            <v>34</v>
          </cell>
          <cell r="AH75">
            <v>86</v>
          </cell>
          <cell r="AI75">
            <v>6</v>
          </cell>
          <cell r="AJ75" t="str">
            <v>A</v>
          </cell>
          <cell r="AK75">
            <v>15</v>
          </cell>
          <cell r="AL75">
            <v>21</v>
          </cell>
          <cell r="AM75" t="str">
            <v>A</v>
          </cell>
          <cell r="AN75">
            <v>21</v>
          </cell>
          <cell r="AO75">
            <v>8</v>
          </cell>
          <cell r="AP75" t="str">
            <v>A</v>
          </cell>
          <cell r="AQ75">
            <v>27</v>
          </cell>
          <cell r="AR75">
            <v>35</v>
          </cell>
          <cell r="AS75">
            <v>26</v>
          </cell>
          <cell r="AT75">
            <v>61</v>
          </cell>
          <cell r="AU75">
            <v>8</v>
          </cell>
          <cell r="AV75" t="str">
            <v>A</v>
          </cell>
          <cell r="AW75">
            <v>26</v>
          </cell>
          <cell r="AX75">
            <v>34</v>
          </cell>
          <cell r="AY75" t="str">
            <v>A</v>
          </cell>
          <cell r="AZ75">
            <v>34</v>
          </cell>
          <cell r="BA75">
            <v>271</v>
          </cell>
          <cell r="BB75">
            <v>83</v>
          </cell>
          <cell r="BC75">
            <v>407</v>
          </cell>
          <cell r="BD75">
            <v>54.266666666666666</v>
          </cell>
          <cell r="BE75">
            <v>234</v>
          </cell>
          <cell r="BF75" t="str">
            <v>SUNIL SHARMA</v>
          </cell>
          <cell r="BH75" t="str">
            <v>F</v>
          </cell>
          <cell r="BI75" t="str">
            <v>F</v>
          </cell>
          <cell r="BJ75" t="str">
            <v>C</v>
          </cell>
          <cell r="BK75" t="str">
            <v>F</v>
          </cell>
          <cell r="BL75" t="str">
            <v>D</v>
          </cell>
          <cell r="BM75" t="str">
            <v>B+</v>
          </cell>
          <cell r="BN75" t="str">
            <v>A++</v>
          </cell>
          <cell r="BO75" t="str">
            <v>F</v>
          </cell>
          <cell r="BP75" t="str">
            <v>C+</v>
          </cell>
          <cell r="BQ75" t="str">
            <v>F</v>
          </cell>
          <cell r="BR75" t="str">
            <v>A++</v>
          </cell>
          <cell r="BT75">
            <v>0</v>
          </cell>
          <cell r="BU75">
            <v>0</v>
          </cell>
          <cell r="BV75">
            <v>2</v>
          </cell>
          <cell r="BW75">
            <v>0</v>
          </cell>
          <cell r="BX75">
            <v>2</v>
          </cell>
          <cell r="BY75">
            <v>1</v>
          </cell>
          <cell r="BZ75">
            <v>1</v>
          </cell>
          <cell r="CA75">
            <v>1.5</v>
          </cell>
          <cell r="CB75">
            <v>1</v>
          </cell>
          <cell r="CC75">
            <v>1.5</v>
          </cell>
          <cell r="CD75">
            <v>0.5</v>
          </cell>
          <cell r="CE75">
            <v>10.5</v>
          </cell>
          <cell r="CF75">
            <v>5</v>
          </cell>
          <cell r="CG75" t="str">
            <v>FAIL</v>
          </cell>
          <cell r="CH75">
            <v>2.63</v>
          </cell>
        </row>
        <row r="76">
          <cell r="B76" t="str">
            <v>PIET21CS067</v>
          </cell>
          <cell r="C76" t="str">
            <v>GEETIKA RATHORE</v>
          </cell>
          <cell r="D76" t="str">
            <v>21EPTCS069</v>
          </cell>
          <cell r="E76" t="str">
            <v>CSB-04</v>
          </cell>
          <cell r="F76" t="str">
            <v>DF</v>
          </cell>
          <cell r="G76">
            <v>14</v>
          </cell>
          <cell r="H76">
            <v>12</v>
          </cell>
          <cell r="I76">
            <v>26</v>
          </cell>
          <cell r="J76">
            <v>11</v>
          </cell>
          <cell r="K76">
            <v>15</v>
          </cell>
          <cell r="L76">
            <v>26</v>
          </cell>
          <cell r="M76">
            <v>14</v>
          </cell>
          <cell r="N76">
            <v>15</v>
          </cell>
          <cell r="O76">
            <v>29</v>
          </cell>
          <cell r="P76">
            <v>13</v>
          </cell>
          <cell r="Q76">
            <v>14</v>
          </cell>
          <cell r="R76">
            <v>27</v>
          </cell>
          <cell r="S76">
            <v>12</v>
          </cell>
          <cell r="T76">
            <v>15</v>
          </cell>
          <cell r="U76">
            <v>27</v>
          </cell>
          <cell r="V76">
            <v>135</v>
          </cell>
          <cell r="W76">
            <v>10</v>
          </cell>
          <cell r="X76">
            <v>9</v>
          </cell>
          <cell r="Y76">
            <v>37</v>
          </cell>
          <cell r="Z76">
            <v>56</v>
          </cell>
          <cell r="AA76">
            <v>36</v>
          </cell>
          <cell r="AB76">
            <v>92</v>
          </cell>
          <cell r="AC76">
            <v>7</v>
          </cell>
          <cell r="AD76">
            <v>9</v>
          </cell>
          <cell r="AE76">
            <v>38</v>
          </cell>
          <cell r="AF76">
            <v>54</v>
          </cell>
          <cell r="AG76">
            <v>28</v>
          </cell>
          <cell r="AH76">
            <v>82</v>
          </cell>
          <cell r="AI76">
            <v>9</v>
          </cell>
          <cell r="AJ76">
            <v>10</v>
          </cell>
          <cell r="AK76">
            <v>38</v>
          </cell>
          <cell r="AL76">
            <v>57</v>
          </cell>
          <cell r="AM76">
            <v>32</v>
          </cell>
          <cell r="AN76">
            <v>89</v>
          </cell>
          <cell r="AO76">
            <v>8</v>
          </cell>
          <cell r="AP76">
            <v>10</v>
          </cell>
          <cell r="AQ76">
            <v>40</v>
          </cell>
          <cell r="AR76">
            <v>58</v>
          </cell>
          <cell r="AS76">
            <v>37</v>
          </cell>
          <cell r="AT76">
            <v>95</v>
          </cell>
          <cell r="AU76">
            <v>9</v>
          </cell>
          <cell r="AV76">
            <v>9</v>
          </cell>
          <cell r="AW76">
            <v>36</v>
          </cell>
          <cell r="AX76">
            <v>54</v>
          </cell>
          <cell r="AY76">
            <v>34</v>
          </cell>
          <cell r="AZ76">
            <v>88</v>
          </cell>
          <cell r="BA76">
            <v>446</v>
          </cell>
          <cell r="BB76">
            <v>100</v>
          </cell>
          <cell r="BC76">
            <v>681</v>
          </cell>
          <cell r="BD76">
            <v>90.8</v>
          </cell>
          <cell r="BE76">
            <v>25</v>
          </cell>
          <cell r="BF76" t="str">
            <v>ROOP SINGH RATHORE</v>
          </cell>
          <cell r="BH76" t="str">
            <v>B+</v>
          </cell>
          <cell r="BI76" t="str">
            <v>A</v>
          </cell>
          <cell r="BJ76" t="str">
            <v>A</v>
          </cell>
          <cell r="BK76" t="str">
            <v>B+</v>
          </cell>
          <cell r="BL76" t="str">
            <v>A</v>
          </cell>
          <cell r="BM76" t="str">
            <v>A++</v>
          </cell>
          <cell r="BN76" t="str">
            <v>A++</v>
          </cell>
          <cell r="BO76" t="str">
            <v>A++</v>
          </cell>
          <cell r="BP76" t="str">
            <v>A++</v>
          </cell>
          <cell r="BQ76" t="str">
            <v>A++</v>
          </cell>
          <cell r="BR76" t="str">
            <v>A++</v>
          </cell>
          <cell r="BT76">
            <v>4</v>
          </cell>
          <cell r="BU76">
            <v>4</v>
          </cell>
          <cell r="BV76">
            <v>2</v>
          </cell>
          <cell r="BW76">
            <v>2</v>
          </cell>
          <cell r="BX76">
            <v>2</v>
          </cell>
          <cell r="BY76">
            <v>1</v>
          </cell>
          <cell r="BZ76">
            <v>1</v>
          </cell>
          <cell r="CA76">
            <v>1.5</v>
          </cell>
          <cell r="CB76">
            <v>1</v>
          </cell>
          <cell r="CC76">
            <v>1.5</v>
          </cell>
          <cell r="CD76">
            <v>0.5</v>
          </cell>
          <cell r="CE76">
            <v>20.5</v>
          </cell>
          <cell r="CF76">
            <v>0</v>
          </cell>
          <cell r="CG76" t="str">
            <v>PASS</v>
          </cell>
          <cell r="CH76">
            <v>8.83</v>
          </cell>
        </row>
        <row r="77">
          <cell r="B77" t="str">
            <v>PIET21CS068</v>
          </cell>
          <cell r="C77" t="str">
            <v>GOPESH KHANDELWAL</v>
          </cell>
          <cell r="D77" t="str">
            <v>21EPTCS070</v>
          </cell>
          <cell r="E77" t="str">
            <v>CSB-05</v>
          </cell>
          <cell r="F77" t="str">
            <v>HM</v>
          </cell>
          <cell r="G77">
            <v>14</v>
          </cell>
          <cell r="H77">
            <v>5</v>
          </cell>
          <cell r="I77">
            <v>19</v>
          </cell>
          <cell r="J77">
            <v>11</v>
          </cell>
          <cell r="K77">
            <v>15</v>
          </cell>
          <cell r="L77">
            <v>26</v>
          </cell>
          <cell r="M77">
            <v>14</v>
          </cell>
          <cell r="N77">
            <v>15</v>
          </cell>
          <cell r="O77">
            <v>29</v>
          </cell>
          <cell r="P77">
            <v>14</v>
          </cell>
          <cell r="Q77">
            <v>11</v>
          </cell>
          <cell r="R77">
            <v>25</v>
          </cell>
          <cell r="S77">
            <v>13</v>
          </cell>
          <cell r="T77">
            <v>15</v>
          </cell>
          <cell r="U77">
            <v>28</v>
          </cell>
          <cell r="V77">
            <v>127</v>
          </cell>
          <cell r="W77">
            <v>10</v>
          </cell>
          <cell r="X77">
            <v>10</v>
          </cell>
          <cell r="Y77">
            <v>37</v>
          </cell>
          <cell r="Z77">
            <v>57</v>
          </cell>
          <cell r="AA77">
            <v>36</v>
          </cell>
          <cell r="AB77">
            <v>93</v>
          </cell>
          <cell r="AC77">
            <v>8</v>
          </cell>
          <cell r="AD77">
            <v>9</v>
          </cell>
          <cell r="AE77">
            <v>34</v>
          </cell>
          <cell r="AF77">
            <v>51</v>
          </cell>
          <cell r="AG77">
            <v>31</v>
          </cell>
          <cell r="AH77">
            <v>82</v>
          </cell>
          <cell r="AI77">
            <v>9</v>
          </cell>
          <cell r="AJ77">
            <v>9</v>
          </cell>
          <cell r="AK77">
            <v>37</v>
          </cell>
          <cell r="AL77">
            <v>55</v>
          </cell>
          <cell r="AM77">
            <v>36</v>
          </cell>
          <cell r="AN77">
            <v>91</v>
          </cell>
          <cell r="AO77">
            <v>8</v>
          </cell>
          <cell r="AP77">
            <v>10</v>
          </cell>
          <cell r="AQ77">
            <v>40</v>
          </cell>
          <cell r="AR77">
            <v>58</v>
          </cell>
          <cell r="AS77">
            <v>39</v>
          </cell>
          <cell r="AT77">
            <v>97</v>
          </cell>
          <cell r="AU77">
            <v>9</v>
          </cell>
          <cell r="AV77">
            <v>8</v>
          </cell>
          <cell r="AW77">
            <v>35</v>
          </cell>
          <cell r="AX77">
            <v>52</v>
          </cell>
          <cell r="AY77">
            <v>32</v>
          </cell>
          <cell r="AZ77">
            <v>84</v>
          </cell>
          <cell r="BA77">
            <v>447</v>
          </cell>
          <cell r="BB77">
            <v>99</v>
          </cell>
          <cell r="BC77">
            <v>673</v>
          </cell>
          <cell r="BD77">
            <v>89.733333333333334</v>
          </cell>
          <cell r="BE77">
            <v>54</v>
          </cell>
          <cell r="BF77" t="str">
            <v>PUKHRAJ GUPTA</v>
          </cell>
          <cell r="BH77" t="str">
            <v>D+</v>
          </cell>
          <cell r="BI77" t="str">
            <v>B+</v>
          </cell>
          <cell r="BJ77" t="str">
            <v>A++</v>
          </cell>
          <cell r="BK77" t="str">
            <v>B</v>
          </cell>
          <cell r="BL77" t="str">
            <v>B</v>
          </cell>
          <cell r="BM77" t="str">
            <v>A++</v>
          </cell>
          <cell r="BN77" t="str">
            <v>A++</v>
          </cell>
          <cell r="BO77" t="str">
            <v>A++</v>
          </cell>
          <cell r="BP77" t="str">
            <v>A++</v>
          </cell>
          <cell r="BQ77" t="str">
            <v>A++</v>
          </cell>
          <cell r="BR77" t="str">
            <v>A++</v>
          </cell>
          <cell r="BT77">
            <v>4</v>
          </cell>
          <cell r="BU77">
            <v>4</v>
          </cell>
          <cell r="BV77">
            <v>2</v>
          </cell>
          <cell r="BW77">
            <v>2</v>
          </cell>
          <cell r="BX77">
            <v>2</v>
          </cell>
          <cell r="BY77">
            <v>1</v>
          </cell>
          <cell r="BZ77">
            <v>1</v>
          </cell>
          <cell r="CA77">
            <v>1.5</v>
          </cell>
          <cell r="CB77">
            <v>1</v>
          </cell>
          <cell r="CC77">
            <v>1.5</v>
          </cell>
          <cell r="CD77">
            <v>0.5</v>
          </cell>
          <cell r="CE77">
            <v>20.5</v>
          </cell>
          <cell r="CF77">
            <v>0</v>
          </cell>
          <cell r="CG77" t="str">
            <v>PASS</v>
          </cell>
          <cell r="CH77">
            <v>8.34</v>
          </cell>
        </row>
        <row r="78">
          <cell r="B78" t="str">
            <v>PIET21CS069</v>
          </cell>
          <cell r="C78" t="str">
            <v>GOURAV PRAJAPAT</v>
          </cell>
          <cell r="D78" t="str">
            <v>21EPTCS071</v>
          </cell>
          <cell r="E78" t="str">
            <v>CSB-06</v>
          </cell>
          <cell r="F78" t="str">
            <v>DM</v>
          </cell>
          <cell r="G78">
            <v>14</v>
          </cell>
          <cell r="H78">
            <v>4</v>
          </cell>
          <cell r="I78">
            <v>18</v>
          </cell>
          <cell r="J78">
            <v>11</v>
          </cell>
          <cell r="K78">
            <v>13</v>
          </cell>
          <cell r="L78">
            <v>24</v>
          </cell>
          <cell r="M78">
            <v>13</v>
          </cell>
          <cell r="N78">
            <v>11</v>
          </cell>
          <cell r="O78">
            <v>24</v>
          </cell>
          <cell r="P78">
            <v>13</v>
          </cell>
          <cell r="Q78">
            <v>5</v>
          </cell>
          <cell r="R78">
            <v>18</v>
          </cell>
          <cell r="S78">
            <v>13</v>
          </cell>
          <cell r="T78">
            <v>12</v>
          </cell>
          <cell r="U78">
            <v>25</v>
          </cell>
          <cell r="V78">
            <v>109</v>
          </cell>
          <cell r="W78">
            <v>9</v>
          </cell>
          <cell r="X78">
            <v>9</v>
          </cell>
          <cell r="Y78">
            <v>37</v>
          </cell>
          <cell r="Z78">
            <v>55</v>
          </cell>
          <cell r="AA78">
            <v>32</v>
          </cell>
          <cell r="AB78">
            <v>87</v>
          </cell>
          <cell r="AC78">
            <v>7</v>
          </cell>
          <cell r="AD78">
            <v>6</v>
          </cell>
          <cell r="AE78">
            <v>37</v>
          </cell>
          <cell r="AF78">
            <v>50</v>
          </cell>
          <cell r="AG78">
            <v>23</v>
          </cell>
          <cell r="AH78">
            <v>73</v>
          </cell>
          <cell r="AI78">
            <v>9</v>
          </cell>
          <cell r="AJ78">
            <v>8</v>
          </cell>
          <cell r="AK78">
            <v>34</v>
          </cell>
          <cell r="AL78">
            <v>51</v>
          </cell>
          <cell r="AM78">
            <v>35</v>
          </cell>
          <cell r="AN78">
            <v>86</v>
          </cell>
          <cell r="AO78">
            <v>7</v>
          </cell>
          <cell r="AP78">
            <v>8</v>
          </cell>
          <cell r="AQ78">
            <v>36</v>
          </cell>
          <cell r="AR78">
            <v>51</v>
          </cell>
          <cell r="AS78">
            <v>35</v>
          </cell>
          <cell r="AT78">
            <v>86</v>
          </cell>
          <cell r="AU78">
            <v>9</v>
          </cell>
          <cell r="AV78">
            <v>9</v>
          </cell>
          <cell r="AW78">
            <v>35</v>
          </cell>
          <cell r="AX78">
            <v>53</v>
          </cell>
          <cell r="AY78">
            <v>29</v>
          </cell>
          <cell r="AZ78">
            <v>82</v>
          </cell>
          <cell r="BA78">
            <v>414</v>
          </cell>
          <cell r="BB78">
            <v>87</v>
          </cell>
          <cell r="BC78">
            <v>610</v>
          </cell>
          <cell r="BD78">
            <v>81.333333333333329</v>
          </cell>
          <cell r="BE78">
            <v>126</v>
          </cell>
          <cell r="BF78" t="str">
            <v>GOPAL PRAJAPAT</v>
          </cell>
          <cell r="BH78" t="str">
            <v>D+</v>
          </cell>
          <cell r="BI78" t="str">
            <v>D+</v>
          </cell>
          <cell r="BJ78" t="str">
            <v>C</v>
          </cell>
          <cell r="BK78" t="str">
            <v>C</v>
          </cell>
          <cell r="BL78" t="str">
            <v>D+</v>
          </cell>
          <cell r="BM78" t="str">
            <v>A++</v>
          </cell>
          <cell r="BN78" t="str">
            <v>A</v>
          </cell>
          <cell r="BO78" t="str">
            <v>A++</v>
          </cell>
          <cell r="BP78" t="str">
            <v>A++</v>
          </cell>
          <cell r="BQ78" t="str">
            <v>A++</v>
          </cell>
          <cell r="BR78" t="str">
            <v>A++</v>
          </cell>
          <cell r="BT78">
            <v>4</v>
          </cell>
          <cell r="BU78">
            <v>4</v>
          </cell>
          <cell r="BV78">
            <v>2</v>
          </cell>
          <cell r="BW78">
            <v>2</v>
          </cell>
          <cell r="BX78">
            <v>2</v>
          </cell>
          <cell r="BY78">
            <v>1</v>
          </cell>
          <cell r="BZ78">
            <v>1</v>
          </cell>
          <cell r="CA78">
            <v>1.5</v>
          </cell>
          <cell r="CB78">
            <v>1</v>
          </cell>
          <cell r="CC78">
            <v>1.5</v>
          </cell>
          <cell r="CD78">
            <v>0.5</v>
          </cell>
          <cell r="CE78">
            <v>20.5</v>
          </cell>
          <cell r="CF78">
            <v>0</v>
          </cell>
          <cell r="CG78" t="str">
            <v>PASS</v>
          </cell>
          <cell r="CH78">
            <v>7.29</v>
          </cell>
        </row>
        <row r="79">
          <cell r="B79" t="str">
            <v>PIET21CS070</v>
          </cell>
          <cell r="C79" t="str">
            <v>HARENDRA JANGIR</v>
          </cell>
          <cell r="D79" t="str">
            <v>21EPTCS072</v>
          </cell>
          <cell r="E79" t="str">
            <v>CSB-07</v>
          </cell>
          <cell r="F79" t="str">
            <v>HM</v>
          </cell>
          <cell r="G79">
            <v>14</v>
          </cell>
          <cell r="H79">
            <v>8</v>
          </cell>
          <cell r="I79">
            <v>22</v>
          </cell>
          <cell r="J79">
            <v>8</v>
          </cell>
          <cell r="K79">
            <v>15</v>
          </cell>
          <cell r="L79">
            <v>23</v>
          </cell>
          <cell r="M79">
            <v>11</v>
          </cell>
          <cell r="N79">
            <v>12</v>
          </cell>
          <cell r="O79">
            <v>23</v>
          </cell>
          <cell r="P79">
            <v>15</v>
          </cell>
          <cell r="Q79">
            <v>11</v>
          </cell>
          <cell r="R79">
            <v>26</v>
          </cell>
          <cell r="S79">
            <v>9</v>
          </cell>
          <cell r="T79">
            <v>15</v>
          </cell>
          <cell r="U79">
            <v>24</v>
          </cell>
          <cell r="V79">
            <v>118</v>
          </cell>
          <cell r="W79">
            <v>10</v>
          </cell>
          <cell r="X79">
            <v>10</v>
          </cell>
          <cell r="Y79">
            <v>36</v>
          </cell>
          <cell r="Z79">
            <v>56</v>
          </cell>
          <cell r="AA79">
            <v>34</v>
          </cell>
          <cell r="AB79">
            <v>90</v>
          </cell>
          <cell r="AC79">
            <v>8</v>
          </cell>
          <cell r="AD79">
            <v>8</v>
          </cell>
          <cell r="AE79">
            <v>37</v>
          </cell>
          <cell r="AF79">
            <v>53</v>
          </cell>
          <cell r="AG79">
            <v>29</v>
          </cell>
          <cell r="AH79">
            <v>82</v>
          </cell>
          <cell r="AI79">
            <v>9</v>
          </cell>
          <cell r="AJ79">
            <v>9</v>
          </cell>
          <cell r="AK79">
            <v>38</v>
          </cell>
          <cell r="AL79">
            <v>56</v>
          </cell>
          <cell r="AM79">
            <v>37</v>
          </cell>
          <cell r="AN79">
            <v>93</v>
          </cell>
          <cell r="AO79">
            <v>8</v>
          </cell>
          <cell r="AP79">
            <v>9</v>
          </cell>
          <cell r="AQ79">
            <v>40</v>
          </cell>
          <cell r="AR79">
            <v>57</v>
          </cell>
          <cell r="AS79">
            <v>36</v>
          </cell>
          <cell r="AT79">
            <v>93</v>
          </cell>
          <cell r="AU79">
            <v>9</v>
          </cell>
          <cell r="AV79">
            <v>9</v>
          </cell>
          <cell r="AW79">
            <v>38</v>
          </cell>
          <cell r="AX79">
            <v>56</v>
          </cell>
          <cell r="AY79">
            <v>33</v>
          </cell>
          <cell r="AZ79">
            <v>89</v>
          </cell>
          <cell r="BA79">
            <v>447</v>
          </cell>
          <cell r="BB79">
            <v>95</v>
          </cell>
          <cell r="BC79">
            <v>660</v>
          </cell>
          <cell r="BD79">
            <v>88</v>
          </cell>
          <cell r="BE79">
            <v>69</v>
          </cell>
          <cell r="BF79" t="str">
            <v>MUKESH JANGIR</v>
          </cell>
          <cell r="BH79" t="str">
            <v>D</v>
          </cell>
          <cell r="BI79" t="str">
            <v>D+</v>
          </cell>
          <cell r="BJ79" t="str">
            <v>B+</v>
          </cell>
          <cell r="BK79" t="str">
            <v>B</v>
          </cell>
          <cell r="BL79" t="str">
            <v>C+</v>
          </cell>
          <cell r="BM79" t="str">
            <v>A++</v>
          </cell>
          <cell r="BN79" t="str">
            <v>A++</v>
          </cell>
          <cell r="BO79" t="str">
            <v>A++</v>
          </cell>
          <cell r="BP79" t="str">
            <v>A++</v>
          </cell>
          <cell r="BQ79" t="str">
            <v>A++</v>
          </cell>
          <cell r="BR79" t="str">
            <v>A++</v>
          </cell>
          <cell r="BT79">
            <v>4</v>
          </cell>
          <cell r="BU79">
            <v>4</v>
          </cell>
          <cell r="BV79">
            <v>2</v>
          </cell>
          <cell r="BW79">
            <v>2</v>
          </cell>
          <cell r="BX79">
            <v>2</v>
          </cell>
          <cell r="BY79">
            <v>1</v>
          </cell>
          <cell r="BZ79">
            <v>1</v>
          </cell>
          <cell r="CA79">
            <v>1.5</v>
          </cell>
          <cell r="CB79">
            <v>1</v>
          </cell>
          <cell r="CC79">
            <v>1.5</v>
          </cell>
          <cell r="CD79">
            <v>0.5</v>
          </cell>
          <cell r="CE79">
            <v>20.5</v>
          </cell>
          <cell r="CF79">
            <v>0</v>
          </cell>
          <cell r="CG79" t="str">
            <v>PASS</v>
          </cell>
          <cell r="CH79">
            <v>7.61</v>
          </cell>
        </row>
        <row r="80">
          <cell r="B80" t="str">
            <v>PIET21CS072</v>
          </cell>
          <cell r="C80" t="str">
            <v>HARSH GUPTA</v>
          </cell>
          <cell r="D80" t="str">
            <v>21EPTCS074</v>
          </cell>
          <cell r="E80" t="str">
            <v>CSB-09</v>
          </cell>
          <cell r="F80" t="str">
            <v>HM</v>
          </cell>
          <cell r="G80">
            <v>9</v>
          </cell>
          <cell r="H80">
            <v>4</v>
          </cell>
          <cell r="I80">
            <v>13</v>
          </cell>
          <cell r="J80">
            <v>7</v>
          </cell>
          <cell r="K80">
            <v>12</v>
          </cell>
          <cell r="L80">
            <v>19</v>
          </cell>
          <cell r="M80">
            <v>9</v>
          </cell>
          <cell r="N80">
            <v>9</v>
          </cell>
          <cell r="O80">
            <v>18</v>
          </cell>
          <cell r="P80">
            <v>12</v>
          </cell>
          <cell r="Q80">
            <v>7</v>
          </cell>
          <cell r="R80">
            <v>19</v>
          </cell>
          <cell r="S80">
            <v>6</v>
          </cell>
          <cell r="T80">
            <v>8</v>
          </cell>
          <cell r="U80">
            <v>14</v>
          </cell>
          <cell r="V80">
            <v>83</v>
          </cell>
          <cell r="W80">
            <v>9</v>
          </cell>
          <cell r="X80">
            <v>6</v>
          </cell>
          <cell r="Y80">
            <v>35</v>
          </cell>
          <cell r="Z80">
            <v>50</v>
          </cell>
          <cell r="AA80">
            <v>30</v>
          </cell>
          <cell r="AB80">
            <v>80</v>
          </cell>
          <cell r="AC80">
            <v>8</v>
          </cell>
          <cell r="AD80">
            <v>6</v>
          </cell>
          <cell r="AE80">
            <v>29</v>
          </cell>
          <cell r="AF80">
            <v>43</v>
          </cell>
          <cell r="AG80">
            <v>29</v>
          </cell>
          <cell r="AH80">
            <v>72</v>
          </cell>
          <cell r="AI80">
            <v>9</v>
          </cell>
          <cell r="AJ80">
            <v>7</v>
          </cell>
          <cell r="AK80">
            <v>31</v>
          </cell>
          <cell r="AL80">
            <v>47</v>
          </cell>
          <cell r="AM80">
            <v>35</v>
          </cell>
          <cell r="AN80">
            <v>82</v>
          </cell>
          <cell r="AO80">
            <v>7</v>
          </cell>
          <cell r="AP80">
            <v>8</v>
          </cell>
          <cell r="AQ80">
            <v>32</v>
          </cell>
          <cell r="AR80">
            <v>47</v>
          </cell>
          <cell r="AS80">
            <v>30</v>
          </cell>
          <cell r="AT80">
            <v>77</v>
          </cell>
          <cell r="AU80">
            <v>8</v>
          </cell>
          <cell r="AV80">
            <v>6</v>
          </cell>
          <cell r="AW80">
            <v>27</v>
          </cell>
          <cell r="AX80">
            <v>41</v>
          </cell>
          <cell r="AY80">
            <v>27</v>
          </cell>
          <cell r="AZ80">
            <v>68</v>
          </cell>
          <cell r="BA80">
            <v>379</v>
          </cell>
          <cell r="BB80">
            <v>71</v>
          </cell>
          <cell r="BC80">
            <v>533</v>
          </cell>
          <cell r="BD80">
            <v>71.066666666666663</v>
          </cell>
          <cell r="BE80">
            <v>197</v>
          </cell>
          <cell r="BF80" t="str">
            <v>DEVENDRA KUMAR GUPTA</v>
          </cell>
          <cell r="BH80" t="str">
            <v>A+</v>
          </cell>
          <cell r="BI80" t="str">
            <v>D</v>
          </cell>
          <cell r="BJ80" t="str">
            <v>C+</v>
          </cell>
          <cell r="BK80" t="str">
            <v>E+</v>
          </cell>
          <cell r="BL80" t="str">
            <v>E+</v>
          </cell>
          <cell r="BM80" t="str">
            <v>A+</v>
          </cell>
          <cell r="BN80" t="str">
            <v>A</v>
          </cell>
          <cell r="BO80" t="str">
            <v>A++</v>
          </cell>
          <cell r="BP80" t="str">
            <v>A+</v>
          </cell>
          <cell r="BQ80" t="str">
            <v>B+</v>
          </cell>
          <cell r="BR80" t="str">
            <v>B+</v>
          </cell>
          <cell r="BT80">
            <v>4</v>
          </cell>
          <cell r="BU80">
            <v>4</v>
          </cell>
          <cell r="BV80">
            <v>2</v>
          </cell>
          <cell r="BW80">
            <v>2</v>
          </cell>
          <cell r="BX80">
            <v>2</v>
          </cell>
          <cell r="BY80">
            <v>1</v>
          </cell>
          <cell r="BZ80">
            <v>1</v>
          </cell>
          <cell r="CA80">
            <v>1.5</v>
          </cell>
          <cell r="CB80">
            <v>1</v>
          </cell>
          <cell r="CC80">
            <v>1.5</v>
          </cell>
          <cell r="CD80">
            <v>0.5</v>
          </cell>
          <cell r="CE80">
            <v>20.5</v>
          </cell>
          <cell r="CF80">
            <v>0</v>
          </cell>
          <cell r="CG80" t="str">
            <v>PASS</v>
          </cell>
          <cell r="CH80">
            <v>7.29</v>
          </cell>
        </row>
        <row r="81">
          <cell r="B81" t="str">
            <v>PIET21CS073</v>
          </cell>
          <cell r="C81" t="str">
            <v>HARSH SAINI</v>
          </cell>
          <cell r="D81" t="str">
            <v>21EPTCS075</v>
          </cell>
          <cell r="E81" t="str">
            <v>CSB-10</v>
          </cell>
          <cell r="F81" t="str">
            <v>HM</v>
          </cell>
          <cell r="G81">
            <v>15</v>
          </cell>
          <cell r="H81">
            <v>13</v>
          </cell>
          <cell r="I81">
            <v>28</v>
          </cell>
          <cell r="J81">
            <v>11</v>
          </cell>
          <cell r="K81">
            <v>15</v>
          </cell>
          <cell r="L81">
            <v>26</v>
          </cell>
          <cell r="M81">
            <v>12</v>
          </cell>
          <cell r="N81">
            <v>14</v>
          </cell>
          <cell r="O81">
            <v>26</v>
          </cell>
          <cell r="P81">
            <v>13</v>
          </cell>
          <cell r="Q81">
            <v>13</v>
          </cell>
          <cell r="R81">
            <v>26</v>
          </cell>
          <cell r="S81">
            <v>10</v>
          </cell>
          <cell r="T81">
            <v>15</v>
          </cell>
          <cell r="U81">
            <v>25</v>
          </cell>
          <cell r="V81">
            <v>131</v>
          </cell>
          <cell r="W81">
            <v>9</v>
          </cell>
          <cell r="X81">
            <v>9</v>
          </cell>
          <cell r="Y81">
            <v>36</v>
          </cell>
          <cell r="Z81">
            <v>54</v>
          </cell>
          <cell r="AA81">
            <v>34</v>
          </cell>
          <cell r="AB81">
            <v>88</v>
          </cell>
          <cell r="AC81">
            <v>8</v>
          </cell>
          <cell r="AD81">
            <v>9</v>
          </cell>
          <cell r="AE81">
            <v>32</v>
          </cell>
          <cell r="AF81">
            <v>49</v>
          </cell>
          <cell r="AG81">
            <v>30</v>
          </cell>
          <cell r="AH81">
            <v>79</v>
          </cell>
          <cell r="AI81">
            <v>9</v>
          </cell>
          <cell r="AJ81">
            <v>10</v>
          </cell>
          <cell r="AK81">
            <v>37</v>
          </cell>
          <cell r="AL81">
            <v>56</v>
          </cell>
          <cell r="AM81">
            <v>34</v>
          </cell>
          <cell r="AN81">
            <v>90</v>
          </cell>
          <cell r="AO81">
            <v>8</v>
          </cell>
          <cell r="AP81">
            <v>9</v>
          </cell>
          <cell r="AQ81">
            <v>39</v>
          </cell>
          <cell r="AR81">
            <v>56</v>
          </cell>
          <cell r="AS81">
            <v>31</v>
          </cell>
          <cell r="AT81">
            <v>87</v>
          </cell>
          <cell r="AU81">
            <v>8</v>
          </cell>
          <cell r="AV81">
            <v>9</v>
          </cell>
          <cell r="AW81">
            <v>29</v>
          </cell>
          <cell r="AX81">
            <v>46</v>
          </cell>
          <cell r="AY81">
            <v>35</v>
          </cell>
          <cell r="AZ81">
            <v>81</v>
          </cell>
          <cell r="BA81">
            <v>425</v>
          </cell>
          <cell r="BB81">
            <v>87</v>
          </cell>
          <cell r="BC81">
            <v>643</v>
          </cell>
          <cell r="BD81">
            <v>85.733333333333334</v>
          </cell>
          <cell r="BE81">
            <v>69</v>
          </cell>
          <cell r="BF81" t="str">
            <v>NARAYAN LAL MALI</v>
          </cell>
          <cell r="BH81" t="str">
            <v>C+</v>
          </cell>
          <cell r="BI81" t="str">
            <v>C+</v>
          </cell>
          <cell r="BJ81" t="str">
            <v>A</v>
          </cell>
          <cell r="BK81" t="str">
            <v>B</v>
          </cell>
          <cell r="BL81" t="str">
            <v>B+</v>
          </cell>
          <cell r="BM81" t="str">
            <v>A++</v>
          </cell>
          <cell r="BN81" t="str">
            <v>A+</v>
          </cell>
          <cell r="BO81" t="str">
            <v>A++</v>
          </cell>
          <cell r="BP81" t="str">
            <v>A++</v>
          </cell>
          <cell r="BQ81" t="str">
            <v>A++</v>
          </cell>
          <cell r="BR81" t="str">
            <v>A++</v>
          </cell>
          <cell r="BT81">
            <v>4</v>
          </cell>
          <cell r="BU81">
            <v>4</v>
          </cell>
          <cell r="BV81">
            <v>2</v>
          </cell>
          <cell r="BW81">
            <v>2</v>
          </cell>
          <cell r="BX81">
            <v>2</v>
          </cell>
          <cell r="BY81">
            <v>1</v>
          </cell>
          <cell r="BZ81">
            <v>1</v>
          </cell>
          <cell r="CA81">
            <v>1.5</v>
          </cell>
          <cell r="CB81">
            <v>1</v>
          </cell>
          <cell r="CC81">
            <v>1.5</v>
          </cell>
          <cell r="CD81">
            <v>0.5</v>
          </cell>
          <cell r="CE81">
            <v>20.5</v>
          </cell>
          <cell r="CF81">
            <v>0</v>
          </cell>
          <cell r="CG81" t="str">
            <v>PASS</v>
          </cell>
          <cell r="CH81">
            <v>8.1999999999999993</v>
          </cell>
        </row>
        <row r="82">
          <cell r="B82" t="str">
            <v>PIET21CS074</v>
          </cell>
          <cell r="C82" t="str">
            <v>HARSHIT GUPTA</v>
          </cell>
          <cell r="D82" t="str">
            <v>21EPTCS076</v>
          </cell>
          <cell r="E82" t="str">
            <v>CSB-11</v>
          </cell>
          <cell r="F82" t="str">
            <v>HM</v>
          </cell>
          <cell r="G82">
            <v>15</v>
          </cell>
          <cell r="H82">
            <v>15</v>
          </cell>
          <cell r="I82">
            <v>30</v>
          </cell>
          <cell r="J82">
            <v>13</v>
          </cell>
          <cell r="K82">
            <v>15</v>
          </cell>
          <cell r="L82">
            <v>28</v>
          </cell>
          <cell r="M82">
            <v>15</v>
          </cell>
          <cell r="N82">
            <v>14</v>
          </cell>
          <cell r="O82">
            <v>29</v>
          </cell>
          <cell r="P82">
            <v>15</v>
          </cell>
          <cell r="Q82">
            <v>15</v>
          </cell>
          <cell r="R82">
            <v>30</v>
          </cell>
          <cell r="S82">
            <v>13</v>
          </cell>
          <cell r="T82">
            <v>15</v>
          </cell>
          <cell r="U82">
            <v>28</v>
          </cell>
          <cell r="V82">
            <v>145</v>
          </cell>
          <cell r="W82">
            <v>10</v>
          </cell>
          <cell r="X82">
            <v>10</v>
          </cell>
          <cell r="Y82">
            <v>40</v>
          </cell>
          <cell r="Z82">
            <v>60</v>
          </cell>
          <cell r="AA82">
            <v>38</v>
          </cell>
          <cell r="AB82">
            <v>98</v>
          </cell>
          <cell r="AC82">
            <v>8</v>
          </cell>
          <cell r="AD82">
            <v>9</v>
          </cell>
          <cell r="AE82">
            <v>39</v>
          </cell>
          <cell r="AF82">
            <v>56</v>
          </cell>
          <cell r="AG82">
            <v>34</v>
          </cell>
          <cell r="AH82">
            <v>90</v>
          </cell>
          <cell r="AI82">
            <v>9</v>
          </cell>
          <cell r="AJ82">
            <v>10</v>
          </cell>
          <cell r="AK82">
            <v>39</v>
          </cell>
          <cell r="AL82">
            <v>58</v>
          </cell>
          <cell r="AM82">
            <v>37</v>
          </cell>
          <cell r="AN82">
            <v>95</v>
          </cell>
          <cell r="AO82">
            <v>8</v>
          </cell>
          <cell r="AP82">
            <v>10</v>
          </cell>
          <cell r="AQ82">
            <v>40</v>
          </cell>
          <cell r="AR82">
            <v>58</v>
          </cell>
          <cell r="AS82">
            <v>38</v>
          </cell>
          <cell r="AT82">
            <v>96</v>
          </cell>
          <cell r="AU82">
            <v>10</v>
          </cell>
          <cell r="AV82">
            <v>9</v>
          </cell>
          <cell r="AW82">
            <v>35</v>
          </cell>
          <cell r="AX82">
            <v>54</v>
          </cell>
          <cell r="AY82">
            <v>36</v>
          </cell>
          <cell r="AZ82">
            <v>90</v>
          </cell>
          <cell r="BA82">
            <v>469</v>
          </cell>
          <cell r="BB82">
            <v>100</v>
          </cell>
          <cell r="BC82">
            <v>714</v>
          </cell>
          <cell r="BD82">
            <v>95.199999999999989</v>
          </cell>
          <cell r="BE82">
            <v>8</v>
          </cell>
          <cell r="BF82" t="str">
            <v>GOVIND GUPTA</v>
          </cell>
          <cell r="BH82" t="str">
            <v>A++</v>
          </cell>
          <cell r="BI82" t="str">
            <v>A++</v>
          </cell>
          <cell r="BJ82" t="str">
            <v>A++</v>
          </cell>
          <cell r="BK82" t="str">
            <v>A+</v>
          </cell>
          <cell r="BL82" t="str">
            <v>A+</v>
          </cell>
          <cell r="BM82" t="str">
            <v>A++</v>
          </cell>
          <cell r="BN82" t="str">
            <v>A++</v>
          </cell>
          <cell r="BO82" t="str">
            <v>A++</v>
          </cell>
          <cell r="BP82" t="str">
            <v>A++</v>
          </cell>
          <cell r="BQ82" t="str">
            <v>A++</v>
          </cell>
          <cell r="BR82" t="str">
            <v>A++</v>
          </cell>
          <cell r="BT82">
            <v>4</v>
          </cell>
          <cell r="BU82">
            <v>4</v>
          </cell>
          <cell r="BV82">
            <v>2</v>
          </cell>
          <cell r="BW82">
            <v>2</v>
          </cell>
          <cell r="BX82">
            <v>2</v>
          </cell>
          <cell r="BY82">
            <v>1</v>
          </cell>
          <cell r="BZ82">
            <v>1</v>
          </cell>
          <cell r="CA82">
            <v>1.5</v>
          </cell>
          <cell r="CB82">
            <v>1</v>
          </cell>
          <cell r="CC82">
            <v>1.5</v>
          </cell>
          <cell r="CD82">
            <v>0.5</v>
          </cell>
          <cell r="CE82">
            <v>20.5</v>
          </cell>
          <cell r="CF82">
            <v>0</v>
          </cell>
          <cell r="CG82" t="str">
            <v>PASS</v>
          </cell>
          <cell r="CH82">
            <v>9.8000000000000007</v>
          </cell>
        </row>
        <row r="83">
          <cell r="B83" t="str">
            <v>PIET21CS075</v>
          </cell>
          <cell r="C83" t="str">
            <v>HARSHIT SHARMA</v>
          </cell>
          <cell r="D83" t="str">
            <v>21EPTCS077</v>
          </cell>
          <cell r="E83" t="str">
            <v>CSB-12</v>
          </cell>
          <cell r="F83" t="str">
            <v>DM</v>
          </cell>
          <cell r="G83">
            <v>11</v>
          </cell>
          <cell r="H83">
            <v>7</v>
          </cell>
          <cell r="I83">
            <v>18</v>
          </cell>
          <cell r="J83">
            <v>8</v>
          </cell>
          <cell r="K83">
            <v>10</v>
          </cell>
          <cell r="L83">
            <v>18</v>
          </cell>
          <cell r="M83">
            <v>11</v>
          </cell>
          <cell r="N83">
            <v>9</v>
          </cell>
          <cell r="O83">
            <v>20</v>
          </cell>
          <cell r="P83">
            <v>12</v>
          </cell>
          <cell r="Q83">
            <v>6</v>
          </cell>
          <cell r="R83">
            <v>18</v>
          </cell>
          <cell r="S83">
            <v>8</v>
          </cell>
          <cell r="T83">
            <v>10</v>
          </cell>
          <cell r="U83">
            <v>18</v>
          </cell>
          <cell r="V83">
            <v>92</v>
          </cell>
          <cell r="W83">
            <v>8</v>
          </cell>
          <cell r="X83">
            <v>5</v>
          </cell>
          <cell r="Y83">
            <v>32</v>
          </cell>
          <cell r="Z83">
            <v>45</v>
          </cell>
          <cell r="AA83">
            <v>17</v>
          </cell>
          <cell r="AB83">
            <v>62</v>
          </cell>
          <cell r="AC83">
            <v>6</v>
          </cell>
          <cell r="AD83">
            <v>5</v>
          </cell>
          <cell r="AE83">
            <v>25</v>
          </cell>
          <cell r="AF83">
            <v>36</v>
          </cell>
          <cell r="AG83">
            <v>26</v>
          </cell>
          <cell r="AH83">
            <v>62</v>
          </cell>
          <cell r="AI83">
            <v>8</v>
          </cell>
          <cell r="AJ83">
            <v>5</v>
          </cell>
          <cell r="AK83">
            <v>33</v>
          </cell>
          <cell r="AL83">
            <v>46</v>
          </cell>
          <cell r="AM83">
            <v>24</v>
          </cell>
          <cell r="AN83">
            <v>70</v>
          </cell>
          <cell r="AO83">
            <v>6</v>
          </cell>
          <cell r="AP83">
            <v>4</v>
          </cell>
          <cell r="AQ83">
            <v>30</v>
          </cell>
          <cell r="AR83">
            <v>40</v>
          </cell>
          <cell r="AS83">
            <v>24</v>
          </cell>
          <cell r="AT83">
            <v>64</v>
          </cell>
          <cell r="AU83">
            <v>7</v>
          </cell>
          <cell r="AV83">
            <v>6</v>
          </cell>
          <cell r="AW83">
            <v>31</v>
          </cell>
          <cell r="AX83">
            <v>44</v>
          </cell>
          <cell r="AY83">
            <v>24</v>
          </cell>
          <cell r="AZ83">
            <v>68</v>
          </cell>
          <cell r="BA83">
            <v>326</v>
          </cell>
          <cell r="BB83">
            <v>63</v>
          </cell>
          <cell r="BC83">
            <v>481</v>
          </cell>
          <cell r="BD83">
            <v>64.133333333333326</v>
          </cell>
          <cell r="BE83">
            <v>217</v>
          </cell>
          <cell r="BF83" t="str">
            <v>SUDHIR KUMAR SHARMA</v>
          </cell>
          <cell r="BH83" t="str">
            <v>C</v>
          </cell>
          <cell r="BI83" t="str">
            <v>F</v>
          </cell>
          <cell r="BJ83" t="str">
            <v>C</v>
          </cell>
          <cell r="BK83" t="str">
            <v>E</v>
          </cell>
          <cell r="BL83" t="str">
            <v>E</v>
          </cell>
          <cell r="BM83" t="str">
            <v>C+</v>
          </cell>
          <cell r="BN83" t="str">
            <v>C+</v>
          </cell>
          <cell r="BO83" t="str">
            <v>B+</v>
          </cell>
          <cell r="BP83" t="str">
            <v>B</v>
          </cell>
          <cell r="BQ83" t="str">
            <v>B+</v>
          </cell>
          <cell r="BR83" t="str">
            <v>B</v>
          </cell>
          <cell r="BT83">
            <v>4</v>
          </cell>
          <cell r="BU83">
            <v>0</v>
          </cell>
          <cell r="BV83">
            <v>2</v>
          </cell>
          <cell r="BW83">
            <v>2</v>
          </cell>
          <cell r="BX83">
            <v>2</v>
          </cell>
          <cell r="BY83">
            <v>1</v>
          </cell>
          <cell r="BZ83">
            <v>1</v>
          </cell>
          <cell r="CA83">
            <v>1.5</v>
          </cell>
          <cell r="CB83">
            <v>1</v>
          </cell>
          <cell r="CC83">
            <v>1.5</v>
          </cell>
          <cell r="CD83">
            <v>0.5</v>
          </cell>
          <cell r="CE83">
            <v>16.5</v>
          </cell>
          <cell r="CF83">
            <v>1</v>
          </cell>
          <cell r="CG83" t="str">
            <v>FAIL</v>
          </cell>
          <cell r="CH83">
            <v>5.09</v>
          </cell>
        </row>
        <row r="84">
          <cell r="B84" t="str">
            <v>PIET21CS076</v>
          </cell>
          <cell r="C84" t="str">
            <v>HARSHIT UPADHYAY</v>
          </cell>
          <cell r="D84" t="str">
            <v>21EPTCS078</v>
          </cell>
          <cell r="E84" t="str">
            <v>CSB-13</v>
          </cell>
          <cell r="F84" t="str">
            <v>DM</v>
          </cell>
          <cell r="G84">
            <v>12</v>
          </cell>
          <cell r="H84">
            <v>8</v>
          </cell>
          <cell r="I84">
            <v>20</v>
          </cell>
          <cell r="J84">
            <v>10</v>
          </cell>
          <cell r="K84">
            <v>15</v>
          </cell>
          <cell r="L84">
            <v>25</v>
          </cell>
          <cell r="M84">
            <v>12</v>
          </cell>
          <cell r="N84">
            <v>14</v>
          </cell>
          <cell r="O84">
            <v>26</v>
          </cell>
          <cell r="P84">
            <v>14</v>
          </cell>
          <cell r="Q84">
            <v>12</v>
          </cell>
          <cell r="R84">
            <v>26</v>
          </cell>
          <cell r="S84">
            <v>13</v>
          </cell>
          <cell r="T84">
            <v>14</v>
          </cell>
          <cell r="U84">
            <v>27</v>
          </cell>
          <cell r="V84">
            <v>124</v>
          </cell>
          <cell r="W84">
            <v>9</v>
          </cell>
          <cell r="X84">
            <v>10</v>
          </cell>
          <cell r="Y84">
            <v>38</v>
          </cell>
          <cell r="Z84">
            <v>57</v>
          </cell>
          <cell r="AA84">
            <v>35</v>
          </cell>
          <cell r="AB84">
            <v>92</v>
          </cell>
          <cell r="AC84">
            <v>7</v>
          </cell>
          <cell r="AD84">
            <v>8</v>
          </cell>
          <cell r="AE84">
            <v>37</v>
          </cell>
          <cell r="AF84">
            <v>52</v>
          </cell>
          <cell r="AG84">
            <v>37</v>
          </cell>
          <cell r="AH84">
            <v>89</v>
          </cell>
          <cell r="AI84">
            <v>10</v>
          </cell>
          <cell r="AJ84">
            <v>9</v>
          </cell>
          <cell r="AK84">
            <v>36</v>
          </cell>
          <cell r="AL84">
            <v>55</v>
          </cell>
          <cell r="AM84">
            <v>33</v>
          </cell>
          <cell r="AN84">
            <v>88</v>
          </cell>
          <cell r="AO84">
            <v>8</v>
          </cell>
          <cell r="AP84">
            <v>10</v>
          </cell>
          <cell r="AQ84">
            <v>35</v>
          </cell>
          <cell r="AR84">
            <v>53</v>
          </cell>
          <cell r="AS84">
            <v>39</v>
          </cell>
          <cell r="AT84">
            <v>92</v>
          </cell>
          <cell r="AU84">
            <v>10</v>
          </cell>
          <cell r="AV84">
            <v>10</v>
          </cell>
          <cell r="AW84">
            <v>40</v>
          </cell>
          <cell r="AX84">
            <v>60</v>
          </cell>
          <cell r="AY84">
            <v>38</v>
          </cell>
          <cell r="AZ84">
            <v>98</v>
          </cell>
          <cell r="BA84">
            <v>459</v>
          </cell>
          <cell r="BB84">
            <v>91</v>
          </cell>
          <cell r="BC84">
            <v>674</v>
          </cell>
          <cell r="BD84">
            <v>89.86666666666666</v>
          </cell>
          <cell r="BE84">
            <v>60</v>
          </cell>
          <cell r="BF84" t="str">
            <v>KAMALKANT UPADHYAY</v>
          </cell>
          <cell r="BH84" t="str">
            <v>C</v>
          </cell>
          <cell r="BI84" t="str">
            <v>C</v>
          </cell>
          <cell r="BJ84" t="str">
            <v>B</v>
          </cell>
          <cell r="BK84" t="str">
            <v>C</v>
          </cell>
          <cell r="BL84" t="str">
            <v>A</v>
          </cell>
          <cell r="BM84" t="str">
            <v>A++</v>
          </cell>
          <cell r="BN84" t="str">
            <v>A++</v>
          </cell>
          <cell r="BO84" t="str">
            <v>A++</v>
          </cell>
          <cell r="BP84" t="str">
            <v>A++</v>
          </cell>
          <cell r="BQ84" t="str">
            <v>A++</v>
          </cell>
          <cell r="BR84" t="str">
            <v>A++</v>
          </cell>
          <cell r="BT84">
            <v>4</v>
          </cell>
          <cell r="BU84">
            <v>4</v>
          </cell>
          <cell r="BV84">
            <v>2</v>
          </cell>
          <cell r="BW84">
            <v>2</v>
          </cell>
          <cell r="BX84">
            <v>2</v>
          </cell>
          <cell r="BY84">
            <v>1</v>
          </cell>
          <cell r="BZ84">
            <v>1</v>
          </cell>
          <cell r="CA84">
            <v>1.5</v>
          </cell>
          <cell r="CB84">
            <v>1</v>
          </cell>
          <cell r="CC84">
            <v>1.5</v>
          </cell>
          <cell r="CD84">
            <v>0.5</v>
          </cell>
          <cell r="CE84">
            <v>20.5</v>
          </cell>
          <cell r="CF84">
            <v>0</v>
          </cell>
          <cell r="CG84" t="str">
            <v>PASS</v>
          </cell>
          <cell r="CH84">
            <v>7.9</v>
          </cell>
        </row>
        <row r="85">
          <cell r="B85" t="str">
            <v>PIET21CS077</v>
          </cell>
          <cell r="C85" t="str">
            <v>HEMANT SHARMA</v>
          </cell>
          <cell r="D85" t="str">
            <v>21EPTCS079</v>
          </cell>
          <cell r="E85" t="str">
            <v>CSC-61</v>
          </cell>
          <cell r="F85" t="str">
            <v>DM</v>
          </cell>
          <cell r="G85">
            <v>10</v>
          </cell>
          <cell r="H85">
            <v>9</v>
          </cell>
          <cell r="I85">
            <v>19</v>
          </cell>
          <cell r="J85">
            <v>10</v>
          </cell>
          <cell r="K85">
            <v>8</v>
          </cell>
          <cell r="L85">
            <v>18</v>
          </cell>
          <cell r="M85">
            <v>9</v>
          </cell>
          <cell r="N85">
            <v>9</v>
          </cell>
          <cell r="O85">
            <v>18</v>
          </cell>
          <cell r="P85">
            <v>14</v>
          </cell>
          <cell r="Q85">
            <v>9</v>
          </cell>
          <cell r="R85">
            <v>23</v>
          </cell>
          <cell r="S85">
            <v>10</v>
          </cell>
          <cell r="T85">
            <v>13</v>
          </cell>
          <cell r="U85">
            <v>23</v>
          </cell>
          <cell r="V85">
            <v>101</v>
          </cell>
          <cell r="W85">
            <v>7</v>
          </cell>
          <cell r="X85">
            <v>7</v>
          </cell>
          <cell r="Y85">
            <v>38</v>
          </cell>
          <cell r="Z85">
            <v>52</v>
          </cell>
          <cell r="AA85">
            <v>34</v>
          </cell>
          <cell r="AB85">
            <v>86</v>
          </cell>
          <cell r="AC85">
            <v>7</v>
          </cell>
          <cell r="AD85">
            <v>4</v>
          </cell>
          <cell r="AE85">
            <v>33</v>
          </cell>
          <cell r="AF85">
            <v>44</v>
          </cell>
          <cell r="AG85">
            <v>25</v>
          </cell>
          <cell r="AH85">
            <v>69</v>
          </cell>
          <cell r="AI85">
            <v>8</v>
          </cell>
          <cell r="AJ85">
            <v>9</v>
          </cell>
          <cell r="AK85">
            <v>36</v>
          </cell>
          <cell r="AL85">
            <v>53</v>
          </cell>
          <cell r="AM85">
            <v>39</v>
          </cell>
          <cell r="AN85">
            <v>92</v>
          </cell>
          <cell r="AO85">
            <v>10</v>
          </cell>
          <cell r="AP85">
            <v>6</v>
          </cell>
          <cell r="AQ85">
            <v>38</v>
          </cell>
          <cell r="AR85">
            <v>54</v>
          </cell>
          <cell r="AS85">
            <v>30</v>
          </cell>
          <cell r="AT85">
            <v>84</v>
          </cell>
          <cell r="AU85">
            <v>8</v>
          </cell>
          <cell r="AV85">
            <v>8</v>
          </cell>
          <cell r="AW85">
            <v>35</v>
          </cell>
          <cell r="AX85">
            <v>51</v>
          </cell>
          <cell r="AY85">
            <v>29</v>
          </cell>
          <cell r="AZ85">
            <v>80</v>
          </cell>
          <cell r="BA85">
            <v>411</v>
          </cell>
          <cell r="BB85">
            <v>87</v>
          </cell>
          <cell r="BC85">
            <v>599</v>
          </cell>
          <cell r="BD85">
            <v>79.86666666666666</v>
          </cell>
          <cell r="BE85">
            <v>143</v>
          </cell>
          <cell r="BF85" t="str">
            <v>HARI SHANKAR SHARMA</v>
          </cell>
          <cell r="BH85" t="str">
            <v>E</v>
          </cell>
          <cell r="BI85" t="str">
            <v>E+</v>
          </cell>
          <cell r="BJ85" t="str">
            <v>D+</v>
          </cell>
          <cell r="BK85" t="str">
            <v>C</v>
          </cell>
          <cell r="BL85" t="str">
            <v>C</v>
          </cell>
          <cell r="BM85" t="str">
            <v>A++</v>
          </cell>
          <cell r="BN85" t="str">
            <v>B+</v>
          </cell>
          <cell r="BO85" t="str">
            <v>A++</v>
          </cell>
          <cell r="BP85" t="str">
            <v>A++</v>
          </cell>
          <cell r="BQ85" t="str">
            <v>A+</v>
          </cell>
          <cell r="BR85" t="str">
            <v>A++</v>
          </cell>
          <cell r="BT85">
            <v>4</v>
          </cell>
          <cell r="BU85">
            <v>4</v>
          </cell>
          <cell r="BV85">
            <v>2</v>
          </cell>
          <cell r="BW85">
            <v>2</v>
          </cell>
          <cell r="BX85">
            <v>2</v>
          </cell>
          <cell r="BY85">
            <v>1</v>
          </cell>
          <cell r="BZ85">
            <v>1</v>
          </cell>
          <cell r="CA85">
            <v>1.5</v>
          </cell>
          <cell r="CB85">
            <v>1</v>
          </cell>
          <cell r="CC85">
            <v>1.5</v>
          </cell>
          <cell r="CD85">
            <v>0.5</v>
          </cell>
          <cell r="CE85">
            <v>20.5</v>
          </cell>
          <cell r="CF85">
            <v>0</v>
          </cell>
          <cell r="CG85" t="str">
            <v>PASS</v>
          </cell>
          <cell r="CH85">
            <v>6.61</v>
          </cell>
        </row>
        <row r="86">
          <cell r="B86" t="str">
            <v>PIET21CS078</v>
          </cell>
          <cell r="C86" t="str">
            <v>MS.HIMANSHI AGRAWAL</v>
          </cell>
          <cell r="D86" t="str">
            <v>21EPTCS080</v>
          </cell>
          <cell r="E86" t="str">
            <v>CSB-14</v>
          </cell>
          <cell r="F86" t="str">
            <v>DF</v>
          </cell>
          <cell r="G86">
            <v>15</v>
          </cell>
          <cell r="H86">
            <v>15</v>
          </cell>
          <cell r="I86">
            <v>30</v>
          </cell>
          <cell r="J86">
            <v>13</v>
          </cell>
          <cell r="K86">
            <v>15</v>
          </cell>
          <cell r="L86">
            <v>28</v>
          </cell>
          <cell r="M86">
            <v>11</v>
          </cell>
          <cell r="N86">
            <v>12</v>
          </cell>
          <cell r="O86">
            <v>23</v>
          </cell>
          <cell r="P86">
            <v>15</v>
          </cell>
          <cell r="Q86">
            <v>13</v>
          </cell>
          <cell r="R86">
            <v>28</v>
          </cell>
          <cell r="S86">
            <v>13</v>
          </cell>
          <cell r="T86">
            <v>15</v>
          </cell>
          <cell r="U86">
            <v>28</v>
          </cell>
          <cell r="V86">
            <v>137</v>
          </cell>
          <cell r="W86">
            <v>9</v>
          </cell>
          <cell r="X86">
            <v>9</v>
          </cell>
          <cell r="Y86">
            <v>39</v>
          </cell>
          <cell r="Z86">
            <v>57</v>
          </cell>
          <cell r="AA86">
            <v>34</v>
          </cell>
          <cell r="AB86">
            <v>91</v>
          </cell>
          <cell r="AC86">
            <v>8</v>
          </cell>
          <cell r="AD86">
            <v>10</v>
          </cell>
          <cell r="AE86">
            <v>40</v>
          </cell>
          <cell r="AF86">
            <v>58</v>
          </cell>
          <cell r="AG86">
            <v>32</v>
          </cell>
          <cell r="AH86">
            <v>90</v>
          </cell>
          <cell r="AI86">
            <v>9</v>
          </cell>
          <cell r="AJ86">
            <v>10</v>
          </cell>
          <cell r="AK86">
            <v>40</v>
          </cell>
          <cell r="AL86">
            <v>59</v>
          </cell>
          <cell r="AM86">
            <v>38</v>
          </cell>
          <cell r="AN86">
            <v>97</v>
          </cell>
          <cell r="AO86">
            <v>8</v>
          </cell>
          <cell r="AP86">
            <v>10</v>
          </cell>
          <cell r="AQ86">
            <v>40</v>
          </cell>
          <cell r="AR86">
            <v>58</v>
          </cell>
          <cell r="AS86">
            <v>32</v>
          </cell>
          <cell r="AT86">
            <v>90</v>
          </cell>
          <cell r="AU86">
            <v>9</v>
          </cell>
          <cell r="AV86">
            <v>10</v>
          </cell>
          <cell r="AW86">
            <v>40</v>
          </cell>
          <cell r="AX86">
            <v>59</v>
          </cell>
          <cell r="AY86">
            <v>37</v>
          </cell>
          <cell r="AZ86">
            <v>96</v>
          </cell>
          <cell r="BA86">
            <v>464</v>
          </cell>
          <cell r="BB86">
            <v>100</v>
          </cell>
          <cell r="BC86">
            <v>701</v>
          </cell>
          <cell r="BD86">
            <v>93.466666666666669</v>
          </cell>
          <cell r="BE86">
            <v>20</v>
          </cell>
          <cell r="BF86" t="str">
            <v>MUKESH KUMAR MANGAL</v>
          </cell>
          <cell r="BH86" t="str">
            <v>C+</v>
          </cell>
          <cell r="BI86" t="str">
            <v>B+</v>
          </cell>
          <cell r="BJ86" t="str">
            <v>B+</v>
          </cell>
          <cell r="BK86" t="str">
            <v>B+</v>
          </cell>
          <cell r="BL86" t="str">
            <v>B</v>
          </cell>
          <cell r="BM86" t="str">
            <v>A++</v>
          </cell>
          <cell r="BN86" t="str">
            <v>A++</v>
          </cell>
          <cell r="BO86" t="str">
            <v>A++</v>
          </cell>
          <cell r="BP86" t="str">
            <v>A++</v>
          </cell>
          <cell r="BQ86" t="str">
            <v>A++</v>
          </cell>
          <cell r="BR86" t="str">
            <v>A++</v>
          </cell>
          <cell r="BT86">
            <v>4</v>
          </cell>
          <cell r="BU86">
            <v>4</v>
          </cell>
          <cell r="BV86">
            <v>2</v>
          </cell>
          <cell r="BW86">
            <v>2</v>
          </cell>
          <cell r="BX86">
            <v>2</v>
          </cell>
          <cell r="BY86">
            <v>1</v>
          </cell>
          <cell r="BZ86">
            <v>1</v>
          </cell>
          <cell r="CA86">
            <v>1.5</v>
          </cell>
          <cell r="CB86">
            <v>1</v>
          </cell>
          <cell r="CC86">
            <v>1.5</v>
          </cell>
          <cell r="CD86">
            <v>0.5</v>
          </cell>
          <cell r="CE86">
            <v>20.5</v>
          </cell>
          <cell r="CF86">
            <v>0</v>
          </cell>
          <cell r="CG86" t="str">
            <v>PASS</v>
          </cell>
          <cell r="CH86">
            <v>8.39</v>
          </cell>
        </row>
        <row r="87">
          <cell r="B87" t="str">
            <v>PIET21CS079</v>
          </cell>
          <cell r="C87" t="str">
            <v>HIMANSHU MOYAL</v>
          </cell>
          <cell r="D87" t="str">
            <v>21EPTCS081</v>
          </cell>
          <cell r="E87" t="str">
            <v>CSB-15</v>
          </cell>
          <cell r="F87" t="str">
            <v>HM</v>
          </cell>
          <cell r="G87">
            <v>12</v>
          </cell>
          <cell r="H87">
            <v>6</v>
          </cell>
          <cell r="I87">
            <v>18</v>
          </cell>
          <cell r="J87">
            <v>9</v>
          </cell>
          <cell r="K87">
            <v>15</v>
          </cell>
          <cell r="L87">
            <v>24</v>
          </cell>
          <cell r="M87">
            <v>10</v>
          </cell>
          <cell r="N87">
            <v>12</v>
          </cell>
          <cell r="O87">
            <v>22</v>
          </cell>
          <cell r="P87">
            <v>14</v>
          </cell>
          <cell r="Q87">
            <v>9</v>
          </cell>
          <cell r="R87">
            <v>23</v>
          </cell>
          <cell r="S87">
            <v>8</v>
          </cell>
          <cell r="T87">
            <v>14</v>
          </cell>
          <cell r="U87">
            <v>22</v>
          </cell>
          <cell r="V87">
            <v>109</v>
          </cell>
          <cell r="W87">
            <v>9</v>
          </cell>
          <cell r="X87">
            <v>10</v>
          </cell>
          <cell r="Y87">
            <v>38</v>
          </cell>
          <cell r="Z87">
            <v>57</v>
          </cell>
          <cell r="AA87">
            <v>31</v>
          </cell>
          <cell r="AB87">
            <v>88</v>
          </cell>
          <cell r="AC87">
            <v>7</v>
          </cell>
          <cell r="AD87">
            <v>8</v>
          </cell>
          <cell r="AE87">
            <v>40</v>
          </cell>
          <cell r="AF87">
            <v>55</v>
          </cell>
          <cell r="AG87">
            <v>25</v>
          </cell>
          <cell r="AH87">
            <v>80</v>
          </cell>
          <cell r="AI87">
            <v>8</v>
          </cell>
          <cell r="AJ87">
            <v>8</v>
          </cell>
          <cell r="AK87">
            <v>36</v>
          </cell>
          <cell r="AL87">
            <v>52</v>
          </cell>
          <cell r="AM87">
            <v>34</v>
          </cell>
          <cell r="AN87">
            <v>86</v>
          </cell>
          <cell r="AO87">
            <v>8</v>
          </cell>
          <cell r="AP87">
            <v>4</v>
          </cell>
          <cell r="AQ87">
            <v>37</v>
          </cell>
          <cell r="AR87">
            <v>49</v>
          </cell>
          <cell r="AS87">
            <v>30</v>
          </cell>
          <cell r="AT87">
            <v>79</v>
          </cell>
          <cell r="AU87">
            <v>9</v>
          </cell>
          <cell r="AV87">
            <v>8</v>
          </cell>
          <cell r="AW87">
            <v>37</v>
          </cell>
          <cell r="AX87">
            <v>54</v>
          </cell>
          <cell r="AY87">
            <v>27</v>
          </cell>
          <cell r="AZ87">
            <v>81</v>
          </cell>
          <cell r="BA87">
            <v>414</v>
          </cell>
          <cell r="BB87">
            <v>87</v>
          </cell>
          <cell r="BC87">
            <v>610</v>
          </cell>
          <cell r="BD87">
            <v>81.333333333333329</v>
          </cell>
          <cell r="BE87">
            <v>127</v>
          </cell>
          <cell r="BF87" t="str">
            <v>VIJAY MOYAL</v>
          </cell>
          <cell r="BH87" t="str">
            <v>E</v>
          </cell>
          <cell r="BI87" t="str">
            <v>C</v>
          </cell>
          <cell r="BJ87" t="str">
            <v>A+</v>
          </cell>
          <cell r="BK87" t="str">
            <v>B+</v>
          </cell>
          <cell r="BL87" t="str">
            <v>C+</v>
          </cell>
          <cell r="BM87" t="str">
            <v>A++</v>
          </cell>
          <cell r="BN87" t="str">
            <v>A+</v>
          </cell>
          <cell r="BO87" t="str">
            <v>A++</v>
          </cell>
          <cell r="BP87" t="str">
            <v>A+</v>
          </cell>
          <cell r="BQ87" t="str">
            <v>A++</v>
          </cell>
          <cell r="BR87" t="str">
            <v>A++</v>
          </cell>
          <cell r="BT87">
            <v>4</v>
          </cell>
          <cell r="BU87">
            <v>4</v>
          </cell>
          <cell r="BV87">
            <v>2</v>
          </cell>
          <cell r="BW87">
            <v>2</v>
          </cell>
          <cell r="BX87">
            <v>2</v>
          </cell>
          <cell r="BY87">
            <v>1</v>
          </cell>
          <cell r="BZ87">
            <v>1</v>
          </cell>
          <cell r="CA87">
            <v>1.5</v>
          </cell>
          <cell r="CB87">
            <v>1</v>
          </cell>
          <cell r="CC87">
            <v>1.5</v>
          </cell>
          <cell r="CD87">
            <v>0.5</v>
          </cell>
          <cell r="CE87">
            <v>20.5</v>
          </cell>
          <cell r="CF87">
            <v>0</v>
          </cell>
          <cell r="CG87" t="str">
            <v>PASS</v>
          </cell>
          <cell r="CH87">
            <v>7.46</v>
          </cell>
        </row>
        <row r="88">
          <cell r="B88" t="str">
            <v>PIET21CS081</v>
          </cell>
          <cell r="C88" t="str">
            <v>HIMANSHU SHARMA</v>
          </cell>
          <cell r="D88" t="str">
            <v>21EPTCS082</v>
          </cell>
          <cell r="E88" t="str">
            <v>CSB-17</v>
          </cell>
          <cell r="F88" t="str">
            <v>DM</v>
          </cell>
          <cell r="G88">
            <v>10</v>
          </cell>
          <cell r="H88">
            <v>3</v>
          </cell>
          <cell r="I88">
            <v>13</v>
          </cell>
          <cell r="J88">
            <v>10</v>
          </cell>
          <cell r="K88">
            <v>9</v>
          </cell>
          <cell r="L88">
            <v>19</v>
          </cell>
          <cell r="M88">
            <v>13</v>
          </cell>
          <cell r="N88">
            <v>6</v>
          </cell>
          <cell r="O88">
            <v>19</v>
          </cell>
          <cell r="P88">
            <v>15</v>
          </cell>
          <cell r="Q88">
            <v>3</v>
          </cell>
          <cell r="R88">
            <v>18</v>
          </cell>
          <cell r="S88" t="str">
            <v>A</v>
          </cell>
          <cell r="T88">
            <v>9</v>
          </cell>
          <cell r="U88">
            <v>9</v>
          </cell>
          <cell r="V88">
            <v>78</v>
          </cell>
          <cell r="W88">
            <v>7</v>
          </cell>
          <cell r="X88">
            <v>7</v>
          </cell>
          <cell r="Y88">
            <v>37</v>
          </cell>
          <cell r="Z88">
            <v>51</v>
          </cell>
          <cell r="AA88">
            <v>33</v>
          </cell>
          <cell r="AB88">
            <v>84</v>
          </cell>
          <cell r="AC88">
            <v>7</v>
          </cell>
          <cell r="AD88">
            <v>4</v>
          </cell>
          <cell r="AE88">
            <v>35</v>
          </cell>
          <cell r="AF88">
            <v>46</v>
          </cell>
          <cell r="AG88">
            <v>16</v>
          </cell>
          <cell r="AH88">
            <v>62</v>
          </cell>
          <cell r="AI88">
            <v>8</v>
          </cell>
          <cell r="AJ88">
            <v>3</v>
          </cell>
          <cell r="AK88">
            <v>37</v>
          </cell>
          <cell r="AL88">
            <v>48</v>
          </cell>
          <cell r="AM88">
            <v>24</v>
          </cell>
          <cell r="AN88">
            <v>72</v>
          </cell>
          <cell r="AO88">
            <v>1</v>
          </cell>
          <cell r="AP88">
            <v>3</v>
          </cell>
          <cell r="AQ88">
            <v>40</v>
          </cell>
          <cell r="AR88">
            <v>44</v>
          </cell>
          <cell r="AS88">
            <v>16</v>
          </cell>
          <cell r="AT88">
            <v>60</v>
          </cell>
          <cell r="AU88">
            <v>7</v>
          </cell>
          <cell r="AV88">
            <v>1</v>
          </cell>
          <cell r="AW88">
            <v>30</v>
          </cell>
          <cell r="AX88">
            <v>38</v>
          </cell>
          <cell r="AY88">
            <v>19</v>
          </cell>
          <cell r="AZ88">
            <v>57</v>
          </cell>
          <cell r="BA88">
            <v>335</v>
          </cell>
          <cell r="BB88">
            <v>71</v>
          </cell>
          <cell r="BC88">
            <v>484</v>
          </cell>
          <cell r="BD88">
            <v>64.533333333333331</v>
          </cell>
          <cell r="BE88">
            <v>226</v>
          </cell>
          <cell r="BF88" t="str">
            <v>ANIL KUMAR SHARMA</v>
          </cell>
          <cell r="BH88" t="str">
            <v>F</v>
          </cell>
          <cell r="BI88" t="str">
            <v>F</v>
          </cell>
          <cell r="BJ88" t="str">
            <v>E+</v>
          </cell>
          <cell r="BK88" t="str">
            <v>F</v>
          </cell>
          <cell r="BL88" t="str">
            <v>F</v>
          </cell>
          <cell r="BM88" t="str">
            <v>A++</v>
          </cell>
          <cell r="BN88" t="str">
            <v>C+</v>
          </cell>
          <cell r="BO88" t="str">
            <v>A</v>
          </cell>
          <cell r="BP88" t="str">
            <v>C+</v>
          </cell>
          <cell r="BQ88" t="str">
            <v>C</v>
          </cell>
          <cell r="BR88" t="str">
            <v>B+</v>
          </cell>
          <cell r="BT88">
            <v>0</v>
          </cell>
          <cell r="BU88">
            <v>0</v>
          </cell>
          <cell r="BV88">
            <v>2</v>
          </cell>
          <cell r="BW88">
            <v>0</v>
          </cell>
          <cell r="BX88">
            <v>0</v>
          </cell>
          <cell r="BY88">
            <v>1</v>
          </cell>
          <cell r="BZ88">
            <v>1</v>
          </cell>
          <cell r="CA88">
            <v>1.5</v>
          </cell>
          <cell r="CB88">
            <v>1</v>
          </cell>
          <cell r="CC88">
            <v>1.5</v>
          </cell>
          <cell r="CD88">
            <v>0.5</v>
          </cell>
          <cell r="CE88">
            <v>8.5</v>
          </cell>
          <cell r="CF88">
            <v>4</v>
          </cell>
          <cell r="CG88" t="str">
            <v>FAIL</v>
          </cell>
          <cell r="CH88">
            <v>2.95</v>
          </cell>
        </row>
        <row r="89">
          <cell r="B89" t="str">
            <v>PIET21CS080</v>
          </cell>
          <cell r="C89" t="str">
            <v>HIMANSHU SHARMA</v>
          </cell>
          <cell r="D89" t="str">
            <v>21EPTCS083</v>
          </cell>
          <cell r="E89" t="str">
            <v>CSB-16</v>
          </cell>
          <cell r="F89" t="str">
            <v>DM</v>
          </cell>
          <cell r="G89" t="str">
            <v>A</v>
          </cell>
          <cell r="H89" t="str">
            <v>A</v>
          </cell>
          <cell r="I89" t="str">
            <v>A</v>
          </cell>
          <cell r="J89">
            <v>6</v>
          </cell>
          <cell r="K89" t="str">
            <v>A</v>
          </cell>
          <cell r="L89">
            <v>6</v>
          </cell>
          <cell r="M89">
            <v>12</v>
          </cell>
          <cell r="N89" t="str">
            <v>A</v>
          </cell>
          <cell r="O89">
            <v>12</v>
          </cell>
          <cell r="P89">
            <v>7</v>
          </cell>
          <cell r="Q89" t="str">
            <v>A</v>
          </cell>
          <cell r="R89">
            <v>7</v>
          </cell>
          <cell r="S89" t="str">
            <v>A</v>
          </cell>
          <cell r="T89" t="str">
            <v>A</v>
          </cell>
          <cell r="U89" t="str">
            <v>A</v>
          </cell>
          <cell r="V89">
            <v>25</v>
          </cell>
          <cell r="W89">
            <v>6</v>
          </cell>
          <cell r="X89">
            <v>5</v>
          </cell>
          <cell r="Y89">
            <v>25</v>
          </cell>
          <cell r="Z89">
            <v>36</v>
          </cell>
          <cell r="AA89">
            <v>16</v>
          </cell>
          <cell r="AB89">
            <v>52</v>
          </cell>
          <cell r="AC89">
            <v>1</v>
          </cell>
          <cell r="AD89" t="str">
            <v>A</v>
          </cell>
          <cell r="AE89">
            <v>23</v>
          </cell>
          <cell r="AF89">
            <v>24</v>
          </cell>
          <cell r="AG89">
            <v>16</v>
          </cell>
          <cell r="AH89">
            <v>40</v>
          </cell>
          <cell r="AI89">
            <v>1</v>
          </cell>
          <cell r="AJ89" t="str">
            <v>A</v>
          </cell>
          <cell r="AK89">
            <v>9</v>
          </cell>
          <cell r="AL89">
            <v>10</v>
          </cell>
          <cell r="AM89" t="str">
            <v>A</v>
          </cell>
          <cell r="AN89">
            <v>10</v>
          </cell>
          <cell r="AO89">
            <v>1</v>
          </cell>
          <cell r="AP89" t="str">
            <v>A</v>
          </cell>
          <cell r="AQ89">
            <v>5</v>
          </cell>
          <cell r="AR89">
            <v>6</v>
          </cell>
          <cell r="AS89" t="str">
            <v>A</v>
          </cell>
          <cell r="AT89">
            <v>6</v>
          </cell>
          <cell r="AU89">
            <v>6</v>
          </cell>
          <cell r="AV89" t="str">
            <v>A</v>
          </cell>
          <cell r="AW89">
            <v>27</v>
          </cell>
          <cell r="AX89">
            <v>33</v>
          </cell>
          <cell r="AY89" t="str">
            <v>A</v>
          </cell>
          <cell r="AZ89">
            <v>33</v>
          </cell>
          <cell r="BA89">
            <v>141</v>
          </cell>
          <cell r="BB89">
            <v>43</v>
          </cell>
          <cell r="BC89">
            <v>209</v>
          </cell>
          <cell r="BD89">
            <v>27.866666666666667</v>
          </cell>
          <cell r="BE89">
            <v>244</v>
          </cell>
          <cell r="BF89" t="str">
            <v>RAJESH SHARMA</v>
          </cell>
          <cell r="BH89" t="str">
            <v>E</v>
          </cell>
          <cell r="BI89" t="str">
            <v>E</v>
          </cell>
          <cell r="BJ89" t="str">
            <v>C</v>
          </cell>
          <cell r="BK89" t="str">
            <v>D</v>
          </cell>
          <cell r="BL89" t="str">
            <v>D</v>
          </cell>
          <cell r="BM89" t="str">
            <v>D+</v>
          </cell>
          <cell r="BN89" t="str">
            <v>E+</v>
          </cell>
          <cell r="BO89" t="str">
            <v>A++</v>
          </cell>
          <cell r="BP89" t="str">
            <v>A++</v>
          </cell>
          <cell r="BQ89" t="str">
            <v>A+</v>
          </cell>
          <cell r="BR89" t="str">
            <v>E+</v>
          </cell>
          <cell r="BT89">
            <v>4</v>
          </cell>
          <cell r="BU89">
            <v>4</v>
          </cell>
          <cell r="BV89">
            <v>2</v>
          </cell>
          <cell r="BW89">
            <v>2</v>
          </cell>
          <cell r="BX89">
            <v>2</v>
          </cell>
          <cell r="BY89">
            <v>1</v>
          </cell>
          <cell r="BZ89">
            <v>1</v>
          </cell>
          <cell r="CA89">
            <v>1.5</v>
          </cell>
          <cell r="CB89">
            <v>1</v>
          </cell>
          <cell r="CC89">
            <v>1.5</v>
          </cell>
          <cell r="CD89">
            <v>0.5</v>
          </cell>
          <cell r="CE89">
            <v>20.5</v>
          </cell>
          <cell r="CF89">
            <v>0</v>
          </cell>
          <cell r="CG89" t="str">
            <v>PASS</v>
          </cell>
          <cell r="CH89">
            <v>5.8</v>
          </cell>
        </row>
        <row r="90">
          <cell r="B90" t="str">
            <v>PIET21CS082</v>
          </cell>
          <cell r="C90" t="str">
            <v>ISHAN JAIN</v>
          </cell>
          <cell r="D90" t="str">
            <v>21EPTCS084</v>
          </cell>
          <cell r="E90" t="str">
            <v>CSB-18</v>
          </cell>
          <cell r="F90" t="str">
            <v>DM</v>
          </cell>
          <cell r="G90">
            <v>13</v>
          </cell>
          <cell r="H90">
            <v>8</v>
          </cell>
          <cell r="I90">
            <v>21</v>
          </cell>
          <cell r="J90">
            <v>10</v>
          </cell>
          <cell r="K90">
            <v>13</v>
          </cell>
          <cell r="L90">
            <v>23</v>
          </cell>
          <cell r="M90">
            <v>11</v>
          </cell>
          <cell r="N90">
            <v>11</v>
          </cell>
          <cell r="O90">
            <v>22</v>
          </cell>
          <cell r="P90">
            <v>12</v>
          </cell>
          <cell r="Q90">
            <v>7</v>
          </cell>
          <cell r="R90">
            <v>19</v>
          </cell>
          <cell r="S90">
            <v>14</v>
          </cell>
          <cell r="T90">
            <v>13</v>
          </cell>
          <cell r="U90">
            <v>27</v>
          </cell>
          <cell r="V90">
            <v>112</v>
          </cell>
          <cell r="W90">
            <v>8</v>
          </cell>
          <cell r="X90">
            <v>9</v>
          </cell>
          <cell r="Y90">
            <v>38</v>
          </cell>
          <cell r="Z90">
            <v>55</v>
          </cell>
          <cell r="AA90">
            <v>34</v>
          </cell>
          <cell r="AB90">
            <v>89</v>
          </cell>
          <cell r="AC90">
            <v>9</v>
          </cell>
          <cell r="AD90">
            <v>9</v>
          </cell>
          <cell r="AE90">
            <v>40</v>
          </cell>
          <cell r="AF90">
            <v>58</v>
          </cell>
          <cell r="AG90">
            <v>33</v>
          </cell>
          <cell r="AH90">
            <v>91</v>
          </cell>
          <cell r="AI90">
            <v>8</v>
          </cell>
          <cell r="AJ90">
            <v>5</v>
          </cell>
          <cell r="AK90">
            <v>36</v>
          </cell>
          <cell r="AL90">
            <v>49</v>
          </cell>
          <cell r="AM90">
            <v>32</v>
          </cell>
          <cell r="AN90">
            <v>81</v>
          </cell>
          <cell r="AO90">
            <v>9</v>
          </cell>
          <cell r="AP90">
            <v>7</v>
          </cell>
          <cell r="AQ90">
            <v>40</v>
          </cell>
          <cell r="AR90">
            <v>56</v>
          </cell>
          <cell r="AS90">
            <v>16</v>
          </cell>
          <cell r="AT90">
            <v>72</v>
          </cell>
          <cell r="AU90">
            <v>8</v>
          </cell>
          <cell r="AV90">
            <v>6</v>
          </cell>
          <cell r="AW90">
            <v>34</v>
          </cell>
          <cell r="AX90">
            <v>48</v>
          </cell>
          <cell r="AY90">
            <v>24</v>
          </cell>
          <cell r="AZ90">
            <v>72</v>
          </cell>
          <cell r="BA90">
            <v>405</v>
          </cell>
          <cell r="BB90">
            <v>87</v>
          </cell>
          <cell r="BC90">
            <v>604</v>
          </cell>
          <cell r="BD90">
            <v>80.533333333333331</v>
          </cell>
          <cell r="BE90">
            <v>124</v>
          </cell>
          <cell r="BF90" t="str">
            <v>KAMAL KUMAR JAIN</v>
          </cell>
          <cell r="BH90" t="str">
            <v>E+</v>
          </cell>
          <cell r="BI90" t="str">
            <v>C+</v>
          </cell>
          <cell r="BJ90" t="str">
            <v>B</v>
          </cell>
          <cell r="BK90" t="str">
            <v>B</v>
          </cell>
          <cell r="BL90" t="str">
            <v>A</v>
          </cell>
          <cell r="BM90" t="str">
            <v>A++</v>
          </cell>
          <cell r="BN90" t="str">
            <v>A++</v>
          </cell>
          <cell r="BO90" t="str">
            <v>A++</v>
          </cell>
          <cell r="BP90" t="str">
            <v>A</v>
          </cell>
          <cell r="BQ90" t="str">
            <v>A</v>
          </cell>
          <cell r="BR90" t="str">
            <v>A++</v>
          </cell>
          <cell r="BT90">
            <v>4</v>
          </cell>
          <cell r="BU90">
            <v>4</v>
          </cell>
          <cell r="BV90">
            <v>2</v>
          </cell>
          <cell r="BW90">
            <v>2</v>
          </cell>
          <cell r="BX90">
            <v>2</v>
          </cell>
          <cell r="BY90">
            <v>1</v>
          </cell>
          <cell r="BZ90">
            <v>1</v>
          </cell>
          <cell r="CA90">
            <v>1.5</v>
          </cell>
          <cell r="CB90">
            <v>1</v>
          </cell>
          <cell r="CC90">
            <v>1.5</v>
          </cell>
          <cell r="CD90">
            <v>0.5</v>
          </cell>
          <cell r="CE90">
            <v>20.5</v>
          </cell>
          <cell r="CF90">
            <v>0</v>
          </cell>
          <cell r="CG90" t="str">
            <v>PASS</v>
          </cell>
          <cell r="CH90">
            <v>7.62</v>
          </cell>
        </row>
        <row r="91">
          <cell r="B91" t="str">
            <v>PIET21CS083</v>
          </cell>
          <cell r="C91" t="str">
            <v>MS JAHANVI SHARMA</v>
          </cell>
          <cell r="D91" t="str">
            <v>21EPTCS085</v>
          </cell>
          <cell r="E91" t="str">
            <v>CSB-19</v>
          </cell>
          <cell r="F91" t="str">
            <v>DF</v>
          </cell>
          <cell r="G91">
            <v>15</v>
          </cell>
          <cell r="H91">
            <v>12</v>
          </cell>
          <cell r="I91">
            <v>27</v>
          </cell>
          <cell r="J91">
            <v>11</v>
          </cell>
          <cell r="K91">
            <v>15</v>
          </cell>
          <cell r="L91">
            <v>26</v>
          </cell>
          <cell r="M91">
            <v>13</v>
          </cell>
          <cell r="N91">
            <v>15</v>
          </cell>
          <cell r="O91">
            <v>28</v>
          </cell>
          <cell r="P91">
            <v>13</v>
          </cell>
          <cell r="Q91">
            <v>11</v>
          </cell>
          <cell r="R91">
            <v>24</v>
          </cell>
          <cell r="S91">
            <v>11</v>
          </cell>
          <cell r="T91">
            <v>15</v>
          </cell>
          <cell r="U91">
            <v>26</v>
          </cell>
          <cell r="V91">
            <v>131</v>
          </cell>
          <cell r="W91">
            <v>9</v>
          </cell>
          <cell r="X91">
            <v>9</v>
          </cell>
          <cell r="Y91">
            <v>38</v>
          </cell>
          <cell r="Z91">
            <v>56</v>
          </cell>
          <cell r="AA91">
            <v>33</v>
          </cell>
          <cell r="AB91">
            <v>89</v>
          </cell>
          <cell r="AC91">
            <v>7</v>
          </cell>
          <cell r="AD91">
            <v>10</v>
          </cell>
          <cell r="AE91">
            <v>40</v>
          </cell>
          <cell r="AF91">
            <v>57</v>
          </cell>
          <cell r="AG91">
            <v>28</v>
          </cell>
          <cell r="AH91">
            <v>85</v>
          </cell>
          <cell r="AI91">
            <v>7</v>
          </cell>
          <cell r="AJ91">
            <v>7</v>
          </cell>
          <cell r="AK91">
            <v>39</v>
          </cell>
          <cell r="AL91">
            <v>53</v>
          </cell>
          <cell r="AM91">
            <v>33</v>
          </cell>
          <cell r="AN91">
            <v>86</v>
          </cell>
          <cell r="AO91">
            <v>7</v>
          </cell>
          <cell r="AP91">
            <v>7</v>
          </cell>
          <cell r="AQ91">
            <v>40</v>
          </cell>
          <cell r="AR91">
            <v>54</v>
          </cell>
          <cell r="AS91">
            <v>37</v>
          </cell>
          <cell r="AT91">
            <v>91</v>
          </cell>
          <cell r="AU91">
            <v>9</v>
          </cell>
          <cell r="AV91">
            <v>8</v>
          </cell>
          <cell r="AW91">
            <v>34</v>
          </cell>
          <cell r="AX91">
            <v>51</v>
          </cell>
          <cell r="AY91">
            <v>34</v>
          </cell>
          <cell r="AZ91">
            <v>85</v>
          </cell>
          <cell r="BA91">
            <v>436</v>
          </cell>
          <cell r="BB91">
            <v>91</v>
          </cell>
          <cell r="BC91">
            <v>658</v>
          </cell>
          <cell r="BD91">
            <v>87.733333333333334</v>
          </cell>
          <cell r="BE91">
            <v>65</v>
          </cell>
          <cell r="BF91" t="str">
            <v>MUKESH SHARMA</v>
          </cell>
          <cell r="BH91" t="str">
            <v>E</v>
          </cell>
          <cell r="BI91" t="str">
            <v>C+</v>
          </cell>
          <cell r="BJ91" t="str">
            <v>A++</v>
          </cell>
          <cell r="BK91" t="str">
            <v>C+</v>
          </cell>
          <cell r="BL91" t="str">
            <v>B+</v>
          </cell>
          <cell r="BM91" t="str">
            <v>A++</v>
          </cell>
          <cell r="BN91" t="str">
            <v>A++</v>
          </cell>
          <cell r="BO91" t="str">
            <v>A++</v>
          </cell>
          <cell r="BP91" t="str">
            <v>A++</v>
          </cell>
          <cell r="BQ91" t="str">
            <v>A++</v>
          </cell>
          <cell r="BR91" t="str">
            <v>A++</v>
          </cell>
          <cell r="BT91">
            <v>4</v>
          </cell>
          <cell r="BU91">
            <v>4</v>
          </cell>
          <cell r="BV91">
            <v>2</v>
          </cell>
          <cell r="BW91">
            <v>2</v>
          </cell>
          <cell r="BX91">
            <v>2</v>
          </cell>
          <cell r="BY91">
            <v>1</v>
          </cell>
          <cell r="BZ91">
            <v>1</v>
          </cell>
          <cell r="CA91">
            <v>1.5</v>
          </cell>
          <cell r="CB91">
            <v>1</v>
          </cell>
          <cell r="CC91">
            <v>1.5</v>
          </cell>
          <cell r="CD91">
            <v>0.5</v>
          </cell>
          <cell r="CE91">
            <v>20.5</v>
          </cell>
          <cell r="CF91">
            <v>0</v>
          </cell>
          <cell r="CG91" t="str">
            <v>PASS</v>
          </cell>
          <cell r="CH91">
            <v>7.76</v>
          </cell>
        </row>
        <row r="92">
          <cell r="B92" t="str">
            <v>PIET21CS084</v>
          </cell>
          <cell r="C92" t="str">
            <v>JANGID NIKITA MULCHAND</v>
          </cell>
          <cell r="D92" t="str">
            <v>21EPTCS086</v>
          </cell>
          <cell r="E92" t="str">
            <v>CSB-20</v>
          </cell>
          <cell r="F92" t="str">
            <v>HF</v>
          </cell>
          <cell r="G92">
            <v>14</v>
          </cell>
          <cell r="H92">
            <v>14</v>
          </cell>
          <cell r="I92">
            <v>28</v>
          </cell>
          <cell r="J92" t="str">
            <v>A</v>
          </cell>
          <cell r="K92">
            <v>15</v>
          </cell>
          <cell r="L92">
            <v>15</v>
          </cell>
          <cell r="M92" t="str">
            <v>A</v>
          </cell>
          <cell r="N92">
            <v>14</v>
          </cell>
          <cell r="O92">
            <v>14</v>
          </cell>
          <cell r="P92">
            <v>13</v>
          </cell>
          <cell r="Q92">
            <v>12</v>
          </cell>
          <cell r="R92">
            <v>25</v>
          </cell>
          <cell r="S92">
            <v>11</v>
          </cell>
          <cell r="T92">
            <v>15</v>
          </cell>
          <cell r="U92">
            <v>26</v>
          </cell>
          <cell r="V92">
            <v>108</v>
          </cell>
          <cell r="W92">
            <v>7</v>
          </cell>
          <cell r="X92">
            <v>7</v>
          </cell>
          <cell r="Y92">
            <v>33</v>
          </cell>
          <cell r="Z92">
            <v>47</v>
          </cell>
          <cell r="AA92">
            <v>28</v>
          </cell>
          <cell r="AB92">
            <v>75</v>
          </cell>
          <cell r="AC92">
            <v>6</v>
          </cell>
          <cell r="AD92">
            <v>7</v>
          </cell>
          <cell r="AE92">
            <v>31</v>
          </cell>
          <cell r="AF92">
            <v>44</v>
          </cell>
          <cell r="AG92">
            <v>34</v>
          </cell>
          <cell r="AH92">
            <v>78</v>
          </cell>
          <cell r="AI92">
            <v>8</v>
          </cell>
          <cell r="AJ92">
            <v>5</v>
          </cell>
          <cell r="AK92">
            <v>31</v>
          </cell>
          <cell r="AL92">
            <v>44</v>
          </cell>
          <cell r="AM92">
            <v>32</v>
          </cell>
          <cell r="AN92">
            <v>76</v>
          </cell>
          <cell r="AO92">
            <v>7</v>
          </cell>
          <cell r="AP92">
            <v>8</v>
          </cell>
          <cell r="AQ92">
            <v>28</v>
          </cell>
          <cell r="AR92">
            <v>43</v>
          </cell>
          <cell r="AS92">
            <v>32</v>
          </cell>
          <cell r="AT92">
            <v>75</v>
          </cell>
          <cell r="AU92">
            <v>8</v>
          </cell>
          <cell r="AV92">
            <v>5</v>
          </cell>
          <cell r="AW92">
            <v>27</v>
          </cell>
          <cell r="AX92">
            <v>40</v>
          </cell>
          <cell r="AY92">
            <v>27</v>
          </cell>
          <cell r="AZ92">
            <v>67</v>
          </cell>
          <cell r="BA92">
            <v>371</v>
          </cell>
          <cell r="BB92">
            <v>67</v>
          </cell>
          <cell r="BC92">
            <v>546</v>
          </cell>
          <cell r="BD92">
            <v>72.8</v>
          </cell>
          <cell r="BE92">
            <v>161</v>
          </cell>
          <cell r="BF92" t="str">
            <v>MULCHAND</v>
          </cell>
          <cell r="BH92" t="str">
            <v>B</v>
          </cell>
          <cell r="BI92" t="str">
            <v>C+</v>
          </cell>
          <cell r="BJ92" t="str">
            <v>A++</v>
          </cell>
          <cell r="BK92" t="str">
            <v>A++</v>
          </cell>
          <cell r="BL92" t="str">
            <v>A+</v>
          </cell>
          <cell r="BM92" t="str">
            <v>A</v>
          </cell>
          <cell r="BN92" t="str">
            <v>A+</v>
          </cell>
          <cell r="BO92" t="str">
            <v>A+</v>
          </cell>
          <cell r="BP92" t="str">
            <v>A</v>
          </cell>
          <cell r="BQ92" t="str">
            <v>B+</v>
          </cell>
          <cell r="BR92" t="str">
            <v>B+</v>
          </cell>
          <cell r="BT92">
            <v>4</v>
          </cell>
          <cell r="BU92">
            <v>4</v>
          </cell>
          <cell r="BV92">
            <v>2</v>
          </cell>
          <cell r="BW92">
            <v>2</v>
          </cell>
          <cell r="BX92">
            <v>2</v>
          </cell>
          <cell r="BY92">
            <v>1</v>
          </cell>
          <cell r="BZ92">
            <v>1</v>
          </cell>
          <cell r="CA92">
            <v>1.5</v>
          </cell>
          <cell r="CB92">
            <v>1</v>
          </cell>
          <cell r="CC92">
            <v>1.5</v>
          </cell>
          <cell r="CD92">
            <v>0.5</v>
          </cell>
          <cell r="CE92">
            <v>20.5</v>
          </cell>
          <cell r="CF92">
            <v>0</v>
          </cell>
          <cell r="CG92" t="str">
            <v>PASS</v>
          </cell>
          <cell r="CH92">
            <v>8.3699999999999992</v>
          </cell>
        </row>
        <row r="93">
          <cell r="B93" t="str">
            <v>PIET21CS085</v>
          </cell>
          <cell r="C93" t="str">
            <v>MS JASSI SINGH</v>
          </cell>
          <cell r="D93" t="str">
            <v>21EPTCS087</v>
          </cell>
          <cell r="E93" t="str">
            <v>CSB-21</v>
          </cell>
          <cell r="F93" t="str">
            <v>DF</v>
          </cell>
          <cell r="G93">
            <v>15</v>
          </cell>
          <cell r="H93">
            <v>15</v>
          </cell>
          <cell r="I93">
            <v>30</v>
          </cell>
          <cell r="J93">
            <v>13</v>
          </cell>
          <cell r="K93">
            <v>15</v>
          </cell>
          <cell r="L93">
            <v>28</v>
          </cell>
          <cell r="M93">
            <v>13</v>
          </cell>
          <cell r="N93">
            <v>15</v>
          </cell>
          <cell r="O93">
            <v>28</v>
          </cell>
          <cell r="P93">
            <v>15</v>
          </cell>
          <cell r="Q93">
            <v>13</v>
          </cell>
          <cell r="R93">
            <v>28</v>
          </cell>
          <cell r="S93">
            <v>13</v>
          </cell>
          <cell r="T93">
            <v>15</v>
          </cell>
          <cell r="U93">
            <v>28</v>
          </cell>
          <cell r="V93">
            <v>142</v>
          </cell>
          <cell r="W93">
            <v>10</v>
          </cell>
          <cell r="X93">
            <v>9</v>
          </cell>
          <cell r="Y93">
            <v>38</v>
          </cell>
          <cell r="Z93">
            <v>57</v>
          </cell>
          <cell r="AA93">
            <v>34</v>
          </cell>
          <cell r="AB93">
            <v>91</v>
          </cell>
          <cell r="AC93">
            <v>8</v>
          </cell>
          <cell r="AD93">
            <v>8</v>
          </cell>
          <cell r="AE93">
            <v>39</v>
          </cell>
          <cell r="AF93">
            <v>55</v>
          </cell>
          <cell r="AG93">
            <v>34</v>
          </cell>
          <cell r="AH93">
            <v>89</v>
          </cell>
          <cell r="AI93">
            <v>8</v>
          </cell>
          <cell r="AJ93">
            <v>10</v>
          </cell>
          <cell r="AK93">
            <v>38</v>
          </cell>
          <cell r="AL93">
            <v>56</v>
          </cell>
          <cell r="AM93">
            <v>38</v>
          </cell>
          <cell r="AN93">
            <v>94</v>
          </cell>
          <cell r="AO93">
            <v>6</v>
          </cell>
          <cell r="AP93">
            <v>9</v>
          </cell>
          <cell r="AQ93">
            <v>40</v>
          </cell>
          <cell r="AR93">
            <v>55</v>
          </cell>
          <cell r="AS93">
            <v>33</v>
          </cell>
          <cell r="AT93">
            <v>88</v>
          </cell>
          <cell r="AU93">
            <v>8</v>
          </cell>
          <cell r="AV93">
            <v>9</v>
          </cell>
          <cell r="AW93">
            <v>35</v>
          </cell>
          <cell r="AX93">
            <v>52</v>
          </cell>
          <cell r="AY93">
            <v>37</v>
          </cell>
          <cell r="AZ93">
            <v>89</v>
          </cell>
          <cell r="BA93">
            <v>451</v>
          </cell>
          <cell r="BB93">
            <v>93</v>
          </cell>
          <cell r="BC93">
            <v>686</v>
          </cell>
          <cell r="BD93">
            <v>91.466666666666669</v>
          </cell>
          <cell r="BE93">
            <v>26</v>
          </cell>
          <cell r="BF93" t="str">
            <v>SURYADEO KUMAR</v>
          </cell>
          <cell r="BH93" t="str">
            <v>B+</v>
          </cell>
          <cell r="BI93" t="str">
            <v>A++</v>
          </cell>
          <cell r="BJ93" t="str">
            <v>A++</v>
          </cell>
          <cell r="BK93" t="str">
            <v>A++</v>
          </cell>
          <cell r="BL93" t="str">
            <v>A++</v>
          </cell>
          <cell r="BM93" t="str">
            <v>A++</v>
          </cell>
          <cell r="BN93" t="str">
            <v>A++</v>
          </cell>
          <cell r="BO93" t="str">
            <v>A++</v>
          </cell>
          <cell r="BP93" t="str">
            <v>A++</v>
          </cell>
          <cell r="BQ93" t="str">
            <v>A++</v>
          </cell>
          <cell r="BR93" t="str">
            <v>A++</v>
          </cell>
          <cell r="BT93">
            <v>4</v>
          </cell>
          <cell r="BU93">
            <v>4</v>
          </cell>
          <cell r="BV93">
            <v>2</v>
          </cell>
          <cell r="BW93">
            <v>2</v>
          </cell>
          <cell r="BX93">
            <v>2</v>
          </cell>
          <cell r="BY93">
            <v>1</v>
          </cell>
          <cell r="BZ93">
            <v>1</v>
          </cell>
          <cell r="CA93">
            <v>1.5</v>
          </cell>
          <cell r="CB93">
            <v>1</v>
          </cell>
          <cell r="CC93">
            <v>1.5</v>
          </cell>
          <cell r="CD93">
            <v>0.5</v>
          </cell>
          <cell r="CE93">
            <v>20.5</v>
          </cell>
          <cell r="CF93">
            <v>0</v>
          </cell>
          <cell r="CG93" t="str">
            <v>PASS</v>
          </cell>
          <cell r="CH93">
            <v>9.61</v>
          </cell>
        </row>
        <row r="94">
          <cell r="B94" t="str">
            <v>PIET21CS086</v>
          </cell>
          <cell r="C94" t="str">
            <v>JUHI KALRA</v>
          </cell>
          <cell r="D94" t="str">
            <v>21EPTCS088</v>
          </cell>
          <cell r="E94" t="str">
            <v>CSB-22</v>
          </cell>
          <cell r="F94" t="str">
            <v>HF</v>
          </cell>
          <cell r="G94">
            <v>14</v>
          </cell>
          <cell r="H94">
            <v>6</v>
          </cell>
          <cell r="I94">
            <v>20</v>
          </cell>
          <cell r="J94">
            <v>8</v>
          </cell>
          <cell r="K94">
            <v>14</v>
          </cell>
          <cell r="L94">
            <v>22</v>
          </cell>
          <cell r="M94">
            <v>11</v>
          </cell>
          <cell r="N94">
            <v>12</v>
          </cell>
          <cell r="O94">
            <v>23</v>
          </cell>
          <cell r="P94">
            <v>13</v>
          </cell>
          <cell r="Q94">
            <v>9</v>
          </cell>
          <cell r="R94">
            <v>22</v>
          </cell>
          <cell r="S94">
            <v>14</v>
          </cell>
          <cell r="T94">
            <v>14</v>
          </cell>
          <cell r="U94">
            <v>28</v>
          </cell>
          <cell r="V94">
            <v>115</v>
          </cell>
          <cell r="W94">
            <v>9</v>
          </cell>
          <cell r="X94">
            <v>9</v>
          </cell>
          <cell r="Y94">
            <v>38</v>
          </cell>
          <cell r="Z94">
            <v>56</v>
          </cell>
          <cell r="AA94">
            <v>32</v>
          </cell>
          <cell r="AB94">
            <v>88</v>
          </cell>
          <cell r="AC94">
            <v>8</v>
          </cell>
          <cell r="AD94">
            <v>9</v>
          </cell>
          <cell r="AE94">
            <v>35</v>
          </cell>
          <cell r="AF94">
            <v>52</v>
          </cell>
          <cell r="AG94">
            <v>30</v>
          </cell>
          <cell r="AH94">
            <v>82</v>
          </cell>
          <cell r="AI94">
            <v>8</v>
          </cell>
          <cell r="AJ94">
            <v>8</v>
          </cell>
          <cell r="AK94">
            <v>35</v>
          </cell>
          <cell r="AL94">
            <v>51</v>
          </cell>
          <cell r="AM94">
            <v>35</v>
          </cell>
          <cell r="AN94">
            <v>86</v>
          </cell>
          <cell r="AO94">
            <v>7</v>
          </cell>
          <cell r="AP94">
            <v>8</v>
          </cell>
          <cell r="AQ94">
            <v>35</v>
          </cell>
          <cell r="AR94">
            <v>50</v>
          </cell>
          <cell r="AS94">
            <v>29</v>
          </cell>
          <cell r="AT94">
            <v>79</v>
          </cell>
          <cell r="AU94">
            <v>8</v>
          </cell>
          <cell r="AV94">
            <v>7</v>
          </cell>
          <cell r="AW94">
            <v>31</v>
          </cell>
          <cell r="AX94">
            <v>46</v>
          </cell>
          <cell r="AY94">
            <v>25</v>
          </cell>
          <cell r="AZ94">
            <v>71</v>
          </cell>
          <cell r="BA94">
            <v>406</v>
          </cell>
          <cell r="BB94">
            <v>87</v>
          </cell>
          <cell r="BC94">
            <v>608</v>
          </cell>
          <cell r="BD94">
            <v>81.066666666666663</v>
          </cell>
          <cell r="BE94">
            <v>119</v>
          </cell>
          <cell r="BF94" t="str">
            <v>SHYAM SUNDAR KALRA</v>
          </cell>
          <cell r="BH94" t="str">
            <v>E</v>
          </cell>
          <cell r="BI94" t="str">
            <v>C</v>
          </cell>
          <cell r="BJ94" t="str">
            <v>B</v>
          </cell>
          <cell r="BK94" t="str">
            <v>A+</v>
          </cell>
          <cell r="BL94" t="str">
            <v>B</v>
          </cell>
          <cell r="BM94" t="str">
            <v>A++</v>
          </cell>
          <cell r="BN94" t="str">
            <v>A++</v>
          </cell>
          <cell r="BO94" t="str">
            <v>A++</v>
          </cell>
          <cell r="BP94" t="str">
            <v>A+</v>
          </cell>
          <cell r="BQ94" t="str">
            <v>B+</v>
          </cell>
          <cell r="BR94" t="str">
            <v>A++</v>
          </cell>
          <cell r="BT94">
            <v>4</v>
          </cell>
          <cell r="BU94">
            <v>4</v>
          </cell>
          <cell r="BV94">
            <v>2</v>
          </cell>
          <cell r="BW94">
            <v>2</v>
          </cell>
          <cell r="BX94">
            <v>2</v>
          </cell>
          <cell r="BY94">
            <v>1</v>
          </cell>
          <cell r="BZ94">
            <v>1</v>
          </cell>
          <cell r="CA94">
            <v>1.5</v>
          </cell>
          <cell r="CB94">
            <v>1</v>
          </cell>
          <cell r="CC94">
            <v>1.5</v>
          </cell>
          <cell r="CD94">
            <v>0.5</v>
          </cell>
          <cell r="CE94">
            <v>20.5</v>
          </cell>
          <cell r="CF94">
            <v>0</v>
          </cell>
          <cell r="CG94" t="str">
            <v>PASS</v>
          </cell>
          <cell r="CH94">
            <v>7.37</v>
          </cell>
        </row>
        <row r="95">
          <cell r="B95" t="str">
            <v>PIET21CS087</v>
          </cell>
          <cell r="C95" t="str">
            <v>KALPIT MATHUR</v>
          </cell>
          <cell r="D95" t="str">
            <v>21EPTCS089</v>
          </cell>
          <cell r="E95" t="str">
            <v>CSB-23</v>
          </cell>
          <cell r="F95" t="str">
            <v>DM</v>
          </cell>
          <cell r="G95">
            <v>14</v>
          </cell>
          <cell r="H95">
            <v>12</v>
          </cell>
          <cell r="I95">
            <v>26</v>
          </cell>
          <cell r="J95">
            <v>9</v>
          </cell>
          <cell r="K95">
            <v>15</v>
          </cell>
          <cell r="L95">
            <v>24</v>
          </cell>
          <cell r="M95">
            <v>11</v>
          </cell>
          <cell r="N95">
            <v>15</v>
          </cell>
          <cell r="O95">
            <v>26</v>
          </cell>
          <cell r="P95">
            <v>13</v>
          </cell>
          <cell r="Q95">
            <v>14</v>
          </cell>
          <cell r="R95">
            <v>27</v>
          </cell>
          <cell r="S95">
            <v>10</v>
          </cell>
          <cell r="T95">
            <v>15</v>
          </cell>
          <cell r="U95">
            <v>25</v>
          </cell>
          <cell r="V95">
            <v>128</v>
          </cell>
          <cell r="W95">
            <v>9</v>
          </cell>
          <cell r="X95">
            <v>10</v>
          </cell>
          <cell r="Y95">
            <v>35</v>
          </cell>
          <cell r="Z95">
            <v>54</v>
          </cell>
          <cell r="AA95">
            <v>36</v>
          </cell>
          <cell r="AB95">
            <v>90</v>
          </cell>
          <cell r="AC95">
            <v>8</v>
          </cell>
          <cell r="AD95">
            <v>8</v>
          </cell>
          <cell r="AE95">
            <v>40</v>
          </cell>
          <cell r="AF95">
            <v>56</v>
          </cell>
          <cell r="AG95">
            <v>26</v>
          </cell>
          <cell r="AH95">
            <v>82</v>
          </cell>
          <cell r="AI95">
            <v>9</v>
          </cell>
          <cell r="AJ95">
            <v>10</v>
          </cell>
          <cell r="AK95">
            <v>37</v>
          </cell>
          <cell r="AL95">
            <v>56</v>
          </cell>
          <cell r="AM95">
            <v>34</v>
          </cell>
          <cell r="AN95">
            <v>90</v>
          </cell>
          <cell r="AO95">
            <v>6</v>
          </cell>
          <cell r="AP95">
            <v>9</v>
          </cell>
          <cell r="AQ95">
            <v>38</v>
          </cell>
          <cell r="AR95">
            <v>53</v>
          </cell>
          <cell r="AS95">
            <v>33</v>
          </cell>
          <cell r="AT95">
            <v>86</v>
          </cell>
          <cell r="AU95">
            <v>8</v>
          </cell>
          <cell r="AV95">
            <v>6</v>
          </cell>
          <cell r="AW95">
            <v>30</v>
          </cell>
          <cell r="AX95">
            <v>44</v>
          </cell>
          <cell r="AY95">
            <v>23</v>
          </cell>
          <cell r="AZ95">
            <v>67</v>
          </cell>
          <cell r="BA95">
            <v>415</v>
          </cell>
          <cell r="BB95">
            <v>91</v>
          </cell>
          <cell r="BC95">
            <v>634</v>
          </cell>
          <cell r="BD95">
            <v>84.533333333333331</v>
          </cell>
          <cell r="BE95">
            <v>74</v>
          </cell>
          <cell r="BF95" t="str">
            <v>GOPAL NARAIN MATHUR</v>
          </cell>
          <cell r="BH95" t="str">
            <v>C</v>
          </cell>
          <cell r="BI95" t="str">
            <v>C</v>
          </cell>
          <cell r="BJ95" t="str">
            <v>A</v>
          </cell>
          <cell r="BK95" t="str">
            <v>A++</v>
          </cell>
          <cell r="BL95" t="str">
            <v>C+</v>
          </cell>
          <cell r="BM95" t="str">
            <v>A++</v>
          </cell>
          <cell r="BN95" t="str">
            <v>A++</v>
          </cell>
          <cell r="BO95" t="str">
            <v>A++</v>
          </cell>
          <cell r="BP95" t="str">
            <v>A++</v>
          </cell>
          <cell r="BQ95" t="str">
            <v>B+</v>
          </cell>
          <cell r="BR95" t="str">
            <v>A++</v>
          </cell>
          <cell r="BT95">
            <v>4</v>
          </cell>
          <cell r="BU95">
            <v>4</v>
          </cell>
          <cell r="BV95">
            <v>2</v>
          </cell>
          <cell r="BW95">
            <v>2</v>
          </cell>
          <cell r="BX95">
            <v>2</v>
          </cell>
          <cell r="BY95">
            <v>1</v>
          </cell>
          <cell r="BZ95">
            <v>1</v>
          </cell>
          <cell r="CA95">
            <v>1.5</v>
          </cell>
          <cell r="CB95">
            <v>1</v>
          </cell>
          <cell r="CC95">
            <v>1.5</v>
          </cell>
          <cell r="CD95">
            <v>0.5</v>
          </cell>
          <cell r="CE95">
            <v>20.5</v>
          </cell>
          <cell r="CF95">
            <v>0</v>
          </cell>
          <cell r="CG95" t="str">
            <v>PASS</v>
          </cell>
          <cell r="CH95">
            <v>8.0500000000000007</v>
          </cell>
        </row>
        <row r="96">
          <cell r="B96" t="str">
            <v>PIET21CS088</v>
          </cell>
          <cell r="C96" t="str">
            <v>KANISHK AGRAWAL</v>
          </cell>
          <cell r="D96" t="str">
            <v>21EPTCS090</v>
          </cell>
          <cell r="E96" t="str">
            <v>CSB-24</v>
          </cell>
          <cell r="F96" t="str">
            <v>DM</v>
          </cell>
          <cell r="G96">
            <v>14</v>
          </cell>
          <cell r="H96">
            <v>4</v>
          </cell>
          <cell r="I96">
            <v>18</v>
          </cell>
          <cell r="J96">
            <v>11</v>
          </cell>
          <cell r="K96">
            <v>8</v>
          </cell>
          <cell r="L96">
            <v>19</v>
          </cell>
          <cell r="M96">
            <v>12</v>
          </cell>
          <cell r="N96">
            <v>9</v>
          </cell>
          <cell r="O96">
            <v>21</v>
          </cell>
          <cell r="P96">
            <v>13</v>
          </cell>
          <cell r="Q96">
            <v>5</v>
          </cell>
          <cell r="R96">
            <v>18</v>
          </cell>
          <cell r="S96">
            <v>13</v>
          </cell>
          <cell r="T96">
            <v>10</v>
          </cell>
          <cell r="U96">
            <v>23</v>
          </cell>
          <cell r="V96">
            <v>99</v>
          </cell>
          <cell r="W96">
            <v>8</v>
          </cell>
          <cell r="X96">
            <v>6</v>
          </cell>
          <cell r="Y96">
            <v>34</v>
          </cell>
          <cell r="Z96">
            <v>48</v>
          </cell>
          <cell r="AA96">
            <v>21</v>
          </cell>
          <cell r="AB96">
            <v>69</v>
          </cell>
          <cell r="AC96">
            <v>8</v>
          </cell>
          <cell r="AD96">
            <v>5</v>
          </cell>
          <cell r="AE96">
            <v>31</v>
          </cell>
          <cell r="AF96">
            <v>44</v>
          </cell>
          <cell r="AG96">
            <v>16</v>
          </cell>
          <cell r="AH96">
            <v>60</v>
          </cell>
          <cell r="AI96">
            <v>8</v>
          </cell>
          <cell r="AJ96">
            <v>7</v>
          </cell>
          <cell r="AK96">
            <v>34</v>
          </cell>
          <cell r="AL96">
            <v>49</v>
          </cell>
          <cell r="AM96">
            <v>33</v>
          </cell>
          <cell r="AN96">
            <v>82</v>
          </cell>
          <cell r="AO96">
            <v>7</v>
          </cell>
          <cell r="AP96">
            <v>5</v>
          </cell>
          <cell r="AQ96">
            <v>36</v>
          </cell>
          <cell r="AR96">
            <v>48</v>
          </cell>
          <cell r="AS96">
            <v>25</v>
          </cell>
          <cell r="AT96">
            <v>73</v>
          </cell>
          <cell r="AU96">
            <v>8</v>
          </cell>
          <cell r="AV96">
            <v>6</v>
          </cell>
          <cell r="AW96">
            <v>31</v>
          </cell>
          <cell r="AX96">
            <v>45</v>
          </cell>
          <cell r="AY96">
            <v>18</v>
          </cell>
          <cell r="AZ96">
            <v>63</v>
          </cell>
          <cell r="BA96">
            <v>347</v>
          </cell>
          <cell r="BB96">
            <v>79</v>
          </cell>
          <cell r="BC96">
            <v>525</v>
          </cell>
          <cell r="BD96">
            <v>70</v>
          </cell>
          <cell r="BE96">
            <v>189</v>
          </cell>
          <cell r="BF96" t="str">
            <v>VIJAY KUMAR GARG</v>
          </cell>
          <cell r="BH96" t="str">
            <v>F</v>
          </cell>
          <cell r="BI96" t="str">
            <v>F</v>
          </cell>
          <cell r="BJ96" t="str">
            <v>D+</v>
          </cell>
          <cell r="BK96" t="str">
            <v>F</v>
          </cell>
          <cell r="BL96" t="str">
            <v>D</v>
          </cell>
          <cell r="BM96" t="str">
            <v>B+</v>
          </cell>
          <cell r="BN96" t="str">
            <v>C+</v>
          </cell>
          <cell r="BO96" t="str">
            <v>A++</v>
          </cell>
          <cell r="BP96" t="str">
            <v>A</v>
          </cell>
          <cell r="BQ96" t="str">
            <v>B</v>
          </cell>
          <cell r="BR96" t="str">
            <v>A+</v>
          </cell>
          <cell r="BT96">
            <v>0</v>
          </cell>
          <cell r="BU96">
            <v>0</v>
          </cell>
          <cell r="BV96">
            <v>2</v>
          </cell>
          <cell r="BW96">
            <v>0</v>
          </cell>
          <cell r="BX96">
            <v>2</v>
          </cell>
          <cell r="BY96">
            <v>1</v>
          </cell>
          <cell r="BZ96">
            <v>1</v>
          </cell>
          <cell r="CA96">
            <v>1.5</v>
          </cell>
          <cell r="CB96">
            <v>1</v>
          </cell>
          <cell r="CC96">
            <v>1.5</v>
          </cell>
          <cell r="CD96">
            <v>0.5</v>
          </cell>
          <cell r="CE96">
            <v>10.5</v>
          </cell>
          <cell r="CF96">
            <v>3</v>
          </cell>
          <cell r="CG96" t="str">
            <v>FAIL</v>
          </cell>
          <cell r="CH96">
            <v>3.77</v>
          </cell>
        </row>
        <row r="97">
          <cell r="B97" t="str">
            <v>PIET21CS089</v>
          </cell>
          <cell r="C97" t="str">
            <v>KARAN TOLAMBIYA</v>
          </cell>
          <cell r="D97" t="str">
            <v>21EPTCS091</v>
          </cell>
          <cell r="E97" t="str">
            <v>CSB-25</v>
          </cell>
          <cell r="F97" t="str">
            <v>HM</v>
          </cell>
          <cell r="G97">
            <v>14</v>
          </cell>
          <cell r="H97">
            <v>15</v>
          </cell>
          <cell r="I97">
            <v>29</v>
          </cell>
          <cell r="J97">
            <v>12</v>
          </cell>
          <cell r="K97">
            <v>15</v>
          </cell>
          <cell r="L97">
            <v>27</v>
          </cell>
          <cell r="M97">
            <v>13</v>
          </cell>
          <cell r="N97">
            <v>14</v>
          </cell>
          <cell r="O97">
            <v>27</v>
          </cell>
          <cell r="P97">
            <v>15</v>
          </cell>
          <cell r="Q97">
            <v>12</v>
          </cell>
          <cell r="R97">
            <v>27</v>
          </cell>
          <cell r="S97">
            <v>12</v>
          </cell>
          <cell r="T97">
            <v>15</v>
          </cell>
          <cell r="U97">
            <v>27</v>
          </cell>
          <cell r="V97">
            <v>137</v>
          </cell>
          <cell r="W97">
            <v>9</v>
          </cell>
          <cell r="X97">
            <v>8</v>
          </cell>
          <cell r="Y97">
            <v>40</v>
          </cell>
          <cell r="Z97">
            <v>57</v>
          </cell>
          <cell r="AA97">
            <v>37</v>
          </cell>
          <cell r="AB97">
            <v>94</v>
          </cell>
          <cell r="AC97">
            <v>8</v>
          </cell>
          <cell r="AD97">
            <v>9</v>
          </cell>
          <cell r="AE97">
            <v>36</v>
          </cell>
          <cell r="AF97">
            <v>53</v>
          </cell>
          <cell r="AG97">
            <v>34</v>
          </cell>
          <cell r="AH97">
            <v>87</v>
          </cell>
          <cell r="AI97">
            <v>9</v>
          </cell>
          <cell r="AJ97">
            <v>9</v>
          </cell>
          <cell r="AK97">
            <v>39</v>
          </cell>
          <cell r="AL97">
            <v>57</v>
          </cell>
          <cell r="AM97">
            <v>35</v>
          </cell>
          <cell r="AN97">
            <v>92</v>
          </cell>
          <cell r="AO97">
            <v>7</v>
          </cell>
          <cell r="AP97">
            <v>8</v>
          </cell>
          <cell r="AQ97">
            <v>39</v>
          </cell>
          <cell r="AR97">
            <v>54</v>
          </cell>
          <cell r="AS97">
            <v>31</v>
          </cell>
          <cell r="AT97">
            <v>85</v>
          </cell>
          <cell r="AU97">
            <v>9</v>
          </cell>
          <cell r="AV97">
            <v>9</v>
          </cell>
          <cell r="AW97">
            <v>38</v>
          </cell>
          <cell r="AX97">
            <v>56</v>
          </cell>
          <cell r="AY97">
            <v>36</v>
          </cell>
          <cell r="AZ97">
            <v>92</v>
          </cell>
          <cell r="BA97">
            <v>450</v>
          </cell>
          <cell r="BB97">
            <v>95</v>
          </cell>
          <cell r="BC97">
            <v>682</v>
          </cell>
          <cell r="BD97">
            <v>90.933333333333337</v>
          </cell>
          <cell r="BE97">
            <v>35</v>
          </cell>
          <cell r="BF97" t="str">
            <v>SURYA PRAKASH TOLAMBIYA</v>
          </cell>
          <cell r="BH97" t="str">
            <v>D</v>
          </cell>
          <cell r="BI97" t="str">
            <v>C+</v>
          </cell>
          <cell r="BJ97" t="str">
            <v>B+</v>
          </cell>
          <cell r="BK97" t="str">
            <v>A++</v>
          </cell>
          <cell r="BL97" t="str">
            <v>B+</v>
          </cell>
          <cell r="BM97" t="str">
            <v>A++</v>
          </cell>
          <cell r="BN97" t="str">
            <v>A++</v>
          </cell>
          <cell r="BO97" t="str">
            <v>A++</v>
          </cell>
          <cell r="BP97" t="str">
            <v>A++</v>
          </cell>
          <cell r="BQ97" t="str">
            <v>A++</v>
          </cell>
          <cell r="BR97" t="str">
            <v>A++</v>
          </cell>
          <cell r="BT97">
            <v>4</v>
          </cell>
          <cell r="BU97">
            <v>4</v>
          </cell>
          <cell r="BV97">
            <v>2</v>
          </cell>
          <cell r="BW97">
            <v>2</v>
          </cell>
          <cell r="BX97">
            <v>2</v>
          </cell>
          <cell r="BY97">
            <v>1</v>
          </cell>
          <cell r="BZ97">
            <v>1</v>
          </cell>
          <cell r="CA97">
            <v>1.5</v>
          </cell>
          <cell r="CB97">
            <v>1</v>
          </cell>
          <cell r="CC97">
            <v>1.5</v>
          </cell>
          <cell r="CD97">
            <v>0.5</v>
          </cell>
          <cell r="CE97">
            <v>20.5</v>
          </cell>
          <cell r="CF97">
            <v>0</v>
          </cell>
          <cell r="CG97" t="str">
            <v>PASS</v>
          </cell>
          <cell r="CH97">
            <v>8.15</v>
          </cell>
        </row>
        <row r="98">
          <cell r="B98" t="str">
            <v>PIET21CS090</v>
          </cell>
          <cell r="C98" t="str">
            <v>KARTAVYA RAJ SINGH RAJAWAT</v>
          </cell>
          <cell r="D98" t="str">
            <v>21EPTCS092</v>
          </cell>
          <cell r="E98" t="str">
            <v>CSB-26</v>
          </cell>
          <cell r="F98" t="str">
            <v>DM</v>
          </cell>
          <cell r="G98">
            <v>9</v>
          </cell>
          <cell r="H98" t="str">
            <v>A</v>
          </cell>
          <cell r="I98">
            <v>9</v>
          </cell>
          <cell r="J98">
            <v>10</v>
          </cell>
          <cell r="K98">
            <v>8</v>
          </cell>
          <cell r="L98">
            <v>18</v>
          </cell>
          <cell r="M98">
            <v>10</v>
          </cell>
          <cell r="N98">
            <v>8</v>
          </cell>
          <cell r="O98">
            <v>18</v>
          </cell>
          <cell r="P98">
            <v>12</v>
          </cell>
          <cell r="Q98">
            <v>2</v>
          </cell>
          <cell r="R98">
            <v>14</v>
          </cell>
          <cell r="S98">
            <v>7</v>
          </cell>
          <cell r="T98">
            <v>8</v>
          </cell>
          <cell r="U98">
            <v>15</v>
          </cell>
          <cell r="V98">
            <v>74</v>
          </cell>
          <cell r="W98">
            <v>9</v>
          </cell>
          <cell r="X98">
            <v>8</v>
          </cell>
          <cell r="Y98">
            <v>31</v>
          </cell>
          <cell r="Z98">
            <v>48</v>
          </cell>
          <cell r="AA98">
            <v>24</v>
          </cell>
          <cell r="AB98">
            <v>72</v>
          </cell>
          <cell r="AC98">
            <v>6</v>
          </cell>
          <cell r="AD98">
            <v>5</v>
          </cell>
          <cell r="AE98">
            <v>22</v>
          </cell>
          <cell r="AF98">
            <v>33</v>
          </cell>
          <cell r="AG98">
            <v>27</v>
          </cell>
          <cell r="AH98">
            <v>60</v>
          </cell>
          <cell r="AI98">
            <v>6</v>
          </cell>
          <cell r="AJ98" t="str">
            <v>A</v>
          </cell>
          <cell r="AK98">
            <v>25</v>
          </cell>
          <cell r="AL98">
            <v>31</v>
          </cell>
          <cell r="AM98">
            <v>24</v>
          </cell>
          <cell r="AN98">
            <v>55</v>
          </cell>
          <cell r="AO98">
            <v>7</v>
          </cell>
          <cell r="AP98" t="str">
            <v>A</v>
          </cell>
          <cell r="AQ98">
            <v>23</v>
          </cell>
          <cell r="AR98">
            <v>30</v>
          </cell>
          <cell r="AS98">
            <v>21</v>
          </cell>
          <cell r="AT98">
            <v>51</v>
          </cell>
          <cell r="AU98">
            <v>8</v>
          </cell>
          <cell r="AV98" t="str">
            <v>A</v>
          </cell>
          <cell r="AW98">
            <v>27</v>
          </cell>
          <cell r="AX98">
            <v>35</v>
          </cell>
          <cell r="AY98">
            <v>27</v>
          </cell>
          <cell r="AZ98">
            <v>62</v>
          </cell>
          <cell r="BA98">
            <v>300</v>
          </cell>
          <cell r="BB98">
            <v>83</v>
          </cell>
          <cell r="BC98">
            <v>457</v>
          </cell>
          <cell r="BD98">
            <v>60.93333333333333</v>
          </cell>
          <cell r="BE98">
            <v>228</v>
          </cell>
          <cell r="BF98" t="str">
            <v>BHAGIRATH SINGH RAJAWAT</v>
          </cell>
          <cell r="BH98" t="str">
            <v>F</v>
          </cell>
          <cell r="BI98" t="str">
            <v>E</v>
          </cell>
          <cell r="BJ98" t="str">
            <v>D</v>
          </cell>
          <cell r="BK98" t="str">
            <v>D</v>
          </cell>
          <cell r="BL98" t="str">
            <v>F</v>
          </cell>
          <cell r="BM98" t="str">
            <v>A</v>
          </cell>
          <cell r="BN98" t="str">
            <v>C+</v>
          </cell>
          <cell r="BO98" t="str">
            <v>C</v>
          </cell>
          <cell r="BP98" t="str">
            <v>D+</v>
          </cell>
          <cell r="BQ98" t="str">
            <v>C+</v>
          </cell>
          <cell r="BR98" t="str">
            <v>A++</v>
          </cell>
          <cell r="BT98">
            <v>0</v>
          </cell>
          <cell r="BU98">
            <v>4</v>
          </cell>
          <cell r="BV98">
            <v>2</v>
          </cell>
          <cell r="BW98">
            <v>2</v>
          </cell>
          <cell r="BX98">
            <v>0</v>
          </cell>
          <cell r="BY98">
            <v>1</v>
          </cell>
          <cell r="BZ98">
            <v>1</v>
          </cell>
          <cell r="CA98">
            <v>1.5</v>
          </cell>
          <cell r="CB98">
            <v>1</v>
          </cell>
          <cell r="CC98">
            <v>1.5</v>
          </cell>
          <cell r="CD98">
            <v>0.5</v>
          </cell>
          <cell r="CE98">
            <v>14.5</v>
          </cell>
          <cell r="CF98">
            <v>2</v>
          </cell>
          <cell r="CG98" t="str">
            <v>FAIL</v>
          </cell>
          <cell r="CH98">
            <v>4.13</v>
          </cell>
        </row>
        <row r="99">
          <cell r="B99" t="str">
            <v>PIET21CS091</v>
          </cell>
          <cell r="C99" t="str">
            <v>KARTIK BHAGWANI</v>
          </cell>
          <cell r="D99" t="str">
            <v>21EPTCS093</v>
          </cell>
          <cell r="E99" t="str">
            <v>CSB-27</v>
          </cell>
          <cell r="F99" t="str">
            <v>DM</v>
          </cell>
          <cell r="G99">
            <v>14</v>
          </cell>
          <cell r="H99">
            <v>5</v>
          </cell>
          <cell r="I99">
            <v>19</v>
          </cell>
          <cell r="J99">
            <v>10</v>
          </cell>
          <cell r="K99">
            <v>13</v>
          </cell>
          <cell r="L99">
            <v>23</v>
          </cell>
          <cell r="M99">
            <v>12</v>
          </cell>
          <cell r="N99">
            <v>11</v>
          </cell>
          <cell r="O99">
            <v>23</v>
          </cell>
          <cell r="P99">
            <v>13</v>
          </cell>
          <cell r="Q99">
            <v>10</v>
          </cell>
          <cell r="R99">
            <v>23</v>
          </cell>
          <cell r="S99">
            <v>9</v>
          </cell>
          <cell r="T99">
            <v>13</v>
          </cell>
          <cell r="U99">
            <v>22</v>
          </cell>
          <cell r="V99">
            <v>110</v>
          </cell>
          <cell r="W99">
            <v>9</v>
          </cell>
          <cell r="X99">
            <v>9</v>
          </cell>
          <cell r="Y99">
            <v>36</v>
          </cell>
          <cell r="Z99">
            <v>54</v>
          </cell>
          <cell r="AA99">
            <v>35</v>
          </cell>
          <cell r="AB99">
            <v>89</v>
          </cell>
          <cell r="AC99">
            <v>9</v>
          </cell>
          <cell r="AD99">
            <v>6</v>
          </cell>
          <cell r="AE99">
            <v>32</v>
          </cell>
          <cell r="AF99">
            <v>47</v>
          </cell>
          <cell r="AG99">
            <v>29</v>
          </cell>
          <cell r="AH99">
            <v>76</v>
          </cell>
          <cell r="AI99">
            <v>9</v>
          </cell>
          <cell r="AJ99">
            <v>8</v>
          </cell>
          <cell r="AK99">
            <v>32</v>
          </cell>
          <cell r="AL99">
            <v>49</v>
          </cell>
          <cell r="AM99">
            <v>34</v>
          </cell>
          <cell r="AN99">
            <v>83</v>
          </cell>
          <cell r="AO99">
            <v>7</v>
          </cell>
          <cell r="AP99">
            <v>5</v>
          </cell>
          <cell r="AQ99">
            <v>35</v>
          </cell>
          <cell r="AR99">
            <v>47</v>
          </cell>
          <cell r="AS99">
            <v>34</v>
          </cell>
          <cell r="AT99">
            <v>81</v>
          </cell>
          <cell r="AU99">
            <v>8</v>
          </cell>
          <cell r="AV99">
            <v>8</v>
          </cell>
          <cell r="AW99">
            <v>31</v>
          </cell>
          <cell r="AX99">
            <v>47</v>
          </cell>
          <cell r="AY99">
            <v>35</v>
          </cell>
          <cell r="AZ99">
            <v>82</v>
          </cell>
          <cell r="BA99">
            <v>411</v>
          </cell>
          <cell r="BB99">
            <v>79</v>
          </cell>
          <cell r="BC99">
            <v>600</v>
          </cell>
          <cell r="BD99">
            <v>80</v>
          </cell>
          <cell r="BE99">
            <v>128</v>
          </cell>
          <cell r="BF99" t="str">
            <v>JITENDRA BHAGWANI</v>
          </cell>
          <cell r="BH99" t="str">
            <v>E+</v>
          </cell>
          <cell r="BI99" t="str">
            <v>D</v>
          </cell>
          <cell r="BJ99" t="str">
            <v>A++</v>
          </cell>
          <cell r="BK99" t="str">
            <v>A+</v>
          </cell>
          <cell r="BL99" t="str">
            <v>C</v>
          </cell>
          <cell r="BM99" t="str">
            <v>A++</v>
          </cell>
          <cell r="BN99" t="str">
            <v>A+</v>
          </cell>
          <cell r="BO99" t="str">
            <v>A++</v>
          </cell>
          <cell r="BP99" t="str">
            <v>A++</v>
          </cell>
          <cell r="BQ99" t="str">
            <v>A++</v>
          </cell>
          <cell r="BR99" t="str">
            <v>A+</v>
          </cell>
          <cell r="BT99">
            <v>4</v>
          </cell>
          <cell r="BU99">
            <v>4</v>
          </cell>
          <cell r="BV99">
            <v>2</v>
          </cell>
          <cell r="BW99">
            <v>2</v>
          </cell>
          <cell r="BX99">
            <v>2</v>
          </cell>
          <cell r="BY99">
            <v>1</v>
          </cell>
          <cell r="BZ99">
            <v>1</v>
          </cell>
          <cell r="CA99">
            <v>1.5</v>
          </cell>
          <cell r="CB99">
            <v>1</v>
          </cell>
          <cell r="CC99">
            <v>1.5</v>
          </cell>
          <cell r="CD99">
            <v>0.5</v>
          </cell>
          <cell r="CE99">
            <v>20.5</v>
          </cell>
          <cell r="CF99">
            <v>0</v>
          </cell>
          <cell r="CG99" t="str">
            <v>PASS</v>
          </cell>
          <cell r="CH99">
            <v>7.63</v>
          </cell>
        </row>
        <row r="100">
          <cell r="B100" t="str">
            <v>PIET21CS092</v>
          </cell>
          <cell r="C100" t="str">
            <v>KASHISH BARDEJA</v>
          </cell>
          <cell r="D100" t="str">
            <v>21EPTCS094</v>
          </cell>
          <cell r="E100" t="str">
            <v>CSB-28</v>
          </cell>
          <cell r="F100" t="str">
            <v>HF</v>
          </cell>
          <cell r="G100">
            <v>14</v>
          </cell>
          <cell r="H100">
            <v>8</v>
          </cell>
          <cell r="I100">
            <v>22</v>
          </cell>
          <cell r="J100">
            <v>10</v>
          </cell>
          <cell r="K100">
            <v>15</v>
          </cell>
          <cell r="L100">
            <v>25</v>
          </cell>
          <cell r="M100">
            <v>12</v>
          </cell>
          <cell r="N100">
            <v>15</v>
          </cell>
          <cell r="O100">
            <v>27</v>
          </cell>
          <cell r="P100">
            <v>13</v>
          </cell>
          <cell r="Q100">
            <v>8</v>
          </cell>
          <cell r="R100">
            <v>21</v>
          </cell>
          <cell r="S100">
            <v>11</v>
          </cell>
          <cell r="T100">
            <v>15</v>
          </cell>
          <cell r="U100">
            <v>26</v>
          </cell>
          <cell r="V100">
            <v>121</v>
          </cell>
          <cell r="W100">
            <v>10</v>
          </cell>
          <cell r="X100">
            <v>9</v>
          </cell>
          <cell r="Y100">
            <v>38</v>
          </cell>
          <cell r="Z100">
            <v>57</v>
          </cell>
          <cell r="AA100">
            <v>35</v>
          </cell>
          <cell r="AB100">
            <v>92</v>
          </cell>
          <cell r="AC100">
            <v>8</v>
          </cell>
          <cell r="AD100">
            <v>8</v>
          </cell>
          <cell r="AE100">
            <v>40</v>
          </cell>
          <cell r="AF100">
            <v>56</v>
          </cell>
          <cell r="AG100">
            <v>31</v>
          </cell>
          <cell r="AH100">
            <v>87</v>
          </cell>
          <cell r="AI100">
            <v>9</v>
          </cell>
          <cell r="AJ100">
            <v>6</v>
          </cell>
          <cell r="AK100">
            <v>36</v>
          </cell>
          <cell r="AL100">
            <v>51</v>
          </cell>
          <cell r="AM100">
            <v>25</v>
          </cell>
          <cell r="AN100">
            <v>76</v>
          </cell>
          <cell r="AO100">
            <v>7</v>
          </cell>
          <cell r="AP100">
            <v>9</v>
          </cell>
          <cell r="AQ100">
            <v>36</v>
          </cell>
          <cell r="AR100">
            <v>52</v>
          </cell>
          <cell r="AS100">
            <v>34</v>
          </cell>
          <cell r="AT100">
            <v>86</v>
          </cell>
          <cell r="AU100">
            <v>8</v>
          </cell>
          <cell r="AV100">
            <v>8</v>
          </cell>
          <cell r="AW100">
            <v>32</v>
          </cell>
          <cell r="AX100">
            <v>48</v>
          </cell>
          <cell r="AY100">
            <v>29</v>
          </cell>
          <cell r="AZ100">
            <v>77</v>
          </cell>
          <cell r="BA100">
            <v>418</v>
          </cell>
          <cell r="BB100">
            <v>91</v>
          </cell>
          <cell r="BC100">
            <v>630</v>
          </cell>
          <cell r="BD100">
            <v>84</v>
          </cell>
          <cell r="BE100">
            <v>92</v>
          </cell>
          <cell r="BF100" t="str">
            <v>NARENDRA BARDEJA</v>
          </cell>
          <cell r="BH100" t="str">
            <v>A</v>
          </cell>
          <cell r="BI100" t="str">
            <v>B</v>
          </cell>
          <cell r="BJ100" t="str">
            <v>A+</v>
          </cell>
          <cell r="BK100" t="str">
            <v>A</v>
          </cell>
          <cell r="BL100" t="str">
            <v>B</v>
          </cell>
          <cell r="BM100" t="str">
            <v>A++</v>
          </cell>
          <cell r="BN100" t="str">
            <v>A++</v>
          </cell>
          <cell r="BO100" t="str">
            <v>A+</v>
          </cell>
          <cell r="BP100" t="str">
            <v>A++</v>
          </cell>
          <cell r="BQ100" t="str">
            <v>A+</v>
          </cell>
          <cell r="BR100" t="str">
            <v>A++</v>
          </cell>
          <cell r="BT100">
            <v>4</v>
          </cell>
          <cell r="BU100">
            <v>4</v>
          </cell>
          <cell r="BV100">
            <v>2</v>
          </cell>
          <cell r="BW100">
            <v>2</v>
          </cell>
          <cell r="BX100">
            <v>2</v>
          </cell>
          <cell r="BY100">
            <v>1</v>
          </cell>
          <cell r="BZ100">
            <v>1</v>
          </cell>
          <cell r="CA100">
            <v>1.5</v>
          </cell>
          <cell r="CB100">
            <v>1</v>
          </cell>
          <cell r="CC100">
            <v>1.5</v>
          </cell>
          <cell r="CD100">
            <v>0.5</v>
          </cell>
          <cell r="CE100">
            <v>20.5</v>
          </cell>
          <cell r="CF100">
            <v>0</v>
          </cell>
          <cell r="CG100" t="str">
            <v>PASS</v>
          </cell>
          <cell r="CH100">
            <v>8.59</v>
          </cell>
        </row>
        <row r="101">
          <cell r="B101" t="str">
            <v>PIET21CS093</v>
          </cell>
          <cell r="C101" t="str">
            <v>KHANDELWAL ABHISHEK CHAMPATLAL</v>
          </cell>
          <cell r="D101" t="str">
            <v>21EPTCS095</v>
          </cell>
          <cell r="E101" t="str">
            <v>CSB-29</v>
          </cell>
          <cell r="F101" t="str">
            <v>HM</v>
          </cell>
          <cell r="G101">
            <v>13</v>
          </cell>
          <cell r="H101">
            <v>6</v>
          </cell>
          <cell r="I101">
            <v>19</v>
          </cell>
          <cell r="J101">
            <v>11</v>
          </cell>
          <cell r="K101">
            <v>14</v>
          </cell>
          <cell r="L101">
            <v>25</v>
          </cell>
          <cell r="M101">
            <v>12</v>
          </cell>
          <cell r="N101">
            <v>14</v>
          </cell>
          <cell r="O101">
            <v>26</v>
          </cell>
          <cell r="P101">
            <v>13</v>
          </cell>
          <cell r="Q101">
            <v>10</v>
          </cell>
          <cell r="R101">
            <v>23</v>
          </cell>
          <cell r="S101">
            <v>13</v>
          </cell>
          <cell r="T101">
            <v>14</v>
          </cell>
          <cell r="U101">
            <v>27</v>
          </cell>
          <cell r="V101">
            <v>120</v>
          </cell>
          <cell r="W101">
            <v>10</v>
          </cell>
          <cell r="X101">
            <v>9</v>
          </cell>
          <cell r="Y101">
            <v>40</v>
          </cell>
          <cell r="Z101">
            <v>59</v>
          </cell>
          <cell r="AA101">
            <v>37</v>
          </cell>
          <cell r="AB101">
            <v>96</v>
          </cell>
          <cell r="AC101">
            <v>9</v>
          </cell>
          <cell r="AD101">
            <v>10</v>
          </cell>
          <cell r="AE101">
            <v>40</v>
          </cell>
          <cell r="AF101">
            <v>59</v>
          </cell>
          <cell r="AG101">
            <v>34</v>
          </cell>
          <cell r="AH101">
            <v>93</v>
          </cell>
          <cell r="AI101">
            <v>9</v>
          </cell>
          <cell r="AJ101">
            <v>9</v>
          </cell>
          <cell r="AK101">
            <v>38</v>
          </cell>
          <cell r="AL101">
            <v>56</v>
          </cell>
          <cell r="AM101">
            <v>34</v>
          </cell>
          <cell r="AN101">
            <v>90</v>
          </cell>
          <cell r="AO101">
            <v>8</v>
          </cell>
          <cell r="AP101">
            <v>6</v>
          </cell>
          <cell r="AQ101">
            <v>40</v>
          </cell>
          <cell r="AR101">
            <v>54</v>
          </cell>
          <cell r="AS101">
            <v>32</v>
          </cell>
          <cell r="AT101">
            <v>86</v>
          </cell>
          <cell r="AU101">
            <v>9</v>
          </cell>
          <cell r="AV101">
            <v>7</v>
          </cell>
          <cell r="AW101">
            <v>36</v>
          </cell>
          <cell r="AX101">
            <v>52</v>
          </cell>
          <cell r="AY101">
            <v>27</v>
          </cell>
          <cell r="AZ101">
            <v>79</v>
          </cell>
          <cell r="BA101">
            <v>444</v>
          </cell>
          <cell r="BB101">
            <v>99</v>
          </cell>
          <cell r="BC101">
            <v>663</v>
          </cell>
          <cell r="BD101">
            <v>88.4</v>
          </cell>
          <cell r="BE101">
            <v>77</v>
          </cell>
          <cell r="BF101" t="str">
            <v>CHAMPATLAL</v>
          </cell>
          <cell r="BH101" t="str">
            <v>C+</v>
          </cell>
          <cell r="BI101" t="str">
            <v>C+</v>
          </cell>
          <cell r="BJ101" t="str">
            <v>A+</v>
          </cell>
          <cell r="BK101" t="str">
            <v>A</v>
          </cell>
          <cell r="BL101" t="str">
            <v>C+</v>
          </cell>
          <cell r="BM101" t="str">
            <v>A++</v>
          </cell>
          <cell r="BN101" t="str">
            <v>A++</v>
          </cell>
          <cell r="BO101" t="str">
            <v>A++</v>
          </cell>
          <cell r="BP101" t="str">
            <v>A++</v>
          </cell>
          <cell r="BQ101" t="str">
            <v>A+</v>
          </cell>
          <cell r="BR101" t="str">
            <v>A++</v>
          </cell>
          <cell r="BT101">
            <v>4</v>
          </cell>
          <cell r="BU101">
            <v>4</v>
          </cell>
          <cell r="BV101">
            <v>2</v>
          </cell>
          <cell r="BW101">
            <v>2</v>
          </cell>
          <cell r="BX101">
            <v>2</v>
          </cell>
          <cell r="BY101">
            <v>1</v>
          </cell>
          <cell r="BZ101">
            <v>1</v>
          </cell>
          <cell r="CA101">
            <v>1.5</v>
          </cell>
          <cell r="CB101">
            <v>1</v>
          </cell>
          <cell r="CC101">
            <v>1.5</v>
          </cell>
          <cell r="CD101">
            <v>0.5</v>
          </cell>
          <cell r="CE101">
            <v>20.5</v>
          </cell>
          <cell r="CF101">
            <v>0</v>
          </cell>
          <cell r="CG101" t="str">
            <v>PASS</v>
          </cell>
          <cell r="CH101">
            <v>8.2200000000000006</v>
          </cell>
        </row>
        <row r="102">
          <cell r="B102" t="str">
            <v>PIET21CS094</v>
          </cell>
          <cell r="C102" t="str">
            <v>KOMAL SHARMA</v>
          </cell>
          <cell r="D102" t="str">
            <v>21EPTCS096</v>
          </cell>
          <cell r="E102" t="str">
            <v>CSB-30</v>
          </cell>
          <cell r="F102" t="str">
            <v>DF</v>
          </cell>
          <cell r="G102">
            <v>14</v>
          </cell>
          <cell r="H102">
            <v>15</v>
          </cell>
          <cell r="I102">
            <v>29</v>
          </cell>
          <cell r="J102">
            <v>11</v>
          </cell>
          <cell r="K102">
            <v>15</v>
          </cell>
          <cell r="L102">
            <v>26</v>
          </cell>
          <cell r="M102">
            <v>13</v>
          </cell>
          <cell r="N102">
            <v>15</v>
          </cell>
          <cell r="O102">
            <v>28</v>
          </cell>
          <cell r="P102">
            <v>15</v>
          </cell>
          <cell r="Q102">
            <v>13</v>
          </cell>
          <cell r="R102">
            <v>28</v>
          </cell>
          <cell r="S102">
            <v>12</v>
          </cell>
          <cell r="T102">
            <v>15</v>
          </cell>
          <cell r="U102">
            <v>27</v>
          </cell>
          <cell r="V102">
            <v>138</v>
          </cell>
          <cell r="W102">
            <v>10</v>
          </cell>
          <cell r="X102">
            <v>10</v>
          </cell>
          <cell r="Y102">
            <v>40</v>
          </cell>
          <cell r="Z102">
            <v>60</v>
          </cell>
          <cell r="AA102">
            <v>38</v>
          </cell>
          <cell r="AB102">
            <v>98</v>
          </cell>
          <cell r="AC102">
            <v>9</v>
          </cell>
          <cell r="AD102">
            <v>10</v>
          </cell>
          <cell r="AE102">
            <v>40</v>
          </cell>
          <cell r="AF102">
            <v>59</v>
          </cell>
          <cell r="AG102">
            <v>36</v>
          </cell>
          <cell r="AH102">
            <v>95</v>
          </cell>
          <cell r="AI102">
            <v>8</v>
          </cell>
          <cell r="AJ102">
            <v>9</v>
          </cell>
          <cell r="AK102">
            <v>40</v>
          </cell>
          <cell r="AL102">
            <v>57</v>
          </cell>
          <cell r="AM102">
            <v>37</v>
          </cell>
          <cell r="AN102">
            <v>94</v>
          </cell>
          <cell r="AO102">
            <v>8</v>
          </cell>
          <cell r="AP102">
            <v>9</v>
          </cell>
          <cell r="AQ102">
            <v>40</v>
          </cell>
          <cell r="AR102">
            <v>57</v>
          </cell>
          <cell r="AS102">
            <v>38</v>
          </cell>
          <cell r="AT102">
            <v>95</v>
          </cell>
          <cell r="AU102">
            <v>9</v>
          </cell>
          <cell r="AV102">
            <v>9</v>
          </cell>
          <cell r="AW102">
            <v>39</v>
          </cell>
          <cell r="AX102">
            <v>57</v>
          </cell>
          <cell r="AY102">
            <v>29</v>
          </cell>
          <cell r="AZ102">
            <v>86</v>
          </cell>
          <cell r="BA102">
            <v>468</v>
          </cell>
          <cell r="BB102">
            <v>100</v>
          </cell>
          <cell r="BC102">
            <v>706</v>
          </cell>
          <cell r="BD102">
            <v>94.13333333333334</v>
          </cell>
          <cell r="BE102">
            <v>16</v>
          </cell>
          <cell r="BF102" t="str">
            <v>PRAMOD KUMAR SHARMA</v>
          </cell>
          <cell r="BH102" t="str">
            <v>A++</v>
          </cell>
          <cell r="BI102" t="str">
            <v>A</v>
          </cell>
          <cell r="BJ102" t="str">
            <v>A++</v>
          </cell>
          <cell r="BK102" t="str">
            <v>A++</v>
          </cell>
          <cell r="BL102" t="str">
            <v>A</v>
          </cell>
          <cell r="BM102" t="str">
            <v>A++</v>
          </cell>
          <cell r="BN102" t="str">
            <v>A++</v>
          </cell>
          <cell r="BO102" t="str">
            <v>A++</v>
          </cell>
          <cell r="BP102" t="str">
            <v>A++</v>
          </cell>
          <cell r="BQ102" t="str">
            <v>A++</v>
          </cell>
          <cell r="BR102" t="str">
            <v>A++</v>
          </cell>
          <cell r="BT102">
            <v>4</v>
          </cell>
          <cell r="BU102">
            <v>4</v>
          </cell>
          <cell r="BV102">
            <v>2</v>
          </cell>
          <cell r="BW102">
            <v>2</v>
          </cell>
          <cell r="BX102">
            <v>2</v>
          </cell>
          <cell r="BY102">
            <v>1</v>
          </cell>
          <cell r="BZ102">
            <v>1</v>
          </cell>
          <cell r="CA102">
            <v>1.5</v>
          </cell>
          <cell r="CB102">
            <v>1</v>
          </cell>
          <cell r="CC102">
            <v>1.5</v>
          </cell>
          <cell r="CD102">
            <v>0.5</v>
          </cell>
          <cell r="CE102">
            <v>20.5</v>
          </cell>
          <cell r="CF102">
            <v>0</v>
          </cell>
          <cell r="CG102" t="str">
            <v>PASS</v>
          </cell>
          <cell r="CH102">
            <v>9.56</v>
          </cell>
        </row>
        <row r="103">
          <cell r="B103" t="str">
            <v>PIET21CS095</v>
          </cell>
          <cell r="C103" t="str">
            <v>KRISH BALANI</v>
          </cell>
          <cell r="D103" t="str">
            <v>21EPTCS097</v>
          </cell>
          <cell r="E103" t="str">
            <v>CSB-31</v>
          </cell>
          <cell r="F103" t="str">
            <v>DM</v>
          </cell>
          <cell r="G103">
            <v>14</v>
          </cell>
          <cell r="H103" t="str">
            <v>A</v>
          </cell>
          <cell r="I103">
            <v>14</v>
          </cell>
          <cell r="J103">
            <v>11</v>
          </cell>
          <cell r="K103">
            <v>10</v>
          </cell>
          <cell r="L103">
            <v>21</v>
          </cell>
          <cell r="M103">
            <v>13</v>
          </cell>
          <cell r="N103">
            <v>14</v>
          </cell>
          <cell r="O103">
            <v>27</v>
          </cell>
          <cell r="P103">
            <v>13</v>
          </cell>
          <cell r="Q103">
            <v>5</v>
          </cell>
          <cell r="R103">
            <v>18</v>
          </cell>
          <cell r="S103">
            <v>11</v>
          </cell>
          <cell r="T103">
            <v>15</v>
          </cell>
          <cell r="U103">
            <v>26</v>
          </cell>
          <cell r="V103">
            <v>106</v>
          </cell>
          <cell r="W103">
            <v>8</v>
          </cell>
          <cell r="X103">
            <v>9</v>
          </cell>
          <cell r="Y103">
            <v>36</v>
          </cell>
          <cell r="Z103">
            <v>53</v>
          </cell>
          <cell r="AA103">
            <v>32</v>
          </cell>
          <cell r="AB103">
            <v>85</v>
          </cell>
          <cell r="AC103">
            <v>8</v>
          </cell>
          <cell r="AD103">
            <v>6</v>
          </cell>
          <cell r="AE103">
            <v>26</v>
          </cell>
          <cell r="AF103">
            <v>40</v>
          </cell>
          <cell r="AG103">
            <v>30</v>
          </cell>
          <cell r="AH103">
            <v>70</v>
          </cell>
          <cell r="AI103">
            <v>7</v>
          </cell>
          <cell r="AJ103">
            <v>5</v>
          </cell>
          <cell r="AK103">
            <v>26</v>
          </cell>
          <cell r="AL103">
            <v>38</v>
          </cell>
          <cell r="AM103">
            <v>29</v>
          </cell>
          <cell r="AN103">
            <v>67</v>
          </cell>
          <cell r="AO103">
            <v>6</v>
          </cell>
          <cell r="AP103">
            <v>7</v>
          </cell>
          <cell r="AQ103">
            <v>22</v>
          </cell>
          <cell r="AR103">
            <v>35</v>
          </cell>
          <cell r="AS103">
            <v>30</v>
          </cell>
          <cell r="AT103">
            <v>65</v>
          </cell>
          <cell r="AU103">
            <v>9</v>
          </cell>
          <cell r="AV103" t="str">
            <v>A</v>
          </cell>
          <cell r="AW103">
            <v>27</v>
          </cell>
          <cell r="AX103">
            <v>36</v>
          </cell>
          <cell r="AY103">
            <v>22</v>
          </cell>
          <cell r="AZ103">
            <v>58</v>
          </cell>
          <cell r="BA103">
            <v>345</v>
          </cell>
          <cell r="BB103">
            <v>75</v>
          </cell>
          <cell r="BC103">
            <v>526</v>
          </cell>
          <cell r="BD103">
            <v>70.13333333333334</v>
          </cell>
          <cell r="BE103">
            <v>178</v>
          </cell>
          <cell r="BF103" t="str">
            <v>MANOJ BALANI</v>
          </cell>
          <cell r="BH103" t="str">
            <v>E</v>
          </cell>
          <cell r="BI103" t="str">
            <v>D+</v>
          </cell>
          <cell r="BJ103" t="str">
            <v>A+</v>
          </cell>
          <cell r="BK103" t="str">
            <v>C+</v>
          </cell>
          <cell r="BL103" t="str">
            <v>C+</v>
          </cell>
          <cell r="BM103" t="str">
            <v>A++</v>
          </cell>
          <cell r="BN103" t="str">
            <v>B+</v>
          </cell>
          <cell r="BO103" t="str">
            <v>B+</v>
          </cell>
          <cell r="BP103" t="str">
            <v>B</v>
          </cell>
          <cell r="BQ103" t="str">
            <v>C+</v>
          </cell>
          <cell r="BR103" t="str">
            <v>A</v>
          </cell>
          <cell r="BT103">
            <v>4</v>
          </cell>
          <cell r="BU103">
            <v>4</v>
          </cell>
          <cell r="BV103">
            <v>2</v>
          </cell>
          <cell r="BW103">
            <v>2</v>
          </cell>
          <cell r="BX103">
            <v>2</v>
          </cell>
          <cell r="BY103">
            <v>1</v>
          </cell>
          <cell r="BZ103">
            <v>1</v>
          </cell>
          <cell r="CA103">
            <v>1.5</v>
          </cell>
          <cell r="CB103">
            <v>1</v>
          </cell>
          <cell r="CC103">
            <v>1.5</v>
          </cell>
          <cell r="CD103">
            <v>0.5</v>
          </cell>
          <cell r="CE103">
            <v>20.5</v>
          </cell>
          <cell r="CF103">
            <v>0</v>
          </cell>
          <cell r="CG103" t="str">
            <v>PASS</v>
          </cell>
          <cell r="CH103">
            <v>6.74</v>
          </cell>
        </row>
        <row r="104">
          <cell r="B104" t="str">
            <v>PIET21CS096</v>
          </cell>
          <cell r="C104" t="str">
            <v>KUNAL SHARMA</v>
          </cell>
          <cell r="D104" t="str">
            <v>21EPTCS098</v>
          </cell>
          <cell r="E104" t="str">
            <v>CSB-32</v>
          </cell>
          <cell r="F104" t="str">
            <v>DM</v>
          </cell>
          <cell r="G104">
            <v>11</v>
          </cell>
          <cell r="H104">
            <v>10</v>
          </cell>
          <cell r="I104">
            <v>21</v>
          </cell>
          <cell r="J104">
            <v>12</v>
          </cell>
          <cell r="K104">
            <v>13</v>
          </cell>
          <cell r="L104">
            <v>25</v>
          </cell>
          <cell r="M104">
            <v>11</v>
          </cell>
          <cell r="N104">
            <v>12</v>
          </cell>
          <cell r="O104">
            <v>23</v>
          </cell>
          <cell r="P104">
            <v>14</v>
          </cell>
          <cell r="Q104">
            <v>11</v>
          </cell>
          <cell r="R104">
            <v>25</v>
          </cell>
          <cell r="S104">
            <v>11</v>
          </cell>
          <cell r="T104">
            <v>13</v>
          </cell>
          <cell r="U104">
            <v>24</v>
          </cell>
          <cell r="V104">
            <v>118</v>
          </cell>
          <cell r="W104">
            <v>9</v>
          </cell>
          <cell r="X104">
            <v>8</v>
          </cell>
          <cell r="Y104">
            <v>35</v>
          </cell>
          <cell r="Z104">
            <v>52</v>
          </cell>
          <cell r="AA104">
            <v>34</v>
          </cell>
          <cell r="AB104">
            <v>86</v>
          </cell>
          <cell r="AC104">
            <v>9</v>
          </cell>
          <cell r="AD104">
            <v>8</v>
          </cell>
          <cell r="AE104">
            <v>37</v>
          </cell>
          <cell r="AF104">
            <v>54</v>
          </cell>
          <cell r="AG104">
            <v>33</v>
          </cell>
          <cell r="AH104">
            <v>87</v>
          </cell>
          <cell r="AI104">
            <v>10</v>
          </cell>
          <cell r="AJ104">
            <v>10</v>
          </cell>
          <cell r="AK104">
            <v>36</v>
          </cell>
          <cell r="AL104">
            <v>56</v>
          </cell>
          <cell r="AM104">
            <v>37</v>
          </cell>
          <cell r="AN104">
            <v>93</v>
          </cell>
          <cell r="AO104">
            <v>8</v>
          </cell>
          <cell r="AP104">
            <v>7</v>
          </cell>
          <cell r="AQ104">
            <v>40</v>
          </cell>
          <cell r="AR104">
            <v>55</v>
          </cell>
          <cell r="AS104">
            <v>33</v>
          </cell>
          <cell r="AT104">
            <v>88</v>
          </cell>
          <cell r="AU104">
            <v>9</v>
          </cell>
          <cell r="AV104">
            <v>7</v>
          </cell>
          <cell r="AW104">
            <v>36</v>
          </cell>
          <cell r="AX104">
            <v>52</v>
          </cell>
          <cell r="AY104">
            <v>30</v>
          </cell>
          <cell r="AZ104">
            <v>82</v>
          </cell>
          <cell r="BA104">
            <v>436</v>
          </cell>
          <cell r="BB104">
            <v>100</v>
          </cell>
          <cell r="BC104">
            <v>654</v>
          </cell>
          <cell r="BD104">
            <v>87.2</v>
          </cell>
          <cell r="BE104">
            <v>85</v>
          </cell>
          <cell r="BF104" t="str">
            <v>ABHAY KUMAR SHARMA</v>
          </cell>
          <cell r="BH104" t="str">
            <v>D+</v>
          </cell>
          <cell r="BI104" t="str">
            <v>D+</v>
          </cell>
          <cell r="BJ104" t="str">
            <v>A+</v>
          </cell>
          <cell r="BK104" t="str">
            <v>A+</v>
          </cell>
          <cell r="BL104" t="str">
            <v>B</v>
          </cell>
          <cell r="BM104" t="str">
            <v>A++</v>
          </cell>
          <cell r="BN104" t="str">
            <v>A++</v>
          </cell>
          <cell r="BO104" t="str">
            <v>A++</v>
          </cell>
          <cell r="BP104" t="str">
            <v>A++</v>
          </cell>
          <cell r="BQ104" t="str">
            <v>A++</v>
          </cell>
          <cell r="BR104" t="str">
            <v>A++</v>
          </cell>
          <cell r="BT104">
            <v>4</v>
          </cell>
          <cell r="BU104">
            <v>4</v>
          </cell>
          <cell r="BV104">
            <v>2</v>
          </cell>
          <cell r="BW104">
            <v>2</v>
          </cell>
          <cell r="BX104">
            <v>2</v>
          </cell>
          <cell r="BY104">
            <v>1</v>
          </cell>
          <cell r="BZ104">
            <v>1</v>
          </cell>
          <cell r="CA104">
            <v>1.5</v>
          </cell>
          <cell r="CB104">
            <v>1</v>
          </cell>
          <cell r="CC104">
            <v>1.5</v>
          </cell>
          <cell r="CD104">
            <v>0.5</v>
          </cell>
          <cell r="CE104">
            <v>20.5</v>
          </cell>
          <cell r="CF104">
            <v>0</v>
          </cell>
          <cell r="CG104" t="str">
            <v>PASS</v>
          </cell>
          <cell r="CH104">
            <v>8</v>
          </cell>
        </row>
        <row r="105">
          <cell r="B105" t="str">
            <v>PIET21CS097</v>
          </cell>
          <cell r="C105" t="str">
            <v>KUNAL TANWAR</v>
          </cell>
          <cell r="D105" t="str">
            <v>21EPTCS099</v>
          </cell>
          <cell r="E105" t="str">
            <v>CSB-33</v>
          </cell>
          <cell r="F105" t="str">
            <v>HM</v>
          </cell>
          <cell r="G105">
            <v>14</v>
          </cell>
          <cell r="H105">
            <v>14</v>
          </cell>
          <cell r="I105">
            <v>28</v>
          </cell>
          <cell r="J105">
            <v>13</v>
          </cell>
          <cell r="K105">
            <v>15</v>
          </cell>
          <cell r="L105">
            <v>28</v>
          </cell>
          <cell r="M105">
            <v>11</v>
          </cell>
          <cell r="N105">
            <v>15</v>
          </cell>
          <cell r="O105">
            <v>26</v>
          </cell>
          <cell r="P105">
            <v>15</v>
          </cell>
          <cell r="Q105">
            <v>15</v>
          </cell>
          <cell r="R105">
            <v>30</v>
          </cell>
          <cell r="S105">
            <v>12</v>
          </cell>
          <cell r="T105">
            <v>15</v>
          </cell>
          <cell r="U105">
            <v>27</v>
          </cell>
          <cell r="V105">
            <v>139</v>
          </cell>
          <cell r="W105">
            <v>9</v>
          </cell>
          <cell r="X105">
            <v>10</v>
          </cell>
          <cell r="Y105">
            <v>40</v>
          </cell>
          <cell r="Z105">
            <v>59</v>
          </cell>
          <cell r="AA105">
            <v>38</v>
          </cell>
          <cell r="AB105">
            <v>97</v>
          </cell>
          <cell r="AC105">
            <v>9</v>
          </cell>
          <cell r="AD105">
            <v>8</v>
          </cell>
          <cell r="AE105">
            <v>40</v>
          </cell>
          <cell r="AF105">
            <v>57</v>
          </cell>
          <cell r="AG105">
            <v>23</v>
          </cell>
          <cell r="AH105">
            <v>80</v>
          </cell>
          <cell r="AI105">
            <v>9</v>
          </cell>
          <cell r="AJ105">
            <v>10</v>
          </cell>
          <cell r="AK105">
            <v>36</v>
          </cell>
          <cell r="AL105">
            <v>55</v>
          </cell>
          <cell r="AM105">
            <v>36</v>
          </cell>
          <cell r="AN105">
            <v>91</v>
          </cell>
          <cell r="AO105">
            <v>8</v>
          </cell>
          <cell r="AP105">
            <v>9</v>
          </cell>
          <cell r="AQ105">
            <v>38</v>
          </cell>
          <cell r="AR105">
            <v>55</v>
          </cell>
          <cell r="AS105">
            <v>38</v>
          </cell>
          <cell r="AT105">
            <v>93</v>
          </cell>
          <cell r="AU105">
            <v>9</v>
          </cell>
          <cell r="AV105">
            <v>9</v>
          </cell>
          <cell r="AW105">
            <v>37</v>
          </cell>
          <cell r="AX105">
            <v>55</v>
          </cell>
          <cell r="AY105">
            <v>33</v>
          </cell>
          <cell r="AZ105">
            <v>88</v>
          </cell>
          <cell r="BA105">
            <v>449</v>
          </cell>
          <cell r="BB105">
            <v>100</v>
          </cell>
          <cell r="BC105">
            <v>688</v>
          </cell>
          <cell r="BD105">
            <v>91.733333333333334</v>
          </cell>
          <cell r="BE105">
            <v>22</v>
          </cell>
          <cell r="BF105" t="str">
            <v>KANHAIYA LAL TANWAR</v>
          </cell>
          <cell r="BH105" t="str">
            <v>B</v>
          </cell>
          <cell r="BI105" t="str">
            <v>A</v>
          </cell>
          <cell r="BJ105" t="str">
            <v>A</v>
          </cell>
          <cell r="BK105" t="str">
            <v>A++</v>
          </cell>
          <cell r="BL105" t="str">
            <v>B+</v>
          </cell>
          <cell r="BM105" t="str">
            <v>A++</v>
          </cell>
          <cell r="BN105" t="str">
            <v>A+</v>
          </cell>
          <cell r="BO105" t="str">
            <v>A++</v>
          </cell>
          <cell r="BP105" t="str">
            <v>A++</v>
          </cell>
          <cell r="BQ105" t="str">
            <v>A++</v>
          </cell>
          <cell r="BR105" t="str">
            <v>A++</v>
          </cell>
          <cell r="BT105">
            <v>4</v>
          </cell>
          <cell r="BU105">
            <v>4</v>
          </cell>
          <cell r="BV105">
            <v>2</v>
          </cell>
          <cell r="BW105">
            <v>2</v>
          </cell>
          <cell r="BX105">
            <v>2</v>
          </cell>
          <cell r="BY105">
            <v>1</v>
          </cell>
          <cell r="BZ105">
            <v>1</v>
          </cell>
          <cell r="CA105">
            <v>1.5</v>
          </cell>
          <cell r="CB105">
            <v>1</v>
          </cell>
          <cell r="CC105">
            <v>1.5</v>
          </cell>
          <cell r="CD105">
            <v>0.5</v>
          </cell>
          <cell r="CE105">
            <v>20.5</v>
          </cell>
          <cell r="CF105">
            <v>0</v>
          </cell>
          <cell r="CG105" t="str">
            <v>PASS</v>
          </cell>
          <cell r="CH105">
            <v>8.83</v>
          </cell>
        </row>
        <row r="106">
          <cell r="B106" t="str">
            <v>PIET21CS098</v>
          </cell>
          <cell r="C106" t="str">
            <v>LAKSHAY SHARMA</v>
          </cell>
          <cell r="D106" t="str">
            <v>21EPTCS100</v>
          </cell>
          <cell r="E106" t="str">
            <v>CSB-34</v>
          </cell>
          <cell r="F106" t="str">
            <v>HM</v>
          </cell>
          <cell r="G106">
            <v>13</v>
          </cell>
          <cell r="H106">
            <v>13</v>
          </cell>
          <cell r="I106">
            <v>26</v>
          </cell>
          <cell r="J106">
            <v>10</v>
          </cell>
          <cell r="K106">
            <v>15</v>
          </cell>
          <cell r="L106">
            <v>25</v>
          </cell>
          <cell r="M106">
            <v>15</v>
          </cell>
          <cell r="N106">
            <v>13</v>
          </cell>
          <cell r="O106">
            <v>28</v>
          </cell>
          <cell r="P106">
            <v>14</v>
          </cell>
          <cell r="Q106">
            <v>10</v>
          </cell>
          <cell r="R106">
            <v>24</v>
          </cell>
          <cell r="S106">
            <v>10</v>
          </cell>
          <cell r="T106">
            <v>12</v>
          </cell>
          <cell r="U106">
            <v>22</v>
          </cell>
          <cell r="V106">
            <v>125</v>
          </cell>
          <cell r="W106">
            <v>9</v>
          </cell>
          <cell r="X106">
            <v>9</v>
          </cell>
          <cell r="Y106">
            <v>40</v>
          </cell>
          <cell r="Z106">
            <v>58</v>
          </cell>
          <cell r="AA106">
            <v>35</v>
          </cell>
          <cell r="AB106">
            <v>93</v>
          </cell>
          <cell r="AC106">
            <v>7</v>
          </cell>
          <cell r="AD106">
            <v>6</v>
          </cell>
          <cell r="AE106">
            <v>26</v>
          </cell>
          <cell r="AF106">
            <v>39</v>
          </cell>
          <cell r="AG106">
            <v>29</v>
          </cell>
          <cell r="AH106">
            <v>68</v>
          </cell>
          <cell r="AI106">
            <v>8</v>
          </cell>
          <cell r="AJ106">
            <v>7</v>
          </cell>
          <cell r="AK106">
            <v>35</v>
          </cell>
          <cell r="AL106">
            <v>50</v>
          </cell>
          <cell r="AM106">
            <v>34</v>
          </cell>
          <cell r="AN106">
            <v>84</v>
          </cell>
          <cell r="AO106">
            <v>6</v>
          </cell>
          <cell r="AP106">
            <v>6</v>
          </cell>
          <cell r="AQ106">
            <v>37</v>
          </cell>
          <cell r="AR106">
            <v>49</v>
          </cell>
          <cell r="AS106">
            <v>28</v>
          </cell>
          <cell r="AT106">
            <v>77</v>
          </cell>
          <cell r="AU106">
            <v>9</v>
          </cell>
          <cell r="AV106">
            <v>9</v>
          </cell>
          <cell r="AW106">
            <v>35</v>
          </cell>
          <cell r="AX106">
            <v>53</v>
          </cell>
          <cell r="AY106">
            <v>31</v>
          </cell>
          <cell r="AZ106">
            <v>84</v>
          </cell>
          <cell r="BA106">
            <v>406</v>
          </cell>
          <cell r="BB106">
            <v>83</v>
          </cell>
          <cell r="BC106">
            <v>614</v>
          </cell>
          <cell r="BD106">
            <v>81.86666666666666</v>
          </cell>
          <cell r="BE106">
            <v>110</v>
          </cell>
          <cell r="BF106" t="str">
            <v>NARESH KUMAR SHARMA</v>
          </cell>
          <cell r="BH106" t="str">
            <v>C</v>
          </cell>
          <cell r="BI106" t="str">
            <v>C</v>
          </cell>
          <cell r="BJ106" t="str">
            <v>B</v>
          </cell>
          <cell r="BK106" t="str">
            <v>C+</v>
          </cell>
          <cell r="BL106" t="str">
            <v>C+</v>
          </cell>
          <cell r="BM106" t="str">
            <v>A++</v>
          </cell>
          <cell r="BN106" t="str">
            <v>B+</v>
          </cell>
          <cell r="BO106" t="str">
            <v>A++</v>
          </cell>
          <cell r="BP106" t="str">
            <v>A+</v>
          </cell>
          <cell r="BQ106" t="str">
            <v>A++</v>
          </cell>
          <cell r="BR106" t="str">
            <v>A++</v>
          </cell>
          <cell r="BT106">
            <v>4</v>
          </cell>
          <cell r="BU106">
            <v>4</v>
          </cell>
          <cell r="BV106">
            <v>2</v>
          </cell>
          <cell r="BW106">
            <v>2</v>
          </cell>
          <cell r="BX106">
            <v>2</v>
          </cell>
          <cell r="BY106">
            <v>1</v>
          </cell>
          <cell r="BZ106">
            <v>1</v>
          </cell>
          <cell r="CA106">
            <v>1.5</v>
          </cell>
          <cell r="CB106">
            <v>1</v>
          </cell>
          <cell r="CC106">
            <v>1.5</v>
          </cell>
          <cell r="CD106">
            <v>0.5</v>
          </cell>
          <cell r="CE106">
            <v>20.5</v>
          </cell>
          <cell r="CF106">
            <v>0</v>
          </cell>
          <cell r="CG106" t="str">
            <v>PASS</v>
          </cell>
          <cell r="CH106">
            <v>7.66</v>
          </cell>
        </row>
        <row r="107">
          <cell r="B107" t="str">
            <v>PIET21CS099</v>
          </cell>
          <cell r="C107" t="str">
            <v>LAKSHITA GARG</v>
          </cell>
          <cell r="D107" t="str">
            <v>21EPTCS101</v>
          </cell>
          <cell r="E107" t="str">
            <v>CSB-35</v>
          </cell>
          <cell r="F107" t="str">
            <v>DF</v>
          </cell>
          <cell r="G107">
            <v>15</v>
          </cell>
          <cell r="H107">
            <v>15</v>
          </cell>
          <cell r="I107">
            <v>30</v>
          </cell>
          <cell r="J107">
            <v>14</v>
          </cell>
          <cell r="K107">
            <v>15</v>
          </cell>
          <cell r="L107">
            <v>29</v>
          </cell>
          <cell r="M107">
            <v>14</v>
          </cell>
          <cell r="N107">
            <v>15</v>
          </cell>
          <cell r="O107">
            <v>29</v>
          </cell>
          <cell r="P107">
            <v>15</v>
          </cell>
          <cell r="Q107">
            <v>10</v>
          </cell>
          <cell r="R107">
            <v>25</v>
          </cell>
          <cell r="S107">
            <v>12</v>
          </cell>
          <cell r="T107">
            <v>15</v>
          </cell>
          <cell r="U107">
            <v>27</v>
          </cell>
          <cell r="V107">
            <v>140</v>
          </cell>
          <cell r="W107">
            <v>10</v>
          </cell>
          <cell r="X107">
            <v>10</v>
          </cell>
          <cell r="Y107">
            <v>40</v>
          </cell>
          <cell r="Z107">
            <v>60</v>
          </cell>
          <cell r="AA107">
            <v>37</v>
          </cell>
          <cell r="AB107">
            <v>97</v>
          </cell>
          <cell r="AC107">
            <v>9</v>
          </cell>
          <cell r="AD107">
            <v>10</v>
          </cell>
          <cell r="AE107">
            <v>40</v>
          </cell>
          <cell r="AF107">
            <v>59</v>
          </cell>
          <cell r="AG107">
            <v>33</v>
          </cell>
          <cell r="AH107">
            <v>92</v>
          </cell>
          <cell r="AI107">
            <v>9</v>
          </cell>
          <cell r="AJ107">
            <v>10</v>
          </cell>
          <cell r="AK107">
            <v>40</v>
          </cell>
          <cell r="AL107">
            <v>59</v>
          </cell>
          <cell r="AM107">
            <v>34</v>
          </cell>
          <cell r="AN107">
            <v>93</v>
          </cell>
          <cell r="AO107">
            <v>9</v>
          </cell>
          <cell r="AP107">
            <v>10</v>
          </cell>
          <cell r="AQ107">
            <v>40</v>
          </cell>
          <cell r="AR107">
            <v>59</v>
          </cell>
          <cell r="AS107">
            <v>37</v>
          </cell>
          <cell r="AT107">
            <v>96</v>
          </cell>
          <cell r="AU107">
            <v>9</v>
          </cell>
          <cell r="AV107">
            <v>9</v>
          </cell>
          <cell r="AW107">
            <v>40</v>
          </cell>
          <cell r="AX107">
            <v>58</v>
          </cell>
          <cell r="AY107">
            <v>37</v>
          </cell>
          <cell r="AZ107">
            <v>95</v>
          </cell>
          <cell r="BA107">
            <v>473</v>
          </cell>
          <cell r="BB107">
            <v>100</v>
          </cell>
          <cell r="BC107">
            <v>713</v>
          </cell>
          <cell r="BD107">
            <v>95.066666666666663</v>
          </cell>
          <cell r="BE107">
            <v>7</v>
          </cell>
          <cell r="BF107" t="str">
            <v>ANURAG GARG</v>
          </cell>
          <cell r="BH107" t="str">
            <v>B+</v>
          </cell>
          <cell r="BI107" t="str">
            <v>B+</v>
          </cell>
          <cell r="BJ107" t="str">
            <v>A++</v>
          </cell>
          <cell r="BK107" t="str">
            <v>A++</v>
          </cell>
          <cell r="BL107" t="str">
            <v>A++</v>
          </cell>
          <cell r="BM107" t="str">
            <v>A++</v>
          </cell>
          <cell r="BN107" t="str">
            <v>A++</v>
          </cell>
          <cell r="BO107" t="str">
            <v>A++</v>
          </cell>
          <cell r="BP107" t="str">
            <v>A++</v>
          </cell>
          <cell r="BQ107" t="str">
            <v>A++</v>
          </cell>
          <cell r="BR107" t="str">
            <v>A++</v>
          </cell>
          <cell r="BT107">
            <v>4</v>
          </cell>
          <cell r="BU107">
            <v>4</v>
          </cell>
          <cell r="BV107">
            <v>2</v>
          </cell>
          <cell r="BW107">
            <v>2</v>
          </cell>
          <cell r="BX107">
            <v>2</v>
          </cell>
          <cell r="BY107">
            <v>1</v>
          </cell>
          <cell r="BZ107">
            <v>1</v>
          </cell>
          <cell r="CA107">
            <v>1.5</v>
          </cell>
          <cell r="CB107">
            <v>1</v>
          </cell>
          <cell r="CC107">
            <v>1.5</v>
          </cell>
          <cell r="CD107">
            <v>0.5</v>
          </cell>
          <cell r="CE107">
            <v>20.5</v>
          </cell>
          <cell r="CF107">
            <v>0</v>
          </cell>
          <cell r="CG107" t="str">
            <v>PASS</v>
          </cell>
          <cell r="CH107">
            <v>9.2200000000000006</v>
          </cell>
        </row>
        <row r="108">
          <cell r="B108" t="str">
            <v>PIET21CS100</v>
          </cell>
          <cell r="C108" t="str">
            <v>MAHAK</v>
          </cell>
          <cell r="D108" t="str">
            <v>21EPTCS102</v>
          </cell>
          <cell r="E108" t="str">
            <v>CSC-62</v>
          </cell>
          <cell r="F108" t="str">
            <v>HF</v>
          </cell>
          <cell r="G108">
            <v>12</v>
          </cell>
          <cell r="H108">
            <v>15</v>
          </cell>
          <cell r="I108">
            <v>27</v>
          </cell>
          <cell r="J108">
            <v>14</v>
          </cell>
          <cell r="K108">
            <v>15</v>
          </cell>
          <cell r="L108">
            <v>29</v>
          </cell>
          <cell r="M108">
            <v>12</v>
          </cell>
          <cell r="N108">
            <v>14</v>
          </cell>
          <cell r="O108">
            <v>26</v>
          </cell>
          <cell r="P108">
            <v>15</v>
          </cell>
          <cell r="Q108">
            <v>15</v>
          </cell>
          <cell r="R108">
            <v>30</v>
          </cell>
          <cell r="S108">
            <v>13</v>
          </cell>
          <cell r="T108">
            <v>15</v>
          </cell>
          <cell r="U108">
            <v>28</v>
          </cell>
          <cell r="V108">
            <v>140</v>
          </cell>
          <cell r="W108">
            <v>8</v>
          </cell>
          <cell r="X108">
            <v>10</v>
          </cell>
          <cell r="Y108">
            <v>40</v>
          </cell>
          <cell r="Z108">
            <v>58</v>
          </cell>
          <cell r="AA108">
            <v>30</v>
          </cell>
          <cell r="AB108">
            <v>88</v>
          </cell>
          <cell r="AC108">
            <v>8</v>
          </cell>
          <cell r="AD108">
            <v>8</v>
          </cell>
          <cell r="AE108">
            <v>39</v>
          </cell>
          <cell r="AF108">
            <v>55</v>
          </cell>
          <cell r="AG108">
            <v>31</v>
          </cell>
          <cell r="AH108">
            <v>86</v>
          </cell>
          <cell r="AI108">
            <v>8</v>
          </cell>
          <cell r="AJ108">
            <v>10</v>
          </cell>
          <cell r="AK108">
            <v>34</v>
          </cell>
          <cell r="AL108">
            <v>52</v>
          </cell>
          <cell r="AM108">
            <v>38</v>
          </cell>
          <cell r="AN108">
            <v>90</v>
          </cell>
          <cell r="AO108">
            <v>10</v>
          </cell>
          <cell r="AP108">
            <v>10</v>
          </cell>
          <cell r="AQ108">
            <v>40</v>
          </cell>
          <cell r="AR108">
            <v>60</v>
          </cell>
          <cell r="AS108">
            <v>37</v>
          </cell>
          <cell r="AT108">
            <v>97</v>
          </cell>
          <cell r="AU108">
            <v>8</v>
          </cell>
          <cell r="AV108">
            <v>10</v>
          </cell>
          <cell r="AW108">
            <v>40</v>
          </cell>
          <cell r="AX108">
            <v>58</v>
          </cell>
          <cell r="AY108">
            <v>39</v>
          </cell>
          <cell r="AZ108">
            <v>97</v>
          </cell>
          <cell r="BA108">
            <v>458</v>
          </cell>
          <cell r="BB108">
            <v>100</v>
          </cell>
          <cell r="BC108">
            <v>698</v>
          </cell>
          <cell r="BD108">
            <v>93.066666666666663</v>
          </cell>
          <cell r="BE108">
            <v>17</v>
          </cell>
          <cell r="BF108" t="str">
            <v>BRIJ GOPAL</v>
          </cell>
          <cell r="BH108" t="str">
            <v>C+</v>
          </cell>
          <cell r="BI108" t="str">
            <v>A+</v>
          </cell>
          <cell r="BJ108" t="str">
            <v>B+</v>
          </cell>
          <cell r="BK108" t="str">
            <v>A++</v>
          </cell>
          <cell r="BL108" t="str">
            <v>A</v>
          </cell>
          <cell r="BM108" t="str">
            <v>A++</v>
          </cell>
          <cell r="BN108" t="str">
            <v>A++</v>
          </cell>
          <cell r="BO108" t="str">
            <v>A++</v>
          </cell>
          <cell r="BP108" t="str">
            <v>A++</v>
          </cell>
          <cell r="BQ108" t="str">
            <v>A++</v>
          </cell>
          <cell r="BR108" t="str">
            <v>A++</v>
          </cell>
          <cell r="BT108">
            <v>4</v>
          </cell>
          <cell r="BU108">
            <v>4</v>
          </cell>
          <cell r="BV108">
            <v>2</v>
          </cell>
          <cell r="BW108">
            <v>2</v>
          </cell>
          <cell r="BX108">
            <v>2</v>
          </cell>
          <cell r="BY108">
            <v>1</v>
          </cell>
          <cell r="BZ108">
            <v>1</v>
          </cell>
          <cell r="CA108">
            <v>1.5</v>
          </cell>
          <cell r="CB108">
            <v>1</v>
          </cell>
          <cell r="CC108">
            <v>1.5</v>
          </cell>
          <cell r="CD108">
            <v>0.5</v>
          </cell>
          <cell r="CE108">
            <v>20.5</v>
          </cell>
          <cell r="CF108">
            <v>0</v>
          </cell>
          <cell r="CG108" t="str">
            <v>PASS</v>
          </cell>
          <cell r="CH108">
            <v>8.8800000000000008</v>
          </cell>
        </row>
        <row r="109">
          <cell r="B109" t="str">
            <v>PIET21CS507</v>
          </cell>
          <cell r="C109" t="str">
            <v>MANDEEP SINGH</v>
          </cell>
          <cell r="D109" t="str">
            <v>21EPTCS103</v>
          </cell>
          <cell r="E109" t="str">
            <v>CSB-36</v>
          </cell>
          <cell r="F109" t="str">
            <v>HM</v>
          </cell>
          <cell r="G109">
            <v>14</v>
          </cell>
          <cell r="H109">
            <v>15</v>
          </cell>
          <cell r="I109">
            <v>29</v>
          </cell>
          <cell r="J109">
            <v>11</v>
          </cell>
          <cell r="K109">
            <v>14</v>
          </cell>
          <cell r="L109">
            <v>25</v>
          </cell>
          <cell r="M109">
            <v>14</v>
          </cell>
          <cell r="N109">
            <v>14</v>
          </cell>
          <cell r="O109">
            <v>28</v>
          </cell>
          <cell r="P109">
            <v>13</v>
          </cell>
          <cell r="Q109">
            <v>10</v>
          </cell>
          <cell r="R109">
            <v>23</v>
          </cell>
          <cell r="S109">
            <v>11</v>
          </cell>
          <cell r="T109">
            <v>15</v>
          </cell>
          <cell r="U109">
            <v>26</v>
          </cell>
          <cell r="V109">
            <v>131</v>
          </cell>
          <cell r="W109">
            <v>9</v>
          </cell>
          <cell r="X109">
            <v>8</v>
          </cell>
          <cell r="Y109">
            <v>38</v>
          </cell>
          <cell r="Z109">
            <v>55</v>
          </cell>
          <cell r="AA109">
            <v>32</v>
          </cell>
          <cell r="AB109">
            <v>87</v>
          </cell>
          <cell r="AC109">
            <v>7</v>
          </cell>
          <cell r="AD109">
            <v>7</v>
          </cell>
          <cell r="AE109">
            <v>39</v>
          </cell>
          <cell r="AF109">
            <v>53</v>
          </cell>
          <cell r="AG109">
            <v>24</v>
          </cell>
          <cell r="AH109">
            <v>77</v>
          </cell>
          <cell r="AI109">
            <v>6</v>
          </cell>
          <cell r="AJ109">
            <v>7</v>
          </cell>
          <cell r="AK109">
            <v>36</v>
          </cell>
          <cell r="AL109">
            <v>49</v>
          </cell>
          <cell r="AM109">
            <v>24</v>
          </cell>
          <cell r="AN109">
            <v>73</v>
          </cell>
          <cell r="AO109">
            <v>6</v>
          </cell>
          <cell r="AP109">
            <v>6</v>
          </cell>
          <cell r="AQ109">
            <v>37</v>
          </cell>
          <cell r="AR109">
            <v>49</v>
          </cell>
          <cell r="AS109">
            <v>33</v>
          </cell>
          <cell r="AT109">
            <v>82</v>
          </cell>
          <cell r="AU109">
            <v>8</v>
          </cell>
          <cell r="AV109">
            <v>6</v>
          </cell>
          <cell r="AW109">
            <v>37</v>
          </cell>
          <cell r="AX109">
            <v>51</v>
          </cell>
          <cell r="AY109">
            <v>24</v>
          </cell>
          <cell r="AZ109">
            <v>75</v>
          </cell>
          <cell r="BA109">
            <v>394</v>
          </cell>
          <cell r="BB109">
            <v>95</v>
          </cell>
          <cell r="BC109">
            <v>620</v>
          </cell>
          <cell r="BD109">
            <v>82.666666666666671</v>
          </cell>
          <cell r="BE109">
            <v>102</v>
          </cell>
          <cell r="BF109" t="str">
            <v>BALWAN SINGH</v>
          </cell>
          <cell r="BH109" t="str">
            <v>D+</v>
          </cell>
          <cell r="BI109" t="str">
            <v>C+</v>
          </cell>
          <cell r="BJ109" t="str">
            <v>A++</v>
          </cell>
          <cell r="BK109" t="str">
            <v>B+</v>
          </cell>
          <cell r="BL109" t="str">
            <v>B</v>
          </cell>
          <cell r="BM109" t="str">
            <v>A++</v>
          </cell>
          <cell r="BN109" t="str">
            <v>A+</v>
          </cell>
          <cell r="BO109" t="str">
            <v>A</v>
          </cell>
          <cell r="BP109" t="str">
            <v>A++</v>
          </cell>
          <cell r="BQ109" t="str">
            <v>A</v>
          </cell>
          <cell r="BR109" t="str">
            <v>A++</v>
          </cell>
          <cell r="BT109">
            <v>4</v>
          </cell>
          <cell r="BU109">
            <v>4</v>
          </cell>
          <cell r="BV109">
            <v>2</v>
          </cell>
          <cell r="BW109">
            <v>2</v>
          </cell>
          <cell r="BX109">
            <v>2</v>
          </cell>
          <cell r="BY109">
            <v>1</v>
          </cell>
          <cell r="BZ109">
            <v>1</v>
          </cell>
          <cell r="CA109">
            <v>1.5</v>
          </cell>
          <cell r="CB109">
            <v>1</v>
          </cell>
          <cell r="CC109">
            <v>1.5</v>
          </cell>
          <cell r="CD109">
            <v>0.5</v>
          </cell>
          <cell r="CE109">
            <v>20.5</v>
          </cell>
          <cell r="CF109">
            <v>0</v>
          </cell>
          <cell r="CG109" t="str">
            <v>PASS</v>
          </cell>
          <cell r="CH109">
            <v>7.93</v>
          </cell>
        </row>
        <row r="110">
          <cell r="B110" t="str">
            <v>PIET21CS101</v>
          </cell>
          <cell r="C110" t="str">
            <v>MANOHAR KUMAR</v>
          </cell>
          <cell r="D110" t="str">
            <v>21EPTCS104</v>
          </cell>
          <cell r="E110" t="str">
            <v>CSB-37</v>
          </cell>
          <cell r="F110" t="str">
            <v>HM</v>
          </cell>
          <cell r="G110">
            <v>13</v>
          </cell>
          <cell r="H110">
            <v>11</v>
          </cell>
          <cell r="I110">
            <v>24</v>
          </cell>
          <cell r="J110">
            <v>10</v>
          </cell>
          <cell r="K110">
            <v>13</v>
          </cell>
          <cell r="L110">
            <v>23</v>
          </cell>
          <cell r="M110">
            <v>12</v>
          </cell>
          <cell r="N110">
            <v>12</v>
          </cell>
          <cell r="O110">
            <v>24</v>
          </cell>
          <cell r="P110">
            <v>14</v>
          </cell>
          <cell r="Q110">
            <v>10</v>
          </cell>
          <cell r="R110">
            <v>24</v>
          </cell>
          <cell r="S110">
            <v>12</v>
          </cell>
          <cell r="T110">
            <v>12</v>
          </cell>
          <cell r="U110">
            <v>24</v>
          </cell>
          <cell r="V110">
            <v>119</v>
          </cell>
          <cell r="W110">
            <v>9</v>
          </cell>
          <cell r="X110">
            <v>9</v>
          </cell>
          <cell r="Y110">
            <v>37</v>
          </cell>
          <cell r="Z110">
            <v>55</v>
          </cell>
          <cell r="AA110">
            <v>33</v>
          </cell>
          <cell r="AB110">
            <v>88</v>
          </cell>
          <cell r="AC110">
            <v>9</v>
          </cell>
          <cell r="AD110">
            <v>10</v>
          </cell>
          <cell r="AE110">
            <v>40</v>
          </cell>
          <cell r="AF110">
            <v>59</v>
          </cell>
          <cell r="AG110">
            <v>31</v>
          </cell>
          <cell r="AH110">
            <v>90</v>
          </cell>
          <cell r="AI110">
            <v>10</v>
          </cell>
          <cell r="AJ110">
            <v>9</v>
          </cell>
          <cell r="AK110">
            <v>37</v>
          </cell>
          <cell r="AL110">
            <v>56</v>
          </cell>
          <cell r="AM110">
            <v>32</v>
          </cell>
          <cell r="AN110">
            <v>88</v>
          </cell>
          <cell r="AO110">
            <v>8</v>
          </cell>
          <cell r="AP110">
            <v>9</v>
          </cell>
          <cell r="AQ110">
            <v>40</v>
          </cell>
          <cell r="AR110">
            <v>57</v>
          </cell>
          <cell r="AS110">
            <v>27</v>
          </cell>
          <cell r="AT110">
            <v>84</v>
          </cell>
          <cell r="AU110">
            <v>9</v>
          </cell>
          <cell r="AV110">
            <v>6</v>
          </cell>
          <cell r="AW110">
            <v>32</v>
          </cell>
          <cell r="AX110">
            <v>47</v>
          </cell>
          <cell r="AY110">
            <v>24</v>
          </cell>
          <cell r="AZ110">
            <v>71</v>
          </cell>
          <cell r="BA110">
            <v>421</v>
          </cell>
          <cell r="BB110">
            <v>99</v>
          </cell>
          <cell r="BC110">
            <v>639</v>
          </cell>
          <cell r="BD110">
            <v>85.2</v>
          </cell>
          <cell r="BE110">
            <v>87</v>
          </cell>
          <cell r="BF110" t="str">
            <v>RAMESH RAY</v>
          </cell>
          <cell r="BH110" t="str">
            <v>D</v>
          </cell>
          <cell r="BI110" t="str">
            <v>D+</v>
          </cell>
          <cell r="BJ110" t="str">
            <v>A</v>
          </cell>
          <cell r="BK110" t="str">
            <v>B+</v>
          </cell>
          <cell r="BL110" t="str">
            <v>D+</v>
          </cell>
          <cell r="BM110" t="str">
            <v>A++</v>
          </cell>
          <cell r="BN110" t="str">
            <v>A++</v>
          </cell>
          <cell r="BO110" t="str">
            <v>A++</v>
          </cell>
          <cell r="BP110" t="str">
            <v>A++</v>
          </cell>
          <cell r="BQ110" t="str">
            <v>B+</v>
          </cell>
          <cell r="BR110" t="str">
            <v>A++</v>
          </cell>
          <cell r="BT110">
            <v>4</v>
          </cell>
          <cell r="BU110">
            <v>4</v>
          </cell>
          <cell r="BV110">
            <v>2</v>
          </cell>
          <cell r="BW110">
            <v>2</v>
          </cell>
          <cell r="BX110">
            <v>2</v>
          </cell>
          <cell r="BY110">
            <v>1</v>
          </cell>
          <cell r="BZ110">
            <v>1</v>
          </cell>
          <cell r="CA110">
            <v>1.5</v>
          </cell>
          <cell r="CB110">
            <v>1</v>
          </cell>
          <cell r="CC110">
            <v>1.5</v>
          </cell>
          <cell r="CD110">
            <v>0.5</v>
          </cell>
          <cell r="CE110">
            <v>20.5</v>
          </cell>
          <cell r="CF110">
            <v>0</v>
          </cell>
          <cell r="CG110" t="str">
            <v>PASS</v>
          </cell>
          <cell r="CH110">
            <v>7.46</v>
          </cell>
        </row>
        <row r="111">
          <cell r="B111" t="str">
            <v>PIET21CS102</v>
          </cell>
          <cell r="C111" t="str">
            <v>MANSI</v>
          </cell>
          <cell r="D111" t="str">
            <v>21EPTCS105</v>
          </cell>
          <cell r="E111" t="str">
            <v>CSB-38</v>
          </cell>
          <cell r="F111" t="str">
            <v>HF</v>
          </cell>
          <cell r="G111">
            <v>15</v>
          </cell>
          <cell r="H111">
            <v>9</v>
          </cell>
          <cell r="I111">
            <v>24</v>
          </cell>
          <cell r="J111">
            <v>13</v>
          </cell>
          <cell r="K111">
            <v>15</v>
          </cell>
          <cell r="L111">
            <v>28</v>
          </cell>
          <cell r="M111">
            <v>12</v>
          </cell>
          <cell r="N111">
            <v>14</v>
          </cell>
          <cell r="O111">
            <v>26</v>
          </cell>
          <cell r="P111">
            <v>14</v>
          </cell>
          <cell r="Q111">
            <v>8</v>
          </cell>
          <cell r="R111">
            <v>22</v>
          </cell>
          <cell r="S111">
            <v>10</v>
          </cell>
          <cell r="T111">
            <v>15</v>
          </cell>
          <cell r="U111">
            <v>25</v>
          </cell>
          <cell r="V111">
            <v>125</v>
          </cell>
          <cell r="W111">
            <v>9</v>
          </cell>
          <cell r="X111">
            <v>9</v>
          </cell>
          <cell r="Y111">
            <v>37</v>
          </cell>
          <cell r="Z111">
            <v>55</v>
          </cell>
          <cell r="AA111">
            <v>32</v>
          </cell>
          <cell r="AB111">
            <v>87</v>
          </cell>
          <cell r="AC111">
            <v>8</v>
          </cell>
          <cell r="AD111">
            <v>8</v>
          </cell>
          <cell r="AE111">
            <v>38</v>
          </cell>
          <cell r="AF111">
            <v>54</v>
          </cell>
          <cell r="AG111">
            <v>31</v>
          </cell>
          <cell r="AH111">
            <v>85</v>
          </cell>
          <cell r="AI111">
            <v>7</v>
          </cell>
          <cell r="AJ111">
            <v>5</v>
          </cell>
          <cell r="AK111">
            <v>25</v>
          </cell>
          <cell r="AL111">
            <v>37</v>
          </cell>
          <cell r="AM111">
            <v>34</v>
          </cell>
          <cell r="AN111">
            <v>71</v>
          </cell>
          <cell r="AO111">
            <v>6</v>
          </cell>
          <cell r="AP111">
            <v>8</v>
          </cell>
          <cell r="AQ111">
            <v>34</v>
          </cell>
          <cell r="AR111">
            <v>48</v>
          </cell>
          <cell r="AS111">
            <v>31</v>
          </cell>
          <cell r="AT111">
            <v>79</v>
          </cell>
          <cell r="AU111">
            <v>8</v>
          </cell>
          <cell r="AV111">
            <v>7</v>
          </cell>
          <cell r="AW111">
            <v>30</v>
          </cell>
          <cell r="AX111">
            <v>45</v>
          </cell>
          <cell r="AY111">
            <v>30</v>
          </cell>
          <cell r="AZ111">
            <v>75</v>
          </cell>
          <cell r="BA111">
            <v>397</v>
          </cell>
          <cell r="BB111">
            <v>75</v>
          </cell>
          <cell r="BC111">
            <v>597</v>
          </cell>
          <cell r="BD111">
            <v>79.600000000000009</v>
          </cell>
          <cell r="BE111">
            <v>117</v>
          </cell>
          <cell r="BF111" t="str">
            <v>YOGESH BHARDWAJ</v>
          </cell>
          <cell r="BH111" t="str">
            <v>E</v>
          </cell>
          <cell r="BI111" t="str">
            <v>E+</v>
          </cell>
          <cell r="BJ111" t="str">
            <v>B+</v>
          </cell>
          <cell r="BK111" t="str">
            <v>D+</v>
          </cell>
          <cell r="BL111" t="str">
            <v>D+</v>
          </cell>
          <cell r="BM111" t="str">
            <v>A++</v>
          </cell>
          <cell r="BN111" t="str">
            <v>A++</v>
          </cell>
          <cell r="BO111" t="str">
            <v>B+</v>
          </cell>
          <cell r="BP111" t="str">
            <v>A+</v>
          </cell>
          <cell r="BQ111" t="str">
            <v>A</v>
          </cell>
          <cell r="BR111" t="str">
            <v>A</v>
          </cell>
          <cell r="BT111">
            <v>4</v>
          </cell>
          <cell r="BU111">
            <v>4</v>
          </cell>
          <cell r="BV111">
            <v>2</v>
          </cell>
          <cell r="BW111">
            <v>2</v>
          </cell>
          <cell r="BX111">
            <v>2</v>
          </cell>
          <cell r="BY111">
            <v>1</v>
          </cell>
          <cell r="BZ111">
            <v>1</v>
          </cell>
          <cell r="CA111">
            <v>1.5</v>
          </cell>
          <cell r="CB111">
            <v>1</v>
          </cell>
          <cell r="CC111">
            <v>1.5</v>
          </cell>
          <cell r="CD111">
            <v>0.5</v>
          </cell>
          <cell r="CE111">
            <v>20.5</v>
          </cell>
          <cell r="CF111">
            <v>0</v>
          </cell>
          <cell r="CG111" t="str">
            <v>PASS</v>
          </cell>
          <cell r="CH111">
            <v>6.54</v>
          </cell>
        </row>
        <row r="112">
          <cell r="B112" t="str">
            <v>PIET21CS103</v>
          </cell>
          <cell r="C112" t="str">
            <v>MANVENDRA SINGH</v>
          </cell>
          <cell r="D112" t="str">
            <v>21EPTCS106</v>
          </cell>
          <cell r="E112" t="str">
            <v>CSB-39</v>
          </cell>
          <cell r="F112" t="str">
            <v>DM</v>
          </cell>
          <cell r="G112">
            <v>14</v>
          </cell>
          <cell r="H112">
            <v>7</v>
          </cell>
          <cell r="I112">
            <v>21</v>
          </cell>
          <cell r="J112">
            <v>9</v>
          </cell>
          <cell r="K112">
            <v>10</v>
          </cell>
          <cell r="L112">
            <v>19</v>
          </cell>
          <cell r="M112">
            <v>12</v>
          </cell>
          <cell r="N112">
            <v>13</v>
          </cell>
          <cell r="O112">
            <v>25</v>
          </cell>
          <cell r="P112">
            <v>14</v>
          </cell>
          <cell r="Q112">
            <v>5</v>
          </cell>
          <cell r="R112">
            <v>19</v>
          </cell>
          <cell r="S112">
            <v>9</v>
          </cell>
          <cell r="T112">
            <v>15</v>
          </cell>
          <cell r="U112">
            <v>24</v>
          </cell>
          <cell r="V112">
            <v>108</v>
          </cell>
          <cell r="W112">
            <v>8</v>
          </cell>
          <cell r="X112">
            <v>7</v>
          </cell>
          <cell r="Y112">
            <v>37</v>
          </cell>
          <cell r="Z112">
            <v>52</v>
          </cell>
          <cell r="AA112">
            <v>33</v>
          </cell>
          <cell r="AB112">
            <v>85</v>
          </cell>
          <cell r="AC112">
            <v>8</v>
          </cell>
          <cell r="AD112">
            <v>7</v>
          </cell>
          <cell r="AE112">
            <v>40</v>
          </cell>
          <cell r="AF112">
            <v>55</v>
          </cell>
          <cell r="AG112">
            <v>26</v>
          </cell>
          <cell r="AH112">
            <v>81</v>
          </cell>
          <cell r="AI112">
            <v>7</v>
          </cell>
          <cell r="AJ112">
            <v>8</v>
          </cell>
          <cell r="AK112">
            <v>29</v>
          </cell>
          <cell r="AL112">
            <v>44</v>
          </cell>
          <cell r="AM112">
            <v>27</v>
          </cell>
          <cell r="AN112">
            <v>71</v>
          </cell>
          <cell r="AO112">
            <v>7</v>
          </cell>
          <cell r="AP112">
            <v>8</v>
          </cell>
          <cell r="AQ112">
            <v>33</v>
          </cell>
          <cell r="AR112">
            <v>48</v>
          </cell>
          <cell r="AS112">
            <v>27</v>
          </cell>
          <cell r="AT112">
            <v>75</v>
          </cell>
          <cell r="AU112">
            <v>8</v>
          </cell>
          <cell r="AV112">
            <v>9</v>
          </cell>
          <cell r="AW112">
            <v>38</v>
          </cell>
          <cell r="AX112">
            <v>55</v>
          </cell>
          <cell r="AY112">
            <v>26</v>
          </cell>
          <cell r="AZ112">
            <v>81</v>
          </cell>
          <cell r="BA112">
            <v>393</v>
          </cell>
          <cell r="BB112">
            <v>91</v>
          </cell>
          <cell r="BC112">
            <v>592</v>
          </cell>
          <cell r="BD112">
            <v>78.933333333333337</v>
          </cell>
          <cell r="BE112">
            <v>131</v>
          </cell>
          <cell r="BF112" t="str">
            <v>JITENDRA SINGH NARUKA</v>
          </cell>
          <cell r="BH112" t="str">
            <v>E+</v>
          </cell>
          <cell r="BI112" t="str">
            <v>D</v>
          </cell>
          <cell r="BJ112" t="str">
            <v>C</v>
          </cell>
          <cell r="BK112" t="str">
            <v>E</v>
          </cell>
          <cell r="BL112" t="str">
            <v>D+</v>
          </cell>
          <cell r="BM112" t="str">
            <v>A++</v>
          </cell>
          <cell r="BN112" t="str">
            <v>A++</v>
          </cell>
          <cell r="BO112" t="str">
            <v>B+</v>
          </cell>
          <cell r="BP112" t="str">
            <v>A</v>
          </cell>
          <cell r="BQ112" t="str">
            <v>A++</v>
          </cell>
          <cell r="BR112" t="str">
            <v>A++</v>
          </cell>
          <cell r="BT112">
            <v>4</v>
          </cell>
          <cell r="BU112">
            <v>4</v>
          </cell>
          <cell r="BV112">
            <v>2</v>
          </cell>
          <cell r="BW112">
            <v>2</v>
          </cell>
          <cell r="BX112">
            <v>2</v>
          </cell>
          <cell r="BY112">
            <v>1</v>
          </cell>
          <cell r="BZ112">
            <v>1</v>
          </cell>
          <cell r="CA112">
            <v>1.5</v>
          </cell>
          <cell r="CB112">
            <v>1</v>
          </cell>
          <cell r="CC112">
            <v>1.5</v>
          </cell>
          <cell r="CD112">
            <v>0.5</v>
          </cell>
          <cell r="CE112">
            <v>20.5</v>
          </cell>
          <cell r="CF112">
            <v>0</v>
          </cell>
          <cell r="CG112" t="str">
            <v>PASS</v>
          </cell>
          <cell r="CH112">
            <v>6.61</v>
          </cell>
        </row>
        <row r="113">
          <cell r="B113" t="str">
            <v>PIET21CS104</v>
          </cell>
          <cell r="C113" t="str">
            <v>MAYANK DIXIT</v>
          </cell>
          <cell r="D113" t="str">
            <v>21EPTCS107</v>
          </cell>
          <cell r="E113" t="str">
            <v>CSB-40</v>
          </cell>
          <cell r="F113" t="str">
            <v>DM</v>
          </cell>
          <cell r="G113">
            <v>12</v>
          </cell>
          <cell r="H113" t="str">
            <v>A</v>
          </cell>
          <cell r="I113">
            <v>12</v>
          </cell>
          <cell r="J113">
            <v>7</v>
          </cell>
          <cell r="K113" t="str">
            <v>A</v>
          </cell>
          <cell r="L113">
            <v>7</v>
          </cell>
          <cell r="M113">
            <v>12</v>
          </cell>
          <cell r="N113" t="str">
            <v>A</v>
          </cell>
          <cell r="O113">
            <v>12</v>
          </cell>
          <cell r="P113">
            <v>12</v>
          </cell>
          <cell r="Q113" t="str">
            <v>A</v>
          </cell>
          <cell r="R113">
            <v>12</v>
          </cell>
          <cell r="S113">
            <v>7</v>
          </cell>
          <cell r="T113" t="str">
            <v>A</v>
          </cell>
          <cell r="U113">
            <v>7</v>
          </cell>
          <cell r="V113">
            <v>50</v>
          </cell>
          <cell r="W113">
            <v>8</v>
          </cell>
          <cell r="X113">
            <v>8</v>
          </cell>
          <cell r="Y113">
            <v>30</v>
          </cell>
          <cell r="Z113">
            <v>46</v>
          </cell>
          <cell r="AA113">
            <v>18</v>
          </cell>
          <cell r="AB113">
            <v>64</v>
          </cell>
          <cell r="AC113">
            <v>5</v>
          </cell>
          <cell r="AD113">
            <v>2</v>
          </cell>
          <cell r="AE113">
            <v>22</v>
          </cell>
          <cell r="AF113">
            <v>29</v>
          </cell>
          <cell r="AG113">
            <v>17</v>
          </cell>
          <cell r="AH113">
            <v>46</v>
          </cell>
          <cell r="AI113">
            <v>7</v>
          </cell>
          <cell r="AJ113" t="str">
            <v>A</v>
          </cell>
          <cell r="AK113">
            <v>26</v>
          </cell>
          <cell r="AL113">
            <v>33</v>
          </cell>
          <cell r="AM113">
            <v>24</v>
          </cell>
          <cell r="AN113">
            <v>57</v>
          </cell>
          <cell r="AO113">
            <v>5</v>
          </cell>
          <cell r="AP113" t="str">
            <v>A</v>
          </cell>
          <cell r="AQ113">
            <v>5</v>
          </cell>
          <cell r="AR113">
            <v>10</v>
          </cell>
          <cell r="AS113">
            <v>1</v>
          </cell>
          <cell r="AT113">
            <v>11</v>
          </cell>
          <cell r="AU113">
            <v>6</v>
          </cell>
          <cell r="AV113" t="str">
            <v>A</v>
          </cell>
          <cell r="AW113">
            <v>27</v>
          </cell>
          <cell r="AX113">
            <v>33</v>
          </cell>
          <cell r="AY113">
            <v>16</v>
          </cell>
          <cell r="AZ113">
            <v>49</v>
          </cell>
          <cell r="BA113">
            <v>227</v>
          </cell>
          <cell r="BB113">
            <v>51</v>
          </cell>
          <cell r="BC113">
            <v>328</v>
          </cell>
          <cell r="BD113">
            <v>43.733333333333334</v>
          </cell>
          <cell r="BE113">
            <v>239</v>
          </cell>
          <cell r="BF113" t="str">
            <v>MUKESH DIXIT</v>
          </cell>
          <cell r="BH113" t="str">
            <v>F</v>
          </cell>
          <cell r="BI113" t="str">
            <v>F</v>
          </cell>
          <cell r="BJ113" t="str">
            <v>F</v>
          </cell>
          <cell r="BK113" t="str">
            <v>F</v>
          </cell>
          <cell r="BL113" t="str">
            <v>F</v>
          </cell>
          <cell r="BM113" t="str">
            <v>B</v>
          </cell>
          <cell r="BN113" t="str">
            <v>D</v>
          </cell>
          <cell r="BO113" t="str">
            <v>C</v>
          </cell>
          <cell r="BP113" t="str">
            <v>A</v>
          </cell>
          <cell r="BQ113" t="str">
            <v>D+</v>
          </cell>
          <cell r="BR113" t="str">
            <v>D+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1</v>
          </cell>
          <cell r="BZ113">
            <v>1</v>
          </cell>
          <cell r="CA113">
            <v>1.5</v>
          </cell>
          <cell r="CB113">
            <v>1</v>
          </cell>
          <cell r="CC113">
            <v>1.5</v>
          </cell>
          <cell r="CD113">
            <v>0.5</v>
          </cell>
          <cell r="CE113">
            <v>6.5</v>
          </cell>
          <cell r="CF113">
            <v>5</v>
          </cell>
          <cell r="CG113" t="str">
            <v>FAIL</v>
          </cell>
          <cell r="CH113">
            <v>2.11</v>
          </cell>
        </row>
        <row r="114">
          <cell r="B114" t="str">
            <v>PIET21CS105</v>
          </cell>
          <cell r="C114" t="str">
            <v>MAYANK KUMAWAT</v>
          </cell>
          <cell r="D114" t="str">
            <v>21EPTCS108</v>
          </cell>
          <cell r="E114" t="str">
            <v>CSB-41</v>
          </cell>
          <cell r="F114" t="str">
            <v>DM</v>
          </cell>
          <cell r="G114">
            <v>10</v>
          </cell>
          <cell r="H114">
            <v>8</v>
          </cell>
          <cell r="I114">
            <v>18</v>
          </cell>
          <cell r="J114">
            <v>9</v>
          </cell>
          <cell r="K114">
            <v>12</v>
          </cell>
          <cell r="L114">
            <v>21</v>
          </cell>
          <cell r="M114">
            <v>13</v>
          </cell>
          <cell r="N114">
            <v>10</v>
          </cell>
          <cell r="O114">
            <v>23</v>
          </cell>
          <cell r="P114">
            <v>12</v>
          </cell>
          <cell r="Q114">
            <v>3</v>
          </cell>
          <cell r="R114">
            <v>15</v>
          </cell>
          <cell r="S114">
            <v>9</v>
          </cell>
          <cell r="T114">
            <v>9</v>
          </cell>
          <cell r="U114">
            <v>18</v>
          </cell>
          <cell r="V114">
            <v>95</v>
          </cell>
          <cell r="W114">
            <v>8</v>
          </cell>
          <cell r="X114">
            <v>7</v>
          </cell>
          <cell r="Y114">
            <v>31</v>
          </cell>
          <cell r="Z114">
            <v>46</v>
          </cell>
          <cell r="AA114">
            <v>32</v>
          </cell>
          <cell r="AB114">
            <v>78</v>
          </cell>
          <cell r="AC114">
            <v>7</v>
          </cell>
          <cell r="AD114">
            <v>4</v>
          </cell>
          <cell r="AE114">
            <v>25</v>
          </cell>
          <cell r="AF114">
            <v>36</v>
          </cell>
          <cell r="AG114">
            <v>28</v>
          </cell>
          <cell r="AH114">
            <v>64</v>
          </cell>
          <cell r="AI114">
            <v>6</v>
          </cell>
          <cell r="AJ114">
            <v>4</v>
          </cell>
          <cell r="AK114">
            <v>26</v>
          </cell>
          <cell r="AL114">
            <v>36</v>
          </cell>
          <cell r="AM114">
            <v>24</v>
          </cell>
          <cell r="AN114">
            <v>60</v>
          </cell>
          <cell r="AO114">
            <v>7</v>
          </cell>
          <cell r="AP114">
            <v>8</v>
          </cell>
          <cell r="AQ114">
            <v>27</v>
          </cell>
          <cell r="AR114">
            <v>42</v>
          </cell>
          <cell r="AS114">
            <v>25</v>
          </cell>
          <cell r="AT114">
            <v>67</v>
          </cell>
          <cell r="AU114">
            <v>8</v>
          </cell>
          <cell r="AV114">
            <v>6</v>
          </cell>
          <cell r="AW114">
            <v>27</v>
          </cell>
          <cell r="AX114">
            <v>41</v>
          </cell>
          <cell r="AY114">
            <v>26</v>
          </cell>
          <cell r="AZ114">
            <v>67</v>
          </cell>
          <cell r="BA114">
            <v>336</v>
          </cell>
          <cell r="BB114">
            <v>63</v>
          </cell>
          <cell r="BC114">
            <v>494</v>
          </cell>
          <cell r="BD114">
            <v>65.86666666666666</v>
          </cell>
          <cell r="BE114">
            <v>205</v>
          </cell>
          <cell r="BF114" t="str">
            <v>HANUMAN KUMAWAT</v>
          </cell>
          <cell r="BH114" t="str">
            <v>E</v>
          </cell>
          <cell r="BI114" t="str">
            <v>E+</v>
          </cell>
          <cell r="BJ114" t="str">
            <v>C</v>
          </cell>
          <cell r="BK114" t="str">
            <v>B+</v>
          </cell>
          <cell r="BL114" t="str">
            <v>E</v>
          </cell>
          <cell r="BM114" t="str">
            <v>A+</v>
          </cell>
          <cell r="BN114" t="str">
            <v>B</v>
          </cell>
          <cell r="BO114" t="str">
            <v>C+</v>
          </cell>
          <cell r="BP114" t="str">
            <v>B+</v>
          </cell>
          <cell r="BQ114" t="str">
            <v>B+</v>
          </cell>
          <cell r="BR114" t="str">
            <v>B</v>
          </cell>
          <cell r="BT114">
            <v>4</v>
          </cell>
          <cell r="BU114">
            <v>4</v>
          </cell>
          <cell r="BV114">
            <v>2</v>
          </cell>
          <cell r="BW114">
            <v>2</v>
          </cell>
          <cell r="BX114">
            <v>2</v>
          </cell>
          <cell r="BY114">
            <v>1</v>
          </cell>
          <cell r="BZ114">
            <v>1</v>
          </cell>
          <cell r="CA114">
            <v>1.5</v>
          </cell>
          <cell r="CB114">
            <v>1</v>
          </cell>
          <cell r="CC114">
            <v>1.5</v>
          </cell>
          <cell r="CD114">
            <v>0.5</v>
          </cell>
          <cell r="CE114">
            <v>20.5</v>
          </cell>
          <cell r="CF114">
            <v>0</v>
          </cell>
          <cell r="CG114" t="str">
            <v>PASS</v>
          </cell>
          <cell r="CH114">
            <v>6.04</v>
          </cell>
        </row>
        <row r="115">
          <cell r="B115" t="str">
            <v>PIET21CS106</v>
          </cell>
          <cell r="C115" t="str">
            <v>MD SHAHID KHAN</v>
          </cell>
          <cell r="D115" t="str">
            <v>21EPTCS109</v>
          </cell>
          <cell r="E115" t="str">
            <v>CSB-42</v>
          </cell>
          <cell r="F115" t="str">
            <v>DM</v>
          </cell>
          <cell r="G115">
            <v>14</v>
          </cell>
          <cell r="H115">
            <v>15</v>
          </cell>
          <cell r="I115">
            <v>29</v>
          </cell>
          <cell r="J115">
            <v>13</v>
          </cell>
          <cell r="K115">
            <v>15</v>
          </cell>
          <cell r="L115">
            <v>28</v>
          </cell>
          <cell r="M115">
            <v>14</v>
          </cell>
          <cell r="N115">
            <v>15</v>
          </cell>
          <cell r="O115">
            <v>29</v>
          </cell>
          <cell r="P115">
            <v>14</v>
          </cell>
          <cell r="Q115">
            <v>15</v>
          </cell>
          <cell r="R115">
            <v>29</v>
          </cell>
          <cell r="S115">
            <v>14</v>
          </cell>
          <cell r="T115">
            <v>15</v>
          </cell>
          <cell r="U115">
            <v>29</v>
          </cell>
          <cell r="V115">
            <v>144</v>
          </cell>
          <cell r="W115">
            <v>10</v>
          </cell>
          <cell r="X115">
            <v>10</v>
          </cell>
          <cell r="Y115">
            <v>40</v>
          </cell>
          <cell r="Z115">
            <v>60</v>
          </cell>
          <cell r="AA115">
            <v>38</v>
          </cell>
          <cell r="AB115">
            <v>98</v>
          </cell>
          <cell r="AC115">
            <v>9</v>
          </cell>
          <cell r="AD115">
            <v>9</v>
          </cell>
          <cell r="AE115">
            <v>40</v>
          </cell>
          <cell r="AF115">
            <v>58</v>
          </cell>
          <cell r="AG115">
            <v>35</v>
          </cell>
          <cell r="AH115">
            <v>93</v>
          </cell>
          <cell r="AI115">
            <v>8</v>
          </cell>
          <cell r="AJ115">
            <v>10</v>
          </cell>
          <cell r="AK115">
            <v>38</v>
          </cell>
          <cell r="AL115">
            <v>56</v>
          </cell>
          <cell r="AM115">
            <v>38</v>
          </cell>
          <cell r="AN115">
            <v>94</v>
          </cell>
          <cell r="AO115">
            <v>8</v>
          </cell>
          <cell r="AP115">
            <v>9</v>
          </cell>
          <cell r="AQ115">
            <v>40</v>
          </cell>
          <cell r="AR115">
            <v>57</v>
          </cell>
          <cell r="AS115">
            <v>25</v>
          </cell>
          <cell r="AT115">
            <v>82</v>
          </cell>
          <cell r="AU115">
            <v>8</v>
          </cell>
          <cell r="AV115">
            <v>10</v>
          </cell>
          <cell r="AW115">
            <v>40</v>
          </cell>
          <cell r="AX115">
            <v>58</v>
          </cell>
          <cell r="AY115">
            <v>37</v>
          </cell>
          <cell r="AZ115">
            <v>95</v>
          </cell>
          <cell r="BA115">
            <v>462</v>
          </cell>
          <cell r="BB115">
            <v>99</v>
          </cell>
          <cell r="BC115">
            <v>705</v>
          </cell>
          <cell r="BD115">
            <v>94</v>
          </cell>
          <cell r="BE115">
            <v>12</v>
          </cell>
          <cell r="BF115" t="str">
            <v>MD SHMIM KHAN</v>
          </cell>
          <cell r="BH115" t="str">
            <v>A++</v>
          </cell>
          <cell r="BI115" t="str">
            <v>B</v>
          </cell>
          <cell r="BJ115" t="str">
            <v>B</v>
          </cell>
          <cell r="BK115" t="str">
            <v>A++</v>
          </cell>
          <cell r="BL115" t="str">
            <v>A+</v>
          </cell>
          <cell r="BM115" t="str">
            <v>A++</v>
          </cell>
          <cell r="BN115" t="str">
            <v>A++</v>
          </cell>
          <cell r="BO115" t="str">
            <v>A++</v>
          </cell>
          <cell r="BP115" t="str">
            <v>A++</v>
          </cell>
          <cell r="BQ115" t="str">
            <v>A++</v>
          </cell>
          <cell r="BR115" t="str">
            <v>A++</v>
          </cell>
          <cell r="BT115">
            <v>4</v>
          </cell>
          <cell r="BU115">
            <v>4</v>
          </cell>
          <cell r="BV115">
            <v>2</v>
          </cell>
          <cell r="BW115">
            <v>2</v>
          </cell>
          <cell r="BX115">
            <v>2</v>
          </cell>
          <cell r="BY115">
            <v>1</v>
          </cell>
          <cell r="BZ115">
            <v>1</v>
          </cell>
          <cell r="CA115">
            <v>1.5</v>
          </cell>
          <cell r="CB115">
            <v>1</v>
          </cell>
          <cell r="CC115">
            <v>1.5</v>
          </cell>
          <cell r="CD115">
            <v>0.5</v>
          </cell>
          <cell r="CE115">
            <v>20.5</v>
          </cell>
          <cell r="CF115">
            <v>0</v>
          </cell>
          <cell r="CG115" t="str">
            <v>PASS</v>
          </cell>
          <cell r="CH115">
            <v>9.17</v>
          </cell>
        </row>
        <row r="116">
          <cell r="B116" t="str">
            <v>PIET21CS107</v>
          </cell>
          <cell r="C116" t="str">
            <v>NAKSHATRA KUMAR GUPTA</v>
          </cell>
          <cell r="D116" t="str">
            <v>21EPTCS110</v>
          </cell>
          <cell r="E116" t="str">
            <v>CSB-43</v>
          </cell>
          <cell r="F116" t="str">
            <v>DM</v>
          </cell>
          <cell r="G116">
            <v>13</v>
          </cell>
          <cell r="H116">
            <v>11</v>
          </cell>
          <cell r="I116">
            <v>24</v>
          </cell>
          <cell r="J116">
            <v>11</v>
          </cell>
          <cell r="K116">
            <v>15</v>
          </cell>
          <cell r="L116">
            <v>26</v>
          </cell>
          <cell r="M116">
            <v>12</v>
          </cell>
          <cell r="N116">
            <v>15</v>
          </cell>
          <cell r="O116">
            <v>27</v>
          </cell>
          <cell r="P116">
            <v>13</v>
          </cell>
          <cell r="Q116">
            <v>13</v>
          </cell>
          <cell r="R116">
            <v>26</v>
          </cell>
          <cell r="S116">
            <v>11</v>
          </cell>
          <cell r="T116">
            <v>15</v>
          </cell>
          <cell r="U116">
            <v>26</v>
          </cell>
          <cell r="V116">
            <v>129</v>
          </cell>
          <cell r="W116">
            <v>10</v>
          </cell>
          <cell r="X116">
            <v>9</v>
          </cell>
          <cell r="Y116">
            <v>40</v>
          </cell>
          <cell r="Z116">
            <v>59</v>
          </cell>
          <cell r="AA116">
            <v>33</v>
          </cell>
          <cell r="AB116">
            <v>92</v>
          </cell>
          <cell r="AC116">
            <v>9</v>
          </cell>
          <cell r="AD116">
            <v>9</v>
          </cell>
          <cell r="AE116">
            <v>40</v>
          </cell>
          <cell r="AF116">
            <v>58</v>
          </cell>
          <cell r="AG116">
            <v>35</v>
          </cell>
          <cell r="AH116">
            <v>93</v>
          </cell>
          <cell r="AI116">
            <v>8</v>
          </cell>
          <cell r="AJ116">
            <v>7</v>
          </cell>
          <cell r="AK116">
            <v>39</v>
          </cell>
          <cell r="AL116">
            <v>54</v>
          </cell>
          <cell r="AM116">
            <v>32</v>
          </cell>
          <cell r="AN116">
            <v>86</v>
          </cell>
          <cell r="AO116">
            <v>7</v>
          </cell>
          <cell r="AP116">
            <v>6</v>
          </cell>
          <cell r="AQ116">
            <v>40</v>
          </cell>
          <cell r="AR116">
            <v>53</v>
          </cell>
          <cell r="AS116">
            <v>39</v>
          </cell>
          <cell r="AT116">
            <v>92</v>
          </cell>
          <cell r="AU116">
            <v>9</v>
          </cell>
          <cell r="AV116">
            <v>9</v>
          </cell>
          <cell r="AW116">
            <v>40</v>
          </cell>
          <cell r="AX116">
            <v>58</v>
          </cell>
          <cell r="AY116">
            <v>35</v>
          </cell>
          <cell r="AZ116">
            <v>93</v>
          </cell>
          <cell r="BA116">
            <v>456</v>
          </cell>
          <cell r="BB116">
            <v>100</v>
          </cell>
          <cell r="BC116">
            <v>685</v>
          </cell>
          <cell r="BD116">
            <v>91.333333333333329</v>
          </cell>
          <cell r="BE116">
            <v>43</v>
          </cell>
          <cell r="BF116" t="str">
            <v>MAHESH CHAND GUPTA</v>
          </cell>
          <cell r="BH116" t="str">
            <v>C</v>
          </cell>
          <cell r="BI116" t="str">
            <v>B</v>
          </cell>
          <cell r="BJ116" t="str">
            <v>B+</v>
          </cell>
          <cell r="BK116" t="str">
            <v>A+</v>
          </cell>
          <cell r="BL116" t="str">
            <v>C</v>
          </cell>
          <cell r="BM116" t="str">
            <v>A++</v>
          </cell>
          <cell r="BN116" t="str">
            <v>A++</v>
          </cell>
          <cell r="BO116" t="str">
            <v>A++</v>
          </cell>
          <cell r="BP116" t="str">
            <v>A++</v>
          </cell>
          <cell r="BQ116" t="str">
            <v>A++</v>
          </cell>
          <cell r="BR116" t="str">
            <v>A++</v>
          </cell>
          <cell r="BT116">
            <v>4</v>
          </cell>
          <cell r="BU116">
            <v>4</v>
          </cell>
          <cell r="BV116">
            <v>2</v>
          </cell>
          <cell r="BW116">
            <v>2</v>
          </cell>
          <cell r="BX116">
            <v>2</v>
          </cell>
          <cell r="BY116">
            <v>1</v>
          </cell>
          <cell r="BZ116">
            <v>1</v>
          </cell>
          <cell r="CA116">
            <v>1.5</v>
          </cell>
          <cell r="CB116">
            <v>1</v>
          </cell>
          <cell r="CC116">
            <v>1.5</v>
          </cell>
          <cell r="CD116">
            <v>0.5</v>
          </cell>
          <cell r="CE116">
            <v>20.5</v>
          </cell>
          <cell r="CF116">
            <v>0</v>
          </cell>
          <cell r="CG116" t="str">
            <v>PASS</v>
          </cell>
          <cell r="CH116">
            <v>8.1999999999999993</v>
          </cell>
        </row>
        <row r="117">
          <cell r="B117" t="str">
            <v>PIET21CS108</v>
          </cell>
          <cell r="C117" t="str">
            <v>NAMAN BHATT</v>
          </cell>
          <cell r="D117" t="str">
            <v>21EPTCS111</v>
          </cell>
          <cell r="E117" t="str">
            <v>CSC-63</v>
          </cell>
          <cell r="F117" t="str">
            <v>HM</v>
          </cell>
          <cell r="G117">
            <v>13</v>
          </cell>
          <cell r="H117">
            <v>5</v>
          </cell>
          <cell r="I117">
            <v>18</v>
          </cell>
          <cell r="J117">
            <v>8</v>
          </cell>
          <cell r="K117">
            <v>10</v>
          </cell>
          <cell r="L117">
            <v>18</v>
          </cell>
          <cell r="M117">
            <v>9</v>
          </cell>
          <cell r="N117">
            <v>9</v>
          </cell>
          <cell r="O117">
            <v>18</v>
          </cell>
          <cell r="P117">
            <v>13</v>
          </cell>
          <cell r="Q117">
            <v>6</v>
          </cell>
          <cell r="R117">
            <v>19</v>
          </cell>
          <cell r="S117">
            <v>10</v>
          </cell>
          <cell r="T117">
            <v>8</v>
          </cell>
          <cell r="U117">
            <v>18</v>
          </cell>
          <cell r="V117">
            <v>91</v>
          </cell>
          <cell r="W117">
            <v>7</v>
          </cell>
          <cell r="X117">
            <v>5</v>
          </cell>
          <cell r="Y117">
            <v>34</v>
          </cell>
          <cell r="Z117">
            <v>46</v>
          </cell>
          <cell r="AA117">
            <v>25</v>
          </cell>
          <cell r="AB117">
            <v>71</v>
          </cell>
          <cell r="AC117">
            <v>7</v>
          </cell>
          <cell r="AD117">
            <v>6</v>
          </cell>
          <cell r="AE117">
            <v>35</v>
          </cell>
          <cell r="AF117">
            <v>48</v>
          </cell>
          <cell r="AG117">
            <v>33</v>
          </cell>
          <cell r="AH117">
            <v>81</v>
          </cell>
          <cell r="AI117">
            <v>9</v>
          </cell>
          <cell r="AJ117">
            <v>6</v>
          </cell>
          <cell r="AK117">
            <v>33</v>
          </cell>
          <cell r="AL117">
            <v>48</v>
          </cell>
          <cell r="AM117">
            <v>32</v>
          </cell>
          <cell r="AN117">
            <v>80</v>
          </cell>
          <cell r="AO117">
            <v>7</v>
          </cell>
          <cell r="AP117">
            <v>8</v>
          </cell>
          <cell r="AQ117">
            <v>40</v>
          </cell>
          <cell r="AR117">
            <v>55</v>
          </cell>
          <cell r="AS117">
            <v>32</v>
          </cell>
          <cell r="AT117">
            <v>87</v>
          </cell>
          <cell r="AU117">
            <v>7</v>
          </cell>
          <cell r="AV117">
            <v>7</v>
          </cell>
          <cell r="AW117">
            <v>25</v>
          </cell>
          <cell r="AX117">
            <v>39</v>
          </cell>
          <cell r="AY117">
            <v>18</v>
          </cell>
          <cell r="AZ117">
            <v>57</v>
          </cell>
          <cell r="BA117">
            <v>376</v>
          </cell>
          <cell r="BB117">
            <v>71</v>
          </cell>
          <cell r="BC117">
            <v>538</v>
          </cell>
          <cell r="BD117">
            <v>71.733333333333334</v>
          </cell>
          <cell r="BE117">
            <v>190</v>
          </cell>
          <cell r="BF117" t="str">
            <v>HITENDRA KUMAR BHATT</v>
          </cell>
          <cell r="BH117" t="str">
            <v>E+</v>
          </cell>
          <cell r="BI117" t="str">
            <v>D+</v>
          </cell>
          <cell r="BJ117" t="str">
            <v>A++</v>
          </cell>
          <cell r="BK117" t="str">
            <v>C+</v>
          </cell>
          <cell r="BL117" t="str">
            <v>C</v>
          </cell>
          <cell r="BM117" t="str">
            <v>B+</v>
          </cell>
          <cell r="BN117" t="str">
            <v>A++</v>
          </cell>
          <cell r="BO117" t="str">
            <v>A+</v>
          </cell>
          <cell r="BP117" t="str">
            <v>A++</v>
          </cell>
          <cell r="BQ117" t="str">
            <v>C</v>
          </cell>
          <cell r="BR117" t="str">
            <v>B+</v>
          </cell>
          <cell r="BT117">
            <v>4</v>
          </cell>
          <cell r="BU117">
            <v>4</v>
          </cell>
          <cell r="BV117">
            <v>2</v>
          </cell>
          <cell r="BW117">
            <v>2</v>
          </cell>
          <cell r="BX117">
            <v>2</v>
          </cell>
          <cell r="BY117">
            <v>1</v>
          </cell>
          <cell r="BZ117">
            <v>1</v>
          </cell>
          <cell r="CA117">
            <v>1.5</v>
          </cell>
          <cell r="CB117">
            <v>1</v>
          </cell>
          <cell r="CC117">
            <v>1.5</v>
          </cell>
          <cell r="CD117">
            <v>0.5</v>
          </cell>
          <cell r="CE117">
            <v>20.5</v>
          </cell>
          <cell r="CF117">
            <v>0</v>
          </cell>
          <cell r="CG117" t="str">
            <v>PASS</v>
          </cell>
          <cell r="CH117">
            <v>7.13</v>
          </cell>
        </row>
        <row r="118">
          <cell r="B118" t="str">
            <v>PIET21CS109</v>
          </cell>
          <cell r="C118" t="str">
            <v>NAMANDEEP GROVER</v>
          </cell>
          <cell r="D118" t="str">
            <v>21EPTCS112</v>
          </cell>
          <cell r="E118" t="str">
            <v>CSB-44</v>
          </cell>
          <cell r="F118" t="str">
            <v>DM</v>
          </cell>
          <cell r="G118">
            <v>13</v>
          </cell>
          <cell r="H118">
            <v>5</v>
          </cell>
          <cell r="I118">
            <v>18</v>
          </cell>
          <cell r="J118">
            <v>7</v>
          </cell>
          <cell r="K118">
            <v>8</v>
          </cell>
          <cell r="L118">
            <v>15</v>
          </cell>
          <cell r="M118">
            <v>11</v>
          </cell>
          <cell r="N118">
            <v>11</v>
          </cell>
          <cell r="O118">
            <v>22</v>
          </cell>
          <cell r="P118">
            <v>13</v>
          </cell>
          <cell r="Q118">
            <v>6</v>
          </cell>
          <cell r="R118">
            <v>19</v>
          </cell>
          <cell r="S118">
            <v>10</v>
          </cell>
          <cell r="T118">
            <v>10</v>
          </cell>
          <cell r="U118">
            <v>20</v>
          </cell>
          <cell r="V118">
            <v>94</v>
          </cell>
          <cell r="W118">
            <v>8</v>
          </cell>
          <cell r="X118">
            <v>8</v>
          </cell>
          <cell r="Y118">
            <v>30</v>
          </cell>
          <cell r="Z118">
            <v>46</v>
          </cell>
          <cell r="AA118">
            <v>20</v>
          </cell>
          <cell r="AB118">
            <v>66</v>
          </cell>
          <cell r="AC118">
            <v>7</v>
          </cell>
          <cell r="AD118">
            <v>6</v>
          </cell>
          <cell r="AE118">
            <v>37</v>
          </cell>
          <cell r="AF118">
            <v>50</v>
          </cell>
          <cell r="AG118">
            <v>28</v>
          </cell>
          <cell r="AH118">
            <v>78</v>
          </cell>
          <cell r="AI118">
            <v>5</v>
          </cell>
          <cell r="AJ118">
            <v>3</v>
          </cell>
          <cell r="AK118">
            <v>29</v>
          </cell>
          <cell r="AL118">
            <v>37</v>
          </cell>
          <cell r="AM118">
            <v>27</v>
          </cell>
          <cell r="AN118">
            <v>64</v>
          </cell>
          <cell r="AO118">
            <v>5</v>
          </cell>
          <cell r="AP118">
            <v>4</v>
          </cell>
          <cell r="AQ118">
            <v>23</v>
          </cell>
          <cell r="AR118">
            <v>32</v>
          </cell>
          <cell r="AS118">
            <v>32</v>
          </cell>
          <cell r="AT118">
            <v>64</v>
          </cell>
          <cell r="AU118">
            <v>4</v>
          </cell>
          <cell r="AV118" t="str">
            <v>A</v>
          </cell>
          <cell r="AW118">
            <v>27</v>
          </cell>
          <cell r="AX118">
            <v>31</v>
          </cell>
          <cell r="AY118">
            <v>28</v>
          </cell>
          <cell r="AZ118">
            <v>59</v>
          </cell>
          <cell r="BA118">
            <v>331</v>
          </cell>
          <cell r="BB118">
            <v>75</v>
          </cell>
          <cell r="BC118">
            <v>500</v>
          </cell>
          <cell r="BD118">
            <v>66.666666666666657</v>
          </cell>
          <cell r="BE118">
            <v>207</v>
          </cell>
          <cell r="BF118" t="str">
            <v>ASHOK KUMAR GROVER</v>
          </cell>
          <cell r="BH118" t="str">
            <v>D</v>
          </cell>
          <cell r="BI118" t="str">
            <v>E</v>
          </cell>
          <cell r="BJ118" t="str">
            <v>C</v>
          </cell>
          <cell r="BK118" t="str">
            <v>E+</v>
          </cell>
          <cell r="BL118" t="str">
            <v>D</v>
          </cell>
          <cell r="BM118" t="str">
            <v>B</v>
          </cell>
          <cell r="BN118" t="str">
            <v>A+</v>
          </cell>
          <cell r="BO118" t="str">
            <v>B</v>
          </cell>
          <cell r="BP118" t="str">
            <v>B</v>
          </cell>
          <cell r="BQ118" t="str">
            <v>C+</v>
          </cell>
          <cell r="BR118" t="str">
            <v>A</v>
          </cell>
          <cell r="BT118">
            <v>4</v>
          </cell>
          <cell r="BU118">
            <v>4</v>
          </cell>
          <cell r="BV118">
            <v>2</v>
          </cell>
          <cell r="BW118">
            <v>2</v>
          </cell>
          <cell r="BX118">
            <v>2</v>
          </cell>
          <cell r="BY118">
            <v>1</v>
          </cell>
          <cell r="BZ118">
            <v>1</v>
          </cell>
          <cell r="CA118">
            <v>1.5</v>
          </cell>
          <cell r="CB118">
            <v>1</v>
          </cell>
          <cell r="CC118">
            <v>1.5</v>
          </cell>
          <cell r="CD118">
            <v>0.5</v>
          </cell>
          <cell r="CE118">
            <v>20.5</v>
          </cell>
          <cell r="CF118">
            <v>0</v>
          </cell>
          <cell r="CG118" t="str">
            <v>PASS</v>
          </cell>
          <cell r="CH118">
            <v>5.95</v>
          </cell>
        </row>
        <row r="119">
          <cell r="B119" t="str">
            <v>PIET21CS110</v>
          </cell>
          <cell r="C119" t="str">
            <v>NARENDRA KUMAR</v>
          </cell>
          <cell r="D119" t="str">
            <v>21EPTCS113</v>
          </cell>
          <cell r="E119" t="str">
            <v>CSB-45</v>
          </cell>
          <cell r="F119" t="str">
            <v>HM</v>
          </cell>
          <cell r="G119">
            <v>15</v>
          </cell>
          <cell r="H119">
            <v>15</v>
          </cell>
          <cell r="I119">
            <v>30</v>
          </cell>
          <cell r="J119">
            <v>14</v>
          </cell>
          <cell r="K119">
            <v>15</v>
          </cell>
          <cell r="L119">
            <v>29</v>
          </cell>
          <cell r="M119">
            <v>13</v>
          </cell>
          <cell r="N119">
            <v>15</v>
          </cell>
          <cell r="O119">
            <v>28</v>
          </cell>
          <cell r="P119">
            <v>15</v>
          </cell>
          <cell r="Q119">
            <v>15</v>
          </cell>
          <cell r="R119">
            <v>30</v>
          </cell>
          <cell r="S119">
            <v>14</v>
          </cell>
          <cell r="T119">
            <v>15</v>
          </cell>
          <cell r="U119">
            <v>29</v>
          </cell>
          <cell r="V119">
            <v>146</v>
          </cell>
          <cell r="W119">
            <v>9</v>
          </cell>
          <cell r="X119">
            <v>10</v>
          </cell>
          <cell r="Y119">
            <v>40</v>
          </cell>
          <cell r="Z119">
            <v>59</v>
          </cell>
          <cell r="AA119">
            <v>38</v>
          </cell>
          <cell r="AB119">
            <v>97</v>
          </cell>
          <cell r="AC119">
            <v>9</v>
          </cell>
          <cell r="AD119">
            <v>10</v>
          </cell>
          <cell r="AE119">
            <v>40</v>
          </cell>
          <cell r="AF119">
            <v>59</v>
          </cell>
          <cell r="AG119">
            <v>38</v>
          </cell>
          <cell r="AH119">
            <v>97</v>
          </cell>
          <cell r="AI119">
            <v>9</v>
          </cell>
          <cell r="AJ119">
            <v>10</v>
          </cell>
          <cell r="AK119">
            <v>40</v>
          </cell>
          <cell r="AL119">
            <v>59</v>
          </cell>
          <cell r="AM119">
            <v>38</v>
          </cell>
          <cell r="AN119">
            <v>97</v>
          </cell>
          <cell r="AO119">
            <v>8</v>
          </cell>
          <cell r="AP119">
            <v>8</v>
          </cell>
          <cell r="AQ119">
            <v>40</v>
          </cell>
          <cell r="AR119">
            <v>56</v>
          </cell>
          <cell r="AS119">
            <v>39</v>
          </cell>
          <cell r="AT119">
            <v>95</v>
          </cell>
          <cell r="AU119">
            <v>9</v>
          </cell>
          <cell r="AV119">
            <v>10</v>
          </cell>
          <cell r="AW119">
            <v>40</v>
          </cell>
          <cell r="AX119">
            <v>59</v>
          </cell>
          <cell r="AY119">
            <v>38</v>
          </cell>
          <cell r="AZ119">
            <v>97</v>
          </cell>
          <cell r="BA119">
            <v>483</v>
          </cell>
          <cell r="BB119">
            <v>100</v>
          </cell>
          <cell r="BC119">
            <v>729</v>
          </cell>
          <cell r="BD119">
            <v>97.2</v>
          </cell>
          <cell r="BE119">
            <v>2</v>
          </cell>
          <cell r="BF119" t="str">
            <v>HARI SINGH</v>
          </cell>
          <cell r="BH119" t="str">
            <v>A++</v>
          </cell>
          <cell r="BI119" t="str">
            <v>A++</v>
          </cell>
          <cell r="BJ119" t="str">
            <v>A++</v>
          </cell>
          <cell r="BK119" t="str">
            <v>A++</v>
          </cell>
          <cell r="BL119" t="str">
            <v>A++</v>
          </cell>
          <cell r="BM119" t="str">
            <v>A++</v>
          </cell>
          <cell r="BN119" t="str">
            <v>A++</v>
          </cell>
          <cell r="BO119" t="str">
            <v>A++</v>
          </cell>
          <cell r="BP119" t="str">
            <v>A++</v>
          </cell>
          <cell r="BQ119" t="str">
            <v>A++</v>
          </cell>
          <cell r="BR119" t="str">
            <v>A++</v>
          </cell>
          <cell r="BT119">
            <v>4</v>
          </cell>
          <cell r="BU119">
            <v>4</v>
          </cell>
          <cell r="BV119">
            <v>2</v>
          </cell>
          <cell r="BW119">
            <v>2</v>
          </cell>
          <cell r="BX119">
            <v>2</v>
          </cell>
          <cell r="BY119">
            <v>1</v>
          </cell>
          <cell r="BZ119">
            <v>1</v>
          </cell>
          <cell r="CA119">
            <v>1.5</v>
          </cell>
          <cell r="CB119">
            <v>1</v>
          </cell>
          <cell r="CC119">
            <v>1.5</v>
          </cell>
          <cell r="CD119">
            <v>0.5</v>
          </cell>
          <cell r="CE119">
            <v>20.5</v>
          </cell>
          <cell r="CF119">
            <v>0</v>
          </cell>
          <cell r="CG119" t="str">
            <v>PASS</v>
          </cell>
          <cell r="CH119">
            <v>10</v>
          </cell>
        </row>
        <row r="120">
          <cell r="B120" t="str">
            <v>PIET21CS111</v>
          </cell>
          <cell r="C120" t="str">
            <v>NAVEEN</v>
          </cell>
          <cell r="D120" t="str">
            <v>21EPTCS114</v>
          </cell>
          <cell r="E120" t="str">
            <v>CSB-46</v>
          </cell>
          <cell r="F120" t="str">
            <v>DM</v>
          </cell>
          <cell r="G120">
            <v>13</v>
          </cell>
          <cell r="H120">
            <v>5</v>
          </cell>
          <cell r="I120">
            <v>18</v>
          </cell>
          <cell r="J120">
            <v>8</v>
          </cell>
          <cell r="K120">
            <v>14</v>
          </cell>
          <cell r="L120">
            <v>22</v>
          </cell>
          <cell r="M120">
            <v>9</v>
          </cell>
          <cell r="N120">
            <v>13</v>
          </cell>
          <cell r="O120">
            <v>22</v>
          </cell>
          <cell r="P120">
            <v>15</v>
          </cell>
          <cell r="Q120">
            <v>5</v>
          </cell>
          <cell r="R120">
            <v>20</v>
          </cell>
          <cell r="S120">
            <v>9</v>
          </cell>
          <cell r="T120">
            <v>13</v>
          </cell>
          <cell r="U120">
            <v>22</v>
          </cell>
          <cell r="V120">
            <v>104</v>
          </cell>
          <cell r="W120">
            <v>8</v>
          </cell>
          <cell r="X120">
            <v>9</v>
          </cell>
          <cell r="Y120">
            <v>37</v>
          </cell>
          <cell r="Z120">
            <v>54</v>
          </cell>
          <cell r="AA120">
            <v>33</v>
          </cell>
          <cell r="AB120">
            <v>87</v>
          </cell>
          <cell r="AC120">
            <v>7</v>
          </cell>
          <cell r="AD120">
            <v>9</v>
          </cell>
          <cell r="AE120">
            <v>28</v>
          </cell>
          <cell r="AF120">
            <v>44</v>
          </cell>
          <cell r="AG120">
            <v>32</v>
          </cell>
          <cell r="AH120">
            <v>76</v>
          </cell>
          <cell r="AI120">
            <v>8</v>
          </cell>
          <cell r="AJ120">
            <v>6</v>
          </cell>
          <cell r="AK120">
            <v>35</v>
          </cell>
          <cell r="AL120">
            <v>49</v>
          </cell>
          <cell r="AM120">
            <v>26</v>
          </cell>
          <cell r="AN120">
            <v>75</v>
          </cell>
          <cell r="AO120">
            <v>7</v>
          </cell>
          <cell r="AP120">
            <v>5</v>
          </cell>
          <cell r="AQ120">
            <v>26</v>
          </cell>
          <cell r="AR120">
            <v>38</v>
          </cell>
          <cell r="AS120">
            <v>21</v>
          </cell>
          <cell r="AT120">
            <v>59</v>
          </cell>
          <cell r="AU120">
            <v>8</v>
          </cell>
          <cell r="AV120">
            <v>5</v>
          </cell>
          <cell r="AW120">
            <v>27</v>
          </cell>
          <cell r="AX120">
            <v>40</v>
          </cell>
          <cell r="AY120">
            <v>32</v>
          </cell>
          <cell r="AZ120">
            <v>72</v>
          </cell>
          <cell r="BA120">
            <v>369</v>
          </cell>
          <cell r="BB120">
            <v>71</v>
          </cell>
          <cell r="BC120">
            <v>544</v>
          </cell>
          <cell r="BD120">
            <v>72.533333333333331</v>
          </cell>
          <cell r="BE120">
            <v>173</v>
          </cell>
          <cell r="BF120" t="str">
            <v>BRIJENDRA PRASAD</v>
          </cell>
          <cell r="BH120" t="str">
            <v>E</v>
          </cell>
          <cell r="BI120" t="str">
            <v>C</v>
          </cell>
          <cell r="BJ120" t="str">
            <v>D+</v>
          </cell>
          <cell r="BK120" t="str">
            <v>D</v>
          </cell>
          <cell r="BL120" t="str">
            <v>C</v>
          </cell>
          <cell r="BM120" t="str">
            <v>A++</v>
          </cell>
          <cell r="BN120" t="str">
            <v>A+</v>
          </cell>
          <cell r="BO120" t="str">
            <v>A</v>
          </cell>
          <cell r="BP120" t="str">
            <v>C+</v>
          </cell>
          <cell r="BQ120" t="str">
            <v>A</v>
          </cell>
          <cell r="BR120" t="str">
            <v>B+</v>
          </cell>
          <cell r="BT120">
            <v>4</v>
          </cell>
          <cell r="BU120">
            <v>4</v>
          </cell>
          <cell r="BV120">
            <v>2</v>
          </cell>
          <cell r="BW120">
            <v>2</v>
          </cell>
          <cell r="BX120">
            <v>2</v>
          </cell>
          <cell r="BY120">
            <v>1</v>
          </cell>
          <cell r="BZ120">
            <v>1</v>
          </cell>
          <cell r="CA120">
            <v>1.5</v>
          </cell>
          <cell r="CB120">
            <v>1</v>
          </cell>
          <cell r="CC120">
            <v>1.5</v>
          </cell>
          <cell r="CD120">
            <v>0.5</v>
          </cell>
          <cell r="CE120">
            <v>20.5</v>
          </cell>
          <cell r="CF120">
            <v>0</v>
          </cell>
          <cell r="CG120" t="str">
            <v>PASS</v>
          </cell>
          <cell r="CH120">
            <v>6.51</v>
          </cell>
        </row>
        <row r="121">
          <cell r="B121" t="str">
            <v>PIET21CS112</v>
          </cell>
          <cell r="C121" t="str">
            <v>NAVEEN CHOUDHARY</v>
          </cell>
          <cell r="D121" t="str">
            <v>21EPTCS115</v>
          </cell>
          <cell r="E121" t="str">
            <v>CSB-47</v>
          </cell>
          <cell r="F121" t="str">
            <v>DM</v>
          </cell>
          <cell r="G121">
            <v>12</v>
          </cell>
          <cell r="H121">
            <v>7</v>
          </cell>
          <cell r="I121">
            <v>19</v>
          </cell>
          <cell r="J121">
            <v>11</v>
          </cell>
          <cell r="K121">
            <v>14</v>
          </cell>
          <cell r="L121">
            <v>25</v>
          </cell>
          <cell r="M121">
            <v>11</v>
          </cell>
          <cell r="N121">
            <v>10</v>
          </cell>
          <cell r="O121">
            <v>21</v>
          </cell>
          <cell r="P121">
            <v>15</v>
          </cell>
          <cell r="Q121">
            <v>10</v>
          </cell>
          <cell r="R121">
            <v>25</v>
          </cell>
          <cell r="S121">
            <v>9</v>
          </cell>
          <cell r="T121">
            <v>12</v>
          </cell>
          <cell r="U121">
            <v>21</v>
          </cell>
          <cell r="V121">
            <v>111</v>
          </cell>
          <cell r="W121">
            <v>10</v>
          </cell>
          <cell r="X121">
            <v>10</v>
          </cell>
          <cell r="Y121">
            <v>37</v>
          </cell>
          <cell r="Z121">
            <v>57</v>
          </cell>
          <cell r="AA121">
            <v>31</v>
          </cell>
          <cell r="AB121">
            <v>88</v>
          </cell>
          <cell r="AC121">
            <v>8</v>
          </cell>
          <cell r="AD121">
            <v>8</v>
          </cell>
          <cell r="AE121">
            <v>40</v>
          </cell>
          <cell r="AF121">
            <v>56</v>
          </cell>
          <cell r="AG121">
            <v>31</v>
          </cell>
          <cell r="AH121">
            <v>87</v>
          </cell>
          <cell r="AI121">
            <v>9</v>
          </cell>
          <cell r="AJ121">
            <v>7</v>
          </cell>
          <cell r="AK121">
            <v>35</v>
          </cell>
          <cell r="AL121">
            <v>51</v>
          </cell>
          <cell r="AM121">
            <v>32</v>
          </cell>
          <cell r="AN121">
            <v>83</v>
          </cell>
          <cell r="AO121">
            <v>6</v>
          </cell>
          <cell r="AP121">
            <v>5</v>
          </cell>
          <cell r="AQ121">
            <v>25</v>
          </cell>
          <cell r="AR121">
            <v>36</v>
          </cell>
          <cell r="AS121">
            <v>24</v>
          </cell>
          <cell r="AT121">
            <v>60</v>
          </cell>
          <cell r="AU121">
            <v>9</v>
          </cell>
          <cell r="AV121">
            <v>5</v>
          </cell>
          <cell r="AW121">
            <v>33</v>
          </cell>
          <cell r="AX121">
            <v>47</v>
          </cell>
          <cell r="AY121">
            <v>32</v>
          </cell>
          <cell r="AZ121">
            <v>79</v>
          </cell>
          <cell r="BA121">
            <v>397</v>
          </cell>
          <cell r="BB121">
            <v>95</v>
          </cell>
          <cell r="BC121">
            <v>603</v>
          </cell>
          <cell r="BD121">
            <v>80.400000000000006</v>
          </cell>
          <cell r="BE121">
            <v>124</v>
          </cell>
          <cell r="BF121" t="str">
            <v>VIRAM SINGH CHOUDHARY</v>
          </cell>
          <cell r="BH121" t="str">
            <v>E+</v>
          </cell>
          <cell r="BI121" t="str">
            <v>C</v>
          </cell>
          <cell r="BJ121" t="str">
            <v>B</v>
          </cell>
          <cell r="BK121" t="str">
            <v>C</v>
          </cell>
          <cell r="BL121" t="str">
            <v>C+</v>
          </cell>
          <cell r="BM121" t="str">
            <v>A++</v>
          </cell>
          <cell r="BN121" t="str">
            <v>A++</v>
          </cell>
          <cell r="BO121" t="str">
            <v>A++</v>
          </cell>
          <cell r="BP121" t="str">
            <v>C+</v>
          </cell>
          <cell r="BQ121" t="str">
            <v>A+</v>
          </cell>
          <cell r="BR121" t="str">
            <v>A++</v>
          </cell>
          <cell r="BT121">
            <v>4</v>
          </cell>
          <cell r="BU121">
            <v>4</v>
          </cell>
          <cell r="BV121">
            <v>2</v>
          </cell>
          <cell r="BW121">
            <v>2</v>
          </cell>
          <cell r="BX121">
            <v>2</v>
          </cell>
          <cell r="BY121">
            <v>1</v>
          </cell>
          <cell r="BZ121">
            <v>1</v>
          </cell>
          <cell r="CA121">
            <v>1.5</v>
          </cell>
          <cell r="CB121">
            <v>1</v>
          </cell>
          <cell r="CC121">
            <v>1.5</v>
          </cell>
          <cell r="CD121">
            <v>0.5</v>
          </cell>
          <cell r="CE121">
            <v>20.5</v>
          </cell>
          <cell r="CF121">
            <v>0</v>
          </cell>
          <cell r="CG121" t="str">
            <v>PASS</v>
          </cell>
          <cell r="CH121">
            <v>7.24</v>
          </cell>
        </row>
        <row r="122">
          <cell r="B122" t="str">
            <v>PIET21CS113</v>
          </cell>
          <cell r="C122" t="str">
            <v>MS NAWAAL PARIHAR</v>
          </cell>
          <cell r="D122" t="str">
            <v>21EPTCS116</v>
          </cell>
          <cell r="E122" t="str">
            <v>CSB-48</v>
          </cell>
          <cell r="F122" t="str">
            <v>HF</v>
          </cell>
          <cell r="G122">
            <v>11</v>
          </cell>
          <cell r="H122">
            <v>7</v>
          </cell>
          <cell r="I122">
            <v>18</v>
          </cell>
          <cell r="J122">
            <v>9</v>
          </cell>
          <cell r="K122">
            <v>10</v>
          </cell>
          <cell r="L122">
            <v>19</v>
          </cell>
          <cell r="M122">
            <v>9</v>
          </cell>
          <cell r="N122" t="str">
            <v>A</v>
          </cell>
          <cell r="O122">
            <v>9</v>
          </cell>
          <cell r="P122">
            <v>13</v>
          </cell>
          <cell r="Q122">
            <v>7</v>
          </cell>
          <cell r="R122">
            <v>20</v>
          </cell>
          <cell r="S122">
            <v>12</v>
          </cell>
          <cell r="T122">
            <v>6</v>
          </cell>
          <cell r="U122">
            <v>18</v>
          </cell>
          <cell r="V122">
            <v>84</v>
          </cell>
          <cell r="W122">
            <v>8</v>
          </cell>
          <cell r="X122">
            <v>7</v>
          </cell>
          <cell r="Y122">
            <v>29</v>
          </cell>
          <cell r="Z122">
            <v>44</v>
          </cell>
          <cell r="AA122">
            <v>19</v>
          </cell>
          <cell r="AB122">
            <v>63</v>
          </cell>
          <cell r="AC122">
            <v>7</v>
          </cell>
          <cell r="AD122">
            <v>4</v>
          </cell>
          <cell r="AE122">
            <v>24</v>
          </cell>
          <cell r="AF122">
            <v>35</v>
          </cell>
          <cell r="AG122">
            <v>30</v>
          </cell>
          <cell r="AH122">
            <v>65</v>
          </cell>
          <cell r="AI122">
            <v>8</v>
          </cell>
          <cell r="AJ122">
            <v>2</v>
          </cell>
          <cell r="AK122">
            <v>27</v>
          </cell>
          <cell r="AL122">
            <v>37</v>
          </cell>
          <cell r="AM122">
            <v>29</v>
          </cell>
          <cell r="AN122">
            <v>66</v>
          </cell>
          <cell r="AO122">
            <v>5</v>
          </cell>
          <cell r="AP122" t="str">
            <v>A</v>
          </cell>
          <cell r="AQ122">
            <v>25</v>
          </cell>
          <cell r="AR122">
            <v>30</v>
          </cell>
          <cell r="AS122">
            <v>21</v>
          </cell>
          <cell r="AT122">
            <v>51</v>
          </cell>
          <cell r="AU122">
            <v>7</v>
          </cell>
          <cell r="AV122">
            <v>5</v>
          </cell>
          <cell r="AW122">
            <v>27</v>
          </cell>
          <cell r="AX122">
            <v>39</v>
          </cell>
          <cell r="AY122">
            <v>16</v>
          </cell>
          <cell r="AZ122">
            <v>55</v>
          </cell>
          <cell r="BA122">
            <v>300</v>
          </cell>
          <cell r="BB122">
            <v>71</v>
          </cell>
          <cell r="BC122">
            <v>455</v>
          </cell>
          <cell r="BD122">
            <v>60.666666666666671</v>
          </cell>
          <cell r="BE122">
            <v>224</v>
          </cell>
          <cell r="BF122" t="str">
            <v>SADIQUE PARIHAR</v>
          </cell>
          <cell r="BH122" t="str">
            <v>C+</v>
          </cell>
          <cell r="BI122" t="str">
            <v>E</v>
          </cell>
          <cell r="BJ122" t="str">
            <v>E</v>
          </cell>
          <cell r="BK122" t="str">
            <v>E+</v>
          </cell>
          <cell r="BL122" t="str">
            <v>E</v>
          </cell>
          <cell r="BM122" t="str">
            <v>B</v>
          </cell>
          <cell r="BN122" t="str">
            <v>B</v>
          </cell>
          <cell r="BO122" t="str">
            <v>B</v>
          </cell>
          <cell r="BP122" t="str">
            <v>D+</v>
          </cell>
          <cell r="BQ122" t="str">
            <v>C</v>
          </cell>
          <cell r="BR122" t="str">
            <v>B+</v>
          </cell>
          <cell r="BT122">
            <v>4</v>
          </cell>
          <cell r="BU122">
            <v>4</v>
          </cell>
          <cell r="BV122">
            <v>2</v>
          </cell>
          <cell r="BW122">
            <v>2</v>
          </cell>
          <cell r="BX122">
            <v>2</v>
          </cell>
          <cell r="BY122">
            <v>1</v>
          </cell>
          <cell r="BZ122">
            <v>1</v>
          </cell>
          <cell r="CA122">
            <v>1.5</v>
          </cell>
          <cell r="CB122">
            <v>1</v>
          </cell>
          <cell r="CC122">
            <v>1.5</v>
          </cell>
          <cell r="CD122">
            <v>0.5</v>
          </cell>
          <cell r="CE122">
            <v>20.5</v>
          </cell>
          <cell r="CF122">
            <v>0</v>
          </cell>
          <cell r="CG122" t="str">
            <v>PASS</v>
          </cell>
          <cell r="CH122">
            <v>5.66</v>
          </cell>
        </row>
        <row r="123">
          <cell r="B123" t="str">
            <v>PIET21CS114</v>
          </cell>
          <cell r="C123" t="str">
            <v>NEHAL JAIN</v>
          </cell>
          <cell r="D123" t="str">
            <v>21EPTCS117</v>
          </cell>
          <cell r="E123" t="str">
            <v>CSB-49</v>
          </cell>
          <cell r="F123" t="str">
            <v>DF</v>
          </cell>
          <cell r="G123">
            <v>15</v>
          </cell>
          <cell r="H123">
            <v>15</v>
          </cell>
          <cell r="I123">
            <v>30</v>
          </cell>
          <cell r="J123">
            <v>15</v>
          </cell>
          <cell r="K123">
            <v>15</v>
          </cell>
          <cell r="L123">
            <v>30</v>
          </cell>
          <cell r="M123">
            <v>15</v>
          </cell>
          <cell r="N123">
            <v>14</v>
          </cell>
          <cell r="O123">
            <v>29</v>
          </cell>
          <cell r="P123">
            <v>15</v>
          </cell>
          <cell r="Q123">
            <v>14</v>
          </cell>
          <cell r="R123">
            <v>29</v>
          </cell>
          <cell r="S123">
            <v>12</v>
          </cell>
          <cell r="T123">
            <v>15</v>
          </cell>
          <cell r="U123">
            <v>27</v>
          </cell>
          <cell r="V123">
            <v>145</v>
          </cell>
          <cell r="W123">
            <v>10</v>
          </cell>
          <cell r="X123">
            <v>10</v>
          </cell>
          <cell r="Y123">
            <v>40</v>
          </cell>
          <cell r="Z123">
            <v>60</v>
          </cell>
          <cell r="AA123">
            <v>38</v>
          </cell>
          <cell r="AB123">
            <v>98</v>
          </cell>
          <cell r="AC123">
            <v>8</v>
          </cell>
          <cell r="AD123">
            <v>9</v>
          </cell>
          <cell r="AE123">
            <v>40</v>
          </cell>
          <cell r="AF123">
            <v>57</v>
          </cell>
          <cell r="AG123">
            <v>37</v>
          </cell>
          <cell r="AH123">
            <v>94</v>
          </cell>
          <cell r="AI123">
            <v>9</v>
          </cell>
          <cell r="AJ123">
            <v>10</v>
          </cell>
          <cell r="AK123">
            <v>40</v>
          </cell>
          <cell r="AL123">
            <v>59</v>
          </cell>
          <cell r="AM123">
            <v>39</v>
          </cell>
          <cell r="AN123">
            <v>98</v>
          </cell>
          <cell r="AO123">
            <v>8</v>
          </cell>
          <cell r="AP123">
            <v>9</v>
          </cell>
          <cell r="AQ123">
            <v>40</v>
          </cell>
          <cell r="AR123">
            <v>57</v>
          </cell>
          <cell r="AS123">
            <v>38</v>
          </cell>
          <cell r="AT123">
            <v>95</v>
          </cell>
          <cell r="AU123">
            <v>9</v>
          </cell>
          <cell r="AV123">
            <v>10</v>
          </cell>
          <cell r="AW123">
            <v>40</v>
          </cell>
          <cell r="AX123">
            <v>59</v>
          </cell>
          <cell r="AY123">
            <v>37</v>
          </cell>
          <cell r="AZ123">
            <v>96</v>
          </cell>
          <cell r="BA123">
            <v>481</v>
          </cell>
          <cell r="BB123">
            <v>100</v>
          </cell>
          <cell r="BC123">
            <v>726</v>
          </cell>
          <cell r="BD123">
            <v>96.8</v>
          </cell>
          <cell r="BE123">
            <v>5</v>
          </cell>
          <cell r="BF123" t="str">
            <v>NITESH JAIN</v>
          </cell>
          <cell r="BH123" t="str">
            <v>A</v>
          </cell>
          <cell r="BI123" t="str">
            <v>A++</v>
          </cell>
          <cell r="BJ123" t="str">
            <v>A++</v>
          </cell>
          <cell r="BK123" t="str">
            <v>A+</v>
          </cell>
          <cell r="BL123" t="str">
            <v>A</v>
          </cell>
          <cell r="BM123" t="str">
            <v>A++</v>
          </cell>
          <cell r="BN123" t="str">
            <v>A++</v>
          </cell>
          <cell r="BO123" t="str">
            <v>A++</v>
          </cell>
          <cell r="BP123" t="str">
            <v>A++</v>
          </cell>
          <cell r="BQ123" t="str">
            <v>A++</v>
          </cell>
          <cell r="BR123" t="str">
            <v>A++</v>
          </cell>
          <cell r="BT123">
            <v>4</v>
          </cell>
          <cell r="BU123">
            <v>4</v>
          </cell>
          <cell r="BV123">
            <v>2</v>
          </cell>
          <cell r="BW123">
            <v>2</v>
          </cell>
          <cell r="BX123">
            <v>2</v>
          </cell>
          <cell r="BY123">
            <v>1</v>
          </cell>
          <cell r="BZ123">
            <v>1</v>
          </cell>
          <cell r="CA123">
            <v>1.5</v>
          </cell>
          <cell r="CB123">
            <v>1</v>
          </cell>
          <cell r="CC123">
            <v>1.5</v>
          </cell>
          <cell r="CD123">
            <v>0.5</v>
          </cell>
          <cell r="CE123">
            <v>20.5</v>
          </cell>
          <cell r="CF123">
            <v>0</v>
          </cell>
          <cell r="CG123" t="str">
            <v>PASS</v>
          </cell>
          <cell r="CH123">
            <v>9.4600000000000009</v>
          </cell>
        </row>
        <row r="124">
          <cell r="B124" t="str">
            <v>PIET21CS115</v>
          </cell>
          <cell r="C124" t="str">
            <v>MS NIDHI GARG</v>
          </cell>
          <cell r="D124" t="str">
            <v>21EPTCS118</v>
          </cell>
          <cell r="E124" t="str">
            <v>CSB-50</v>
          </cell>
          <cell r="F124" t="str">
            <v>DF</v>
          </cell>
          <cell r="G124">
            <v>13</v>
          </cell>
          <cell r="H124">
            <v>9</v>
          </cell>
          <cell r="I124">
            <v>22</v>
          </cell>
          <cell r="J124">
            <v>11</v>
          </cell>
          <cell r="K124">
            <v>14</v>
          </cell>
          <cell r="L124">
            <v>25</v>
          </cell>
          <cell r="M124">
            <v>12</v>
          </cell>
          <cell r="N124">
            <v>13</v>
          </cell>
          <cell r="O124">
            <v>25</v>
          </cell>
          <cell r="P124">
            <v>15</v>
          </cell>
          <cell r="Q124">
            <v>11</v>
          </cell>
          <cell r="R124">
            <v>26</v>
          </cell>
          <cell r="S124">
            <v>12</v>
          </cell>
          <cell r="T124">
            <v>14</v>
          </cell>
          <cell r="U124">
            <v>26</v>
          </cell>
          <cell r="V124">
            <v>124</v>
          </cell>
          <cell r="W124">
            <v>8</v>
          </cell>
          <cell r="X124">
            <v>9</v>
          </cell>
          <cell r="Y124">
            <v>40</v>
          </cell>
          <cell r="Z124">
            <v>57</v>
          </cell>
          <cell r="AA124">
            <v>30</v>
          </cell>
          <cell r="AB124">
            <v>87</v>
          </cell>
          <cell r="AC124">
            <v>8</v>
          </cell>
          <cell r="AD124">
            <v>8</v>
          </cell>
          <cell r="AE124">
            <v>40</v>
          </cell>
          <cell r="AF124">
            <v>56</v>
          </cell>
          <cell r="AG124">
            <v>25</v>
          </cell>
          <cell r="AH124">
            <v>81</v>
          </cell>
          <cell r="AI124">
            <v>8</v>
          </cell>
          <cell r="AJ124">
            <v>7</v>
          </cell>
          <cell r="AK124">
            <v>35</v>
          </cell>
          <cell r="AL124">
            <v>50</v>
          </cell>
          <cell r="AM124">
            <v>30</v>
          </cell>
          <cell r="AN124">
            <v>80</v>
          </cell>
          <cell r="AO124">
            <v>7</v>
          </cell>
          <cell r="AP124">
            <v>5</v>
          </cell>
          <cell r="AQ124">
            <v>38</v>
          </cell>
          <cell r="AR124">
            <v>50</v>
          </cell>
          <cell r="AS124">
            <v>28</v>
          </cell>
          <cell r="AT124">
            <v>78</v>
          </cell>
          <cell r="AU124">
            <v>9</v>
          </cell>
          <cell r="AV124">
            <v>9</v>
          </cell>
          <cell r="AW124">
            <v>37</v>
          </cell>
          <cell r="AX124">
            <v>55</v>
          </cell>
          <cell r="AY124">
            <v>36</v>
          </cell>
          <cell r="AZ124">
            <v>91</v>
          </cell>
          <cell r="BA124">
            <v>417</v>
          </cell>
          <cell r="BB124">
            <v>100</v>
          </cell>
          <cell r="BC124">
            <v>641</v>
          </cell>
          <cell r="BD124">
            <v>85.466666666666669</v>
          </cell>
          <cell r="BE124">
            <v>95</v>
          </cell>
          <cell r="BF124" t="str">
            <v>VINOD KUMAR GARG</v>
          </cell>
          <cell r="BH124" t="str">
            <v>E+</v>
          </cell>
          <cell r="BI124" t="str">
            <v>E</v>
          </cell>
          <cell r="BJ124" t="str">
            <v>A++</v>
          </cell>
          <cell r="BK124" t="str">
            <v>D+</v>
          </cell>
          <cell r="BL124" t="str">
            <v>C</v>
          </cell>
          <cell r="BM124" t="str">
            <v>A++</v>
          </cell>
          <cell r="BN124" t="str">
            <v>A++</v>
          </cell>
          <cell r="BO124" t="str">
            <v>A+</v>
          </cell>
          <cell r="BP124" t="str">
            <v>A+</v>
          </cell>
          <cell r="BQ124" t="str">
            <v>A++</v>
          </cell>
          <cell r="BR124" t="str">
            <v>A++</v>
          </cell>
          <cell r="BT124">
            <v>4</v>
          </cell>
          <cell r="BU124">
            <v>4</v>
          </cell>
          <cell r="BV124">
            <v>2</v>
          </cell>
          <cell r="BW124">
            <v>2</v>
          </cell>
          <cell r="BX124">
            <v>2</v>
          </cell>
          <cell r="BY124">
            <v>1</v>
          </cell>
          <cell r="BZ124">
            <v>1</v>
          </cell>
          <cell r="CA124">
            <v>1.5</v>
          </cell>
          <cell r="CB124">
            <v>1</v>
          </cell>
          <cell r="CC124">
            <v>1.5</v>
          </cell>
          <cell r="CD124">
            <v>0.5</v>
          </cell>
          <cell r="CE124">
            <v>20.5</v>
          </cell>
          <cell r="CF124">
            <v>0</v>
          </cell>
          <cell r="CG124" t="str">
            <v>PASS</v>
          </cell>
          <cell r="CH124">
            <v>7</v>
          </cell>
        </row>
        <row r="125">
          <cell r="B125" t="str">
            <v>PIET21CS116</v>
          </cell>
          <cell r="C125" t="str">
            <v>NIKHIL KUMAWAT</v>
          </cell>
          <cell r="D125" t="str">
            <v>21EPTCS119</v>
          </cell>
          <cell r="E125" t="str">
            <v>CSB-51</v>
          </cell>
          <cell r="F125" t="str">
            <v>DM</v>
          </cell>
          <cell r="G125">
            <v>13</v>
          </cell>
          <cell r="H125">
            <v>7</v>
          </cell>
          <cell r="I125">
            <v>20</v>
          </cell>
          <cell r="J125">
            <v>11</v>
          </cell>
          <cell r="K125">
            <v>12</v>
          </cell>
          <cell r="L125">
            <v>23</v>
          </cell>
          <cell r="M125">
            <v>11</v>
          </cell>
          <cell r="N125">
            <v>14</v>
          </cell>
          <cell r="O125">
            <v>25</v>
          </cell>
          <cell r="P125">
            <v>13</v>
          </cell>
          <cell r="Q125">
            <v>6</v>
          </cell>
          <cell r="R125">
            <v>19</v>
          </cell>
          <cell r="S125">
            <v>10</v>
          </cell>
          <cell r="T125">
            <v>14</v>
          </cell>
          <cell r="U125">
            <v>24</v>
          </cell>
          <cell r="V125">
            <v>111</v>
          </cell>
          <cell r="W125">
            <v>8</v>
          </cell>
          <cell r="X125">
            <v>9</v>
          </cell>
          <cell r="Y125">
            <v>34</v>
          </cell>
          <cell r="Z125">
            <v>51</v>
          </cell>
          <cell r="AA125">
            <v>26</v>
          </cell>
          <cell r="AB125">
            <v>77</v>
          </cell>
          <cell r="AC125">
            <v>6</v>
          </cell>
          <cell r="AD125">
            <v>6</v>
          </cell>
          <cell r="AE125">
            <v>39</v>
          </cell>
          <cell r="AF125">
            <v>51</v>
          </cell>
          <cell r="AG125">
            <v>25</v>
          </cell>
          <cell r="AH125">
            <v>76</v>
          </cell>
          <cell r="AI125">
            <v>7</v>
          </cell>
          <cell r="AJ125">
            <v>4</v>
          </cell>
          <cell r="AK125">
            <v>35</v>
          </cell>
          <cell r="AL125">
            <v>46</v>
          </cell>
          <cell r="AM125">
            <v>32</v>
          </cell>
          <cell r="AN125">
            <v>78</v>
          </cell>
          <cell r="AO125">
            <v>7</v>
          </cell>
          <cell r="AP125">
            <v>5</v>
          </cell>
          <cell r="AQ125">
            <v>37</v>
          </cell>
          <cell r="AR125">
            <v>49</v>
          </cell>
          <cell r="AS125">
            <v>22</v>
          </cell>
          <cell r="AT125">
            <v>71</v>
          </cell>
          <cell r="AU125">
            <v>8</v>
          </cell>
          <cell r="AV125">
            <v>7</v>
          </cell>
          <cell r="AW125">
            <v>40</v>
          </cell>
          <cell r="AX125">
            <v>55</v>
          </cell>
          <cell r="AY125">
            <v>35</v>
          </cell>
          <cell r="AZ125">
            <v>90</v>
          </cell>
          <cell r="BA125">
            <v>392</v>
          </cell>
          <cell r="BB125">
            <v>91</v>
          </cell>
          <cell r="BC125">
            <v>594</v>
          </cell>
          <cell r="BD125">
            <v>79.2</v>
          </cell>
          <cell r="BE125">
            <v>140</v>
          </cell>
          <cell r="BF125" t="str">
            <v>VINOD KUMAR</v>
          </cell>
          <cell r="BH125" t="str">
            <v>C</v>
          </cell>
          <cell r="BI125" t="str">
            <v>D</v>
          </cell>
          <cell r="BJ125" t="str">
            <v>C+</v>
          </cell>
          <cell r="BK125" t="str">
            <v>C</v>
          </cell>
          <cell r="BL125" t="str">
            <v>C+</v>
          </cell>
          <cell r="BM125" t="str">
            <v>A+</v>
          </cell>
          <cell r="BN125" t="str">
            <v>A+</v>
          </cell>
          <cell r="BO125" t="str">
            <v>A+</v>
          </cell>
          <cell r="BP125" t="str">
            <v>B+</v>
          </cell>
          <cell r="BQ125" t="str">
            <v>A++</v>
          </cell>
          <cell r="BR125" t="str">
            <v>A++</v>
          </cell>
          <cell r="BT125">
            <v>4</v>
          </cell>
          <cell r="BU125">
            <v>4</v>
          </cell>
          <cell r="BV125">
            <v>2</v>
          </cell>
          <cell r="BW125">
            <v>2</v>
          </cell>
          <cell r="BX125">
            <v>2</v>
          </cell>
          <cell r="BY125">
            <v>1</v>
          </cell>
          <cell r="BZ125">
            <v>1</v>
          </cell>
          <cell r="CA125">
            <v>1.5</v>
          </cell>
          <cell r="CB125">
            <v>1</v>
          </cell>
          <cell r="CC125">
            <v>1.5</v>
          </cell>
          <cell r="CD125">
            <v>0.5</v>
          </cell>
          <cell r="CE125">
            <v>20.5</v>
          </cell>
          <cell r="CF125">
            <v>0</v>
          </cell>
          <cell r="CG125" t="str">
            <v>PASS</v>
          </cell>
          <cell r="CH125">
            <v>7.24</v>
          </cell>
        </row>
        <row r="126">
          <cell r="B126" t="str">
            <v>PIET21CS117</v>
          </cell>
          <cell r="C126" t="str">
            <v>NIKHIL SINGH KOTAR</v>
          </cell>
          <cell r="D126" t="str">
            <v>21EPTCS120</v>
          </cell>
          <cell r="E126" t="str">
            <v>CSB-52</v>
          </cell>
          <cell r="F126" t="str">
            <v>DM</v>
          </cell>
          <cell r="G126">
            <v>14</v>
          </cell>
          <cell r="H126">
            <v>8</v>
          </cell>
          <cell r="I126">
            <v>22</v>
          </cell>
          <cell r="J126">
            <v>10</v>
          </cell>
          <cell r="K126">
            <v>13</v>
          </cell>
          <cell r="L126">
            <v>23</v>
          </cell>
          <cell r="M126">
            <v>12</v>
          </cell>
          <cell r="N126">
            <v>13</v>
          </cell>
          <cell r="O126">
            <v>25</v>
          </cell>
          <cell r="P126">
            <v>14</v>
          </cell>
          <cell r="Q126">
            <v>6</v>
          </cell>
          <cell r="R126">
            <v>20</v>
          </cell>
          <cell r="S126">
            <v>11</v>
          </cell>
          <cell r="T126">
            <v>10</v>
          </cell>
          <cell r="U126">
            <v>21</v>
          </cell>
          <cell r="V126">
            <v>111</v>
          </cell>
          <cell r="W126">
            <v>9</v>
          </cell>
          <cell r="X126">
            <v>9</v>
          </cell>
          <cell r="Y126">
            <v>37</v>
          </cell>
          <cell r="Z126">
            <v>55</v>
          </cell>
          <cell r="AA126">
            <v>29</v>
          </cell>
          <cell r="AB126">
            <v>84</v>
          </cell>
          <cell r="AC126">
            <v>8</v>
          </cell>
          <cell r="AD126">
            <v>7</v>
          </cell>
          <cell r="AE126">
            <v>40</v>
          </cell>
          <cell r="AF126">
            <v>55</v>
          </cell>
          <cell r="AG126">
            <v>30</v>
          </cell>
          <cell r="AH126">
            <v>85</v>
          </cell>
          <cell r="AI126">
            <v>7</v>
          </cell>
          <cell r="AJ126">
            <v>5</v>
          </cell>
          <cell r="AK126">
            <v>34</v>
          </cell>
          <cell r="AL126">
            <v>46</v>
          </cell>
          <cell r="AM126">
            <v>29</v>
          </cell>
          <cell r="AN126">
            <v>75</v>
          </cell>
          <cell r="AO126">
            <v>6</v>
          </cell>
          <cell r="AP126">
            <v>5</v>
          </cell>
          <cell r="AQ126">
            <v>30</v>
          </cell>
          <cell r="AR126">
            <v>41</v>
          </cell>
          <cell r="AS126">
            <v>21</v>
          </cell>
          <cell r="AT126">
            <v>62</v>
          </cell>
          <cell r="AU126">
            <v>9</v>
          </cell>
          <cell r="AV126">
            <v>7</v>
          </cell>
          <cell r="AW126">
            <v>33</v>
          </cell>
          <cell r="AX126">
            <v>49</v>
          </cell>
          <cell r="AY126">
            <v>34</v>
          </cell>
          <cell r="AZ126">
            <v>83</v>
          </cell>
          <cell r="BA126">
            <v>389</v>
          </cell>
          <cell r="BB126">
            <v>87</v>
          </cell>
          <cell r="BC126">
            <v>587</v>
          </cell>
          <cell r="BD126">
            <v>78.266666666666666</v>
          </cell>
          <cell r="BE126">
            <v>139</v>
          </cell>
          <cell r="BF126" t="str">
            <v>TULSI RAM KOTAR</v>
          </cell>
          <cell r="BH126" t="str">
            <v>E</v>
          </cell>
          <cell r="BI126" t="str">
            <v>C+</v>
          </cell>
          <cell r="BJ126" t="str">
            <v>D+</v>
          </cell>
          <cell r="BK126" t="str">
            <v>C</v>
          </cell>
          <cell r="BL126" t="str">
            <v>E</v>
          </cell>
          <cell r="BM126" t="str">
            <v>A++</v>
          </cell>
          <cell r="BN126" t="str">
            <v>A++</v>
          </cell>
          <cell r="BO126" t="str">
            <v>A</v>
          </cell>
          <cell r="BP126" t="str">
            <v>C+</v>
          </cell>
          <cell r="BQ126" t="str">
            <v>A++</v>
          </cell>
          <cell r="BR126" t="str">
            <v>A++</v>
          </cell>
          <cell r="BT126">
            <v>4</v>
          </cell>
          <cell r="BU126">
            <v>4</v>
          </cell>
          <cell r="BV126">
            <v>2</v>
          </cell>
          <cell r="BW126">
            <v>2</v>
          </cell>
          <cell r="BX126">
            <v>2</v>
          </cell>
          <cell r="BY126">
            <v>1</v>
          </cell>
          <cell r="BZ126">
            <v>1</v>
          </cell>
          <cell r="CA126">
            <v>1.5</v>
          </cell>
          <cell r="CB126">
            <v>1</v>
          </cell>
          <cell r="CC126">
            <v>1.5</v>
          </cell>
          <cell r="CD126">
            <v>0.5</v>
          </cell>
          <cell r="CE126">
            <v>20.5</v>
          </cell>
          <cell r="CF126">
            <v>0</v>
          </cell>
          <cell r="CG126" t="str">
            <v>PASS</v>
          </cell>
          <cell r="CH126">
            <v>6.67</v>
          </cell>
        </row>
        <row r="127">
          <cell r="B127" t="str">
            <v>PIET21CS118</v>
          </cell>
          <cell r="C127" t="str">
            <v>NIMESH KUMAR TAILOR</v>
          </cell>
          <cell r="D127" t="str">
            <v>21EPTCS121</v>
          </cell>
          <cell r="E127" t="str">
            <v>CSB-53</v>
          </cell>
          <cell r="F127" t="str">
            <v>DM</v>
          </cell>
          <cell r="G127">
            <v>8</v>
          </cell>
          <cell r="H127">
            <v>5</v>
          </cell>
          <cell r="I127">
            <v>13</v>
          </cell>
          <cell r="J127">
            <v>7</v>
          </cell>
          <cell r="K127">
            <v>11</v>
          </cell>
          <cell r="L127">
            <v>18</v>
          </cell>
          <cell r="M127">
            <v>4</v>
          </cell>
          <cell r="N127" t="str">
            <v>A</v>
          </cell>
          <cell r="O127">
            <v>4</v>
          </cell>
          <cell r="P127">
            <v>12</v>
          </cell>
          <cell r="Q127">
            <v>3</v>
          </cell>
          <cell r="R127">
            <v>15</v>
          </cell>
          <cell r="S127">
            <v>8</v>
          </cell>
          <cell r="T127">
            <v>11</v>
          </cell>
          <cell r="U127">
            <v>19</v>
          </cell>
          <cell r="V127">
            <v>69</v>
          </cell>
          <cell r="W127">
            <v>7</v>
          </cell>
          <cell r="X127">
            <v>6</v>
          </cell>
          <cell r="Y127">
            <v>34</v>
          </cell>
          <cell r="Z127">
            <v>47</v>
          </cell>
          <cell r="AA127">
            <v>28</v>
          </cell>
          <cell r="AB127">
            <v>75</v>
          </cell>
          <cell r="AC127">
            <v>0</v>
          </cell>
          <cell r="AD127">
            <v>7</v>
          </cell>
          <cell r="AE127">
            <v>27</v>
          </cell>
          <cell r="AF127">
            <v>34</v>
          </cell>
          <cell r="AG127">
            <v>28</v>
          </cell>
          <cell r="AH127">
            <v>62</v>
          </cell>
          <cell r="AI127">
            <v>7</v>
          </cell>
          <cell r="AJ127">
            <v>5</v>
          </cell>
          <cell r="AK127">
            <v>25</v>
          </cell>
          <cell r="AL127">
            <v>37</v>
          </cell>
          <cell r="AM127">
            <v>23</v>
          </cell>
          <cell r="AN127">
            <v>60</v>
          </cell>
          <cell r="AO127">
            <v>6</v>
          </cell>
          <cell r="AP127" t="str">
            <v>A</v>
          </cell>
          <cell r="AQ127">
            <v>27</v>
          </cell>
          <cell r="AR127">
            <v>33</v>
          </cell>
          <cell r="AS127">
            <v>17</v>
          </cell>
          <cell r="AT127">
            <v>50</v>
          </cell>
          <cell r="AU127">
            <v>7</v>
          </cell>
          <cell r="AV127" t="str">
            <v>A</v>
          </cell>
          <cell r="AW127">
            <v>27</v>
          </cell>
          <cell r="AX127">
            <v>34</v>
          </cell>
          <cell r="AY127">
            <v>20</v>
          </cell>
          <cell r="AZ127">
            <v>54</v>
          </cell>
          <cell r="BA127">
            <v>301</v>
          </cell>
          <cell r="BB127">
            <v>67</v>
          </cell>
          <cell r="BC127">
            <v>437</v>
          </cell>
          <cell r="BD127">
            <v>58.266666666666666</v>
          </cell>
          <cell r="BE127">
            <v>232</v>
          </cell>
          <cell r="BF127" t="str">
            <v>RAJ KUMAR</v>
          </cell>
          <cell r="BH127" t="str">
            <v>E+</v>
          </cell>
          <cell r="BI127" t="str">
            <v>E</v>
          </cell>
          <cell r="BJ127" t="str">
            <v>C</v>
          </cell>
          <cell r="BK127" t="str">
            <v>D</v>
          </cell>
          <cell r="BL127" t="str">
            <v>E</v>
          </cell>
          <cell r="BM127" t="str">
            <v>A</v>
          </cell>
          <cell r="BN127" t="str">
            <v>C+</v>
          </cell>
          <cell r="BO127" t="str">
            <v>C+</v>
          </cell>
          <cell r="BP127" t="str">
            <v>D+</v>
          </cell>
          <cell r="BQ127" t="str">
            <v>C</v>
          </cell>
          <cell r="BR127" t="str">
            <v>B+</v>
          </cell>
          <cell r="BT127">
            <v>4</v>
          </cell>
          <cell r="BU127">
            <v>4</v>
          </cell>
          <cell r="BV127">
            <v>2</v>
          </cell>
          <cell r="BW127">
            <v>2</v>
          </cell>
          <cell r="BX127">
            <v>2</v>
          </cell>
          <cell r="BY127">
            <v>1</v>
          </cell>
          <cell r="BZ127">
            <v>1</v>
          </cell>
          <cell r="CA127">
            <v>1.5</v>
          </cell>
          <cell r="CB127">
            <v>1</v>
          </cell>
          <cell r="CC127">
            <v>1.5</v>
          </cell>
          <cell r="CD127">
            <v>0.5</v>
          </cell>
          <cell r="CE127">
            <v>20.5</v>
          </cell>
          <cell r="CF127">
            <v>0</v>
          </cell>
          <cell r="CG127" t="str">
            <v>PASS</v>
          </cell>
          <cell r="CH127">
            <v>5.55</v>
          </cell>
        </row>
        <row r="128">
          <cell r="B128" t="str">
            <v>PIET21CS119</v>
          </cell>
          <cell r="C128" t="str">
            <v>NITESH BALODA</v>
          </cell>
          <cell r="D128" t="str">
            <v>21EPTCS122</v>
          </cell>
          <cell r="E128" t="str">
            <v>CSB-54</v>
          </cell>
          <cell r="F128" t="str">
            <v>DM</v>
          </cell>
          <cell r="G128">
            <v>13</v>
          </cell>
          <cell r="H128">
            <v>6</v>
          </cell>
          <cell r="I128">
            <v>19</v>
          </cell>
          <cell r="J128">
            <v>9</v>
          </cell>
          <cell r="K128">
            <v>9</v>
          </cell>
          <cell r="L128">
            <v>18</v>
          </cell>
          <cell r="M128">
            <v>13</v>
          </cell>
          <cell r="N128">
            <v>6</v>
          </cell>
          <cell r="O128">
            <v>19</v>
          </cell>
          <cell r="P128">
            <v>12</v>
          </cell>
          <cell r="Q128">
            <v>6</v>
          </cell>
          <cell r="R128">
            <v>18</v>
          </cell>
          <cell r="S128">
            <v>10</v>
          </cell>
          <cell r="T128">
            <v>8</v>
          </cell>
          <cell r="U128">
            <v>18</v>
          </cell>
          <cell r="V128">
            <v>92</v>
          </cell>
          <cell r="W128">
            <v>8</v>
          </cell>
          <cell r="X128">
            <v>9</v>
          </cell>
          <cell r="Y128">
            <v>36</v>
          </cell>
          <cell r="Z128">
            <v>53</v>
          </cell>
          <cell r="AA128">
            <v>29</v>
          </cell>
          <cell r="AB128">
            <v>82</v>
          </cell>
          <cell r="AC128">
            <v>6</v>
          </cell>
          <cell r="AD128">
            <v>6</v>
          </cell>
          <cell r="AE128">
            <v>27</v>
          </cell>
          <cell r="AF128">
            <v>39</v>
          </cell>
          <cell r="AG128">
            <v>16</v>
          </cell>
          <cell r="AH128">
            <v>55</v>
          </cell>
          <cell r="AI128">
            <v>8</v>
          </cell>
          <cell r="AJ128">
            <v>3</v>
          </cell>
          <cell r="AK128">
            <v>27</v>
          </cell>
          <cell r="AL128">
            <v>38</v>
          </cell>
          <cell r="AM128">
            <v>30</v>
          </cell>
          <cell r="AN128">
            <v>68</v>
          </cell>
          <cell r="AO128">
            <v>5</v>
          </cell>
          <cell r="AP128">
            <v>6</v>
          </cell>
          <cell r="AQ128">
            <v>32</v>
          </cell>
          <cell r="AR128">
            <v>43</v>
          </cell>
          <cell r="AS128">
            <v>16</v>
          </cell>
          <cell r="AT128">
            <v>59</v>
          </cell>
          <cell r="AU128">
            <v>7</v>
          </cell>
          <cell r="AV128">
            <v>6</v>
          </cell>
          <cell r="AW128">
            <v>31</v>
          </cell>
          <cell r="AX128">
            <v>44</v>
          </cell>
          <cell r="AY128">
            <v>21</v>
          </cell>
          <cell r="AZ128">
            <v>65</v>
          </cell>
          <cell r="BA128">
            <v>329</v>
          </cell>
          <cell r="BB128">
            <v>79</v>
          </cell>
          <cell r="BC128">
            <v>500</v>
          </cell>
          <cell r="BD128">
            <v>66.666666666666657</v>
          </cell>
          <cell r="BE128">
            <v>202</v>
          </cell>
          <cell r="BF128" t="str">
            <v>SUBHASH CHANDRA</v>
          </cell>
          <cell r="BH128" t="str">
            <v>C</v>
          </cell>
          <cell r="BI128" t="str">
            <v>C</v>
          </cell>
          <cell r="BJ128" t="str">
            <v>D</v>
          </cell>
          <cell r="BK128" t="str">
            <v>D</v>
          </cell>
          <cell r="BL128" t="str">
            <v>F</v>
          </cell>
          <cell r="BM128" t="str">
            <v>A++</v>
          </cell>
          <cell r="BN128" t="str">
            <v>C</v>
          </cell>
          <cell r="BO128" t="str">
            <v>B+</v>
          </cell>
          <cell r="BP128" t="str">
            <v>C+</v>
          </cell>
          <cell r="BQ128" t="str">
            <v>B</v>
          </cell>
          <cell r="BR128" t="str">
            <v>A+</v>
          </cell>
          <cell r="BT128">
            <v>4</v>
          </cell>
          <cell r="BU128">
            <v>4</v>
          </cell>
          <cell r="BV128">
            <v>2</v>
          </cell>
          <cell r="BW128">
            <v>2</v>
          </cell>
          <cell r="BX128">
            <v>0</v>
          </cell>
          <cell r="BY128">
            <v>1</v>
          </cell>
          <cell r="BZ128">
            <v>1</v>
          </cell>
          <cell r="CA128">
            <v>1.5</v>
          </cell>
          <cell r="CB128">
            <v>1</v>
          </cell>
          <cell r="CC128">
            <v>1.5</v>
          </cell>
          <cell r="CD128">
            <v>0.5</v>
          </cell>
          <cell r="CE128">
            <v>18.5</v>
          </cell>
          <cell r="CF128">
            <v>1</v>
          </cell>
          <cell r="CG128" t="str">
            <v>FAIL</v>
          </cell>
          <cell r="CH128">
            <v>6.11</v>
          </cell>
        </row>
        <row r="129">
          <cell r="B129" t="str">
            <v>PIET21CS120</v>
          </cell>
          <cell r="C129" t="str">
            <v>NITIN KUMAWAT</v>
          </cell>
          <cell r="D129" t="str">
            <v>21EPTCS123</v>
          </cell>
          <cell r="E129" t="str">
            <v>CSB-55</v>
          </cell>
          <cell r="F129" t="str">
            <v>DM</v>
          </cell>
          <cell r="G129">
            <v>13</v>
          </cell>
          <cell r="H129">
            <v>13</v>
          </cell>
          <cell r="I129">
            <v>26</v>
          </cell>
          <cell r="J129">
            <v>11</v>
          </cell>
          <cell r="K129">
            <v>15</v>
          </cell>
          <cell r="L129">
            <v>26</v>
          </cell>
          <cell r="M129">
            <v>13</v>
          </cell>
          <cell r="N129">
            <v>10</v>
          </cell>
          <cell r="O129">
            <v>23</v>
          </cell>
          <cell r="P129">
            <v>15</v>
          </cell>
          <cell r="Q129">
            <v>15</v>
          </cell>
          <cell r="R129">
            <v>30</v>
          </cell>
          <cell r="S129">
            <v>9</v>
          </cell>
          <cell r="T129">
            <v>15</v>
          </cell>
          <cell r="U129">
            <v>24</v>
          </cell>
          <cell r="V129">
            <v>129</v>
          </cell>
          <cell r="W129">
            <v>9</v>
          </cell>
          <cell r="X129">
            <v>10</v>
          </cell>
          <cell r="Y129">
            <v>40</v>
          </cell>
          <cell r="Z129">
            <v>59</v>
          </cell>
          <cell r="AA129">
            <v>36</v>
          </cell>
          <cell r="AB129">
            <v>95</v>
          </cell>
          <cell r="AC129">
            <v>9</v>
          </cell>
          <cell r="AD129">
            <v>8</v>
          </cell>
          <cell r="AE129">
            <v>40</v>
          </cell>
          <cell r="AF129">
            <v>57</v>
          </cell>
          <cell r="AG129">
            <v>32</v>
          </cell>
          <cell r="AH129">
            <v>89</v>
          </cell>
          <cell r="AI129">
            <v>10</v>
          </cell>
          <cell r="AJ129">
            <v>10</v>
          </cell>
          <cell r="AK129">
            <v>32</v>
          </cell>
          <cell r="AL129">
            <v>52</v>
          </cell>
          <cell r="AM129">
            <v>38</v>
          </cell>
          <cell r="AN129">
            <v>90</v>
          </cell>
          <cell r="AO129">
            <v>7</v>
          </cell>
          <cell r="AP129">
            <v>9</v>
          </cell>
          <cell r="AQ129">
            <v>39</v>
          </cell>
          <cell r="AR129">
            <v>55</v>
          </cell>
          <cell r="AS129">
            <v>20</v>
          </cell>
          <cell r="AT129">
            <v>75</v>
          </cell>
          <cell r="AU129">
            <v>9</v>
          </cell>
          <cell r="AV129">
            <v>10</v>
          </cell>
          <cell r="AW129">
            <v>39</v>
          </cell>
          <cell r="AX129">
            <v>58</v>
          </cell>
          <cell r="AY129">
            <v>37</v>
          </cell>
          <cell r="AZ129">
            <v>95</v>
          </cell>
          <cell r="BA129">
            <v>444</v>
          </cell>
          <cell r="BB129">
            <v>99</v>
          </cell>
          <cell r="BC129">
            <v>672</v>
          </cell>
          <cell r="BD129">
            <v>89.600000000000009</v>
          </cell>
          <cell r="BE129">
            <v>41</v>
          </cell>
          <cell r="BF129" t="str">
            <v>BHAWANI SHANKAR KUMAWAT</v>
          </cell>
          <cell r="BH129" t="str">
            <v>A</v>
          </cell>
          <cell r="BI129" t="str">
            <v>B+</v>
          </cell>
          <cell r="BJ129" t="str">
            <v>B+</v>
          </cell>
          <cell r="BK129" t="str">
            <v>B+</v>
          </cell>
          <cell r="BL129" t="str">
            <v>B+</v>
          </cell>
          <cell r="BM129" t="str">
            <v>A++</v>
          </cell>
          <cell r="BN129" t="str">
            <v>A++</v>
          </cell>
          <cell r="BO129" t="str">
            <v>A++</v>
          </cell>
          <cell r="BP129" t="str">
            <v>A</v>
          </cell>
          <cell r="BQ129" t="str">
            <v>A++</v>
          </cell>
          <cell r="BR129" t="str">
            <v>A++</v>
          </cell>
          <cell r="BT129">
            <v>4</v>
          </cell>
          <cell r="BU129">
            <v>4</v>
          </cell>
          <cell r="BV129">
            <v>2</v>
          </cell>
          <cell r="BW129">
            <v>2</v>
          </cell>
          <cell r="BX129">
            <v>2</v>
          </cell>
          <cell r="BY129">
            <v>1</v>
          </cell>
          <cell r="BZ129">
            <v>1</v>
          </cell>
          <cell r="CA129">
            <v>1.5</v>
          </cell>
          <cell r="CB129">
            <v>1</v>
          </cell>
          <cell r="CC129">
            <v>1.5</v>
          </cell>
          <cell r="CD129">
            <v>0.5</v>
          </cell>
          <cell r="CE129">
            <v>20.5</v>
          </cell>
          <cell r="CF129">
            <v>0</v>
          </cell>
          <cell r="CG129" t="str">
            <v>PASS</v>
          </cell>
          <cell r="CH129">
            <v>8.66</v>
          </cell>
        </row>
        <row r="130">
          <cell r="B130" t="str">
            <v>PIET21CS121</v>
          </cell>
          <cell r="C130" t="str">
            <v>PALAK AGARWAL</v>
          </cell>
          <cell r="D130" t="str">
            <v>21EPTCS124</v>
          </cell>
          <cell r="E130" t="str">
            <v>CSB-56</v>
          </cell>
          <cell r="F130" t="str">
            <v>DF</v>
          </cell>
          <cell r="G130">
            <v>15</v>
          </cell>
          <cell r="H130">
            <v>9</v>
          </cell>
          <cell r="I130">
            <v>24</v>
          </cell>
          <cell r="J130">
            <v>11</v>
          </cell>
          <cell r="K130">
            <v>12</v>
          </cell>
          <cell r="L130">
            <v>23</v>
          </cell>
          <cell r="M130">
            <v>12</v>
          </cell>
          <cell r="N130">
            <v>12</v>
          </cell>
          <cell r="O130">
            <v>24</v>
          </cell>
          <cell r="P130">
            <v>15</v>
          </cell>
          <cell r="Q130">
            <v>10</v>
          </cell>
          <cell r="R130">
            <v>25</v>
          </cell>
          <cell r="S130">
            <v>11</v>
          </cell>
          <cell r="T130">
            <v>14</v>
          </cell>
          <cell r="U130">
            <v>25</v>
          </cell>
          <cell r="V130">
            <v>121</v>
          </cell>
          <cell r="W130">
            <v>9</v>
          </cell>
          <cell r="X130">
            <v>10</v>
          </cell>
          <cell r="Y130">
            <v>39</v>
          </cell>
          <cell r="Z130">
            <v>58</v>
          </cell>
          <cell r="AA130">
            <v>36</v>
          </cell>
          <cell r="AB130">
            <v>94</v>
          </cell>
          <cell r="AC130">
            <v>8</v>
          </cell>
          <cell r="AD130">
            <v>8</v>
          </cell>
          <cell r="AE130">
            <v>35</v>
          </cell>
          <cell r="AF130">
            <v>51</v>
          </cell>
          <cell r="AG130">
            <v>31</v>
          </cell>
          <cell r="AH130">
            <v>82</v>
          </cell>
          <cell r="AI130">
            <v>9</v>
          </cell>
          <cell r="AJ130">
            <v>10</v>
          </cell>
          <cell r="AK130">
            <v>37</v>
          </cell>
          <cell r="AL130">
            <v>56</v>
          </cell>
          <cell r="AM130">
            <v>37</v>
          </cell>
          <cell r="AN130">
            <v>93</v>
          </cell>
          <cell r="AO130">
            <v>8</v>
          </cell>
          <cell r="AP130">
            <v>9</v>
          </cell>
          <cell r="AQ130">
            <v>38</v>
          </cell>
          <cell r="AR130">
            <v>55</v>
          </cell>
          <cell r="AS130">
            <v>31</v>
          </cell>
          <cell r="AT130">
            <v>86</v>
          </cell>
          <cell r="AU130">
            <v>9</v>
          </cell>
          <cell r="AV130">
            <v>7</v>
          </cell>
          <cell r="AW130">
            <v>30</v>
          </cell>
          <cell r="AX130">
            <v>46</v>
          </cell>
          <cell r="AY130">
            <v>32</v>
          </cell>
          <cell r="AZ130">
            <v>78</v>
          </cell>
          <cell r="BA130">
            <v>433</v>
          </cell>
          <cell r="BB130">
            <v>87</v>
          </cell>
          <cell r="BC130">
            <v>641</v>
          </cell>
          <cell r="BD130">
            <v>85.466666666666669</v>
          </cell>
          <cell r="BE130">
            <v>86</v>
          </cell>
          <cell r="BF130" t="str">
            <v>RAM AVTAR AGARWAL</v>
          </cell>
          <cell r="BH130" t="str">
            <v>E+</v>
          </cell>
          <cell r="BI130" t="str">
            <v>C+</v>
          </cell>
          <cell r="BJ130" t="str">
            <v>B</v>
          </cell>
          <cell r="BK130" t="str">
            <v>B+</v>
          </cell>
          <cell r="BL130" t="str">
            <v>C</v>
          </cell>
          <cell r="BM130" t="str">
            <v>A++</v>
          </cell>
          <cell r="BN130" t="str">
            <v>A++</v>
          </cell>
          <cell r="BO130" t="str">
            <v>A++</v>
          </cell>
          <cell r="BP130" t="str">
            <v>A++</v>
          </cell>
          <cell r="BQ130" t="str">
            <v>A+</v>
          </cell>
          <cell r="BR130" t="str">
            <v>A++</v>
          </cell>
          <cell r="BT130">
            <v>4</v>
          </cell>
          <cell r="BU130">
            <v>4</v>
          </cell>
          <cell r="BV130">
            <v>2</v>
          </cell>
          <cell r="BW130">
            <v>2</v>
          </cell>
          <cell r="BX130">
            <v>2</v>
          </cell>
          <cell r="BY130">
            <v>1</v>
          </cell>
          <cell r="BZ130">
            <v>1</v>
          </cell>
          <cell r="CA130">
            <v>1.5</v>
          </cell>
          <cell r="CB130">
            <v>1</v>
          </cell>
          <cell r="CC130">
            <v>1.5</v>
          </cell>
          <cell r="CD130">
            <v>0.5</v>
          </cell>
          <cell r="CE130">
            <v>20.5</v>
          </cell>
          <cell r="CF130">
            <v>0</v>
          </cell>
          <cell r="CG130" t="str">
            <v>PASS</v>
          </cell>
          <cell r="CH130">
            <v>7.59</v>
          </cell>
        </row>
        <row r="131">
          <cell r="B131" t="str">
            <v>PIET21CS122</v>
          </cell>
          <cell r="C131" t="str">
            <v>PALASH SHARMA</v>
          </cell>
          <cell r="D131" t="str">
            <v>21EPTCS125</v>
          </cell>
          <cell r="E131" t="str">
            <v>CSB-57</v>
          </cell>
          <cell r="F131" t="str">
            <v>DM</v>
          </cell>
          <cell r="G131">
            <v>14</v>
          </cell>
          <cell r="H131">
            <v>13</v>
          </cell>
          <cell r="I131">
            <v>27</v>
          </cell>
          <cell r="J131">
            <v>14</v>
          </cell>
          <cell r="K131">
            <v>15</v>
          </cell>
          <cell r="L131">
            <v>29</v>
          </cell>
          <cell r="M131">
            <v>13</v>
          </cell>
          <cell r="N131">
            <v>15</v>
          </cell>
          <cell r="O131">
            <v>28</v>
          </cell>
          <cell r="P131">
            <v>13</v>
          </cell>
          <cell r="Q131">
            <v>14</v>
          </cell>
          <cell r="R131">
            <v>27</v>
          </cell>
          <cell r="S131">
            <v>12</v>
          </cell>
          <cell r="T131">
            <v>15</v>
          </cell>
          <cell r="U131">
            <v>27</v>
          </cell>
          <cell r="V131">
            <v>138</v>
          </cell>
          <cell r="W131">
            <v>9</v>
          </cell>
          <cell r="X131">
            <v>10</v>
          </cell>
          <cell r="Y131">
            <v>40</v>
          </cell>
          <cell r="Z131">
            <v>59</v>
          </cell>
          <cell r="AA131">
            <v>38</v>
          </cell>
          <cell r="AB131">
            <v>97</v>
          </cell>
          <cell r="AC131">
            <v>8</v>
          </cell>
          <cell r="AD131">
            <v>10</v>
          </cell>
          <cell r="AE131">
            <v>40</v>
          </cell>
          <cell r="AF131">
            <v>58</v>
          </cell>
          <cell r="AG131">
            <v>38</v>
          </cell>
          <cell r="AH131">
            <v>96</v>
          </cell>
          <cell r="AI131">
            <v>10</v>
          </cell>
          <cell r="AJ131">
            <v>10</v>
          </cell>
          <cell r="AK131">
            <v>38</v>
          </cell>
          <cell r="AL131">
            <v>58</v>
          </cell>
          <cell r="AM131">
            <v>38</v>
          </cell>
          <cell r="AN131">
            <v>96</v>
          </cell>
          <cell r="AO131">
            <v>7</v>
          </cell>
          <cell r="AP131">
            <v>5</v>
          </cell>
          <cell r="AQ131">
            <v>33</v>
          </cell>
          <cell r="AR131">
            <v>45</v>
          </cell>
          <cell r="AS131">
            <v>36</v>
          </cell>
          <cell r="AT131">
            <v>81</v>
          </cell>
          <cell r="AU131">
            <v>9</v>
          </cell>
          <cell r="AV131">
            <v>8</v>
          </cell>
          <cell r="AW131">
            <v>32</v>
          </cell>
          <cell r="AX131">
            <v>49</v>
          </cell>
          <cell r="AY131">
            <v>34</v>
          </cell>
          <cell r="AZ131">
            <v>83</v>
          </cell>
          <cell r="BA131">
            <v>453</v>
          </cell>
          <cell r="BB131">
            <v>91</v>
          </cell>
          <cell r="BC131">
            <v>682</v>
          </cell>
          <cell r="BD131">
            <v>90.933333333333337</v>
          </cell>
          <cell r="BE131">
            <v>29</v>
          </cell>
          <cell r="BF131" t="str">
            <v>ALOK SHARMA</v>
          </cell>
          <cell r="BH131" t="str">
            <v>B+</v>
          </cell>
          <cell r="BI131" t="str">
            <v>A</v>
          </cell>
          <cell r="BJ131" t="str">
            <v>A</v>
          </cell>
          <cell r="BK131" t="str">
            <v>B+</v>
          </cell>
          <cell r="BL131" t="str">
            <v>C</v>
          </cell>
          <cell r="BM131" t="str">
            <v>A++</v>
          </cell>
          <cell r="BN131" t="str">
            <v>A++</v>
          </cell>
          <cell r="BO131" t="str">
            <v>A++</v>
          </cell>
          <cell r="BP131" t="str">
            <v>A++</v>
          </cell>
          <cell r="BQ131" t="str">
            <v>A++</v>
          </cell>
          <cell r="BR131" t="str">
            <v>A++</v>
          </cell>
          <cell r="BT131">
            <v>4</v>
          </cell>
          <cell r="BU131">
            <v>4</v>
          </cell>
          <cell r="BV131">
            <v>2</v>
          </cell>
          <cell r="BW131">
            <v>2</v>
          </cell>
          <cell r="BX131">
            <v>2</v>
          </cell>
          <cell r="BY131">
            <v>1</v>
          </cell>
          <cell r="BZ131">
            <v>1</v>
          </cell>
          <cell r="CA131">
            <v>1.5</v>
          </cell>
          <cell r="CB131">
            <v>1</v>
          </cell>
          <cell r="CC131">
            <v>1.5</v>
          </cell>
          <cell r="CD131">
            <v>0.5</v>
          </cell>
          <cell r="CE131">
            <v>20.5</v>
          </cell>
          <cell r="CF131">
            <v>0</v>
          </cell>
          <cell r="CG131" t="str">
            <v>PASS</v>
          </cell>
          <cell r="CH131">
            <v>8.6300000000000008</v>
          </cell>
        </row>
        <row r="132">
          <cell r="B132" t="str">
            <v>PIET21CS123</v>
          </cell>
          <cell r="C132" t="str">
            <v>PANKAJ GAUTAM</v>
          </cell>
          <cell r="D132" t="str">
            <v>21EPTCS126</v>
          </cell>
          <cell r="E132" t="str">
            <v>CSB-58</v>
          </cell>
          <cell r="F132" t="str">
            <v>DM</v>
          </cell>
          <cell r="G132">
            <v>14</v>
          </cell>
          <cell r="H132">
            <v>14</v>
          </cell>
          <cell r="I132">
            <v>28</v>
          </cell>
          <cell r="J132">
            <v>12</v>
          </cell>
          <cell r="K132">
            <v>15</v>
          </cell>
          <cell r="L132">
            <v>27</v>
          </cell>
          <cell r="M132">
            <v>13</v>
          </cell>
          <cell r="N132">
            <v>15</v>
          </cell>
          <cell r="O132">
            <v>28</v>
          </cell>
          <cell r="P132">
            <v>14</v>
          </cell>
          <cell r="Q132">
            <v>12</v>
          </cell>
          <cell r="R132">
            <v>26</v>
          </cell>
          <cell r="S132">
            <v>10</v>
          </cell>
          <cell r="T132">
            <v>15</v>
          </cell>
          <cell r="U132">
            <v>25</v>
          </cell>
          <cell r="V132">
            <v>134</v>
          </cell>
          <cell r="W132">
            <v>9</v>
          </cell>
          <cell r="X132">
            <v>9</v>
          </cell>
          <cell r="Y132">
            <v>40</v>
          </cell>
          <cell r="Z132">
            <v>58</v>
          </cell>
          <cell r="AA132">
            <v>36</v>
          </cell>
          <cell r="AB132">
            <v>94</v>
          </cell>
          <cell r="AC132">
            <v>9</v>
          </cell>
          <cell r="AD132">
            <v>9</v>
          </cell>
          <cell r="AE132">
            <v>40</v>
          </cell>
          <cell r="AF132">
            <v>58</v>
          </cell>
          <cell r="AG132">
            <v>34</v>
          </cell>
          <cell r="AH132">
            <v>92</v>
          </cell>
          <cell r="AI132">
            <v>9</v>
          </cell>
          <cell r="AJ132">
            <v>10</v>
          </cell>
          <cell r="AK132">
            <v>38</v>
          </cell>
          <cell r="AL132">
            <v>57</v>
          </cell>
          <cell r="AM132">
            <v>37</v>
          </cell>
          <cell r="AN132">
            <v>94</v>
          </cell>
          <cell r="AO132">
            <v>8</v>
          </cell>
          <cell r="AP132">
            <v>5</v>
          </cell>
          <cell r="AQ132">
            <v>34</v>
          </cell>
          <cell r="AR132">
            <v>47</v>
          </cell>
          <cell r="AS132">
            <v>27</v>
          </cell>
          <cell r="AT132">
            <v>74</v>
          </cell>
          <cell r="AU132">
            <v>9</v>
          </cell>
          <cell r="AV132">
            <v>9</v>
          </cell>
          <cell r="AW132">
            <v>31</v>
          </cell>
          <cell r="AX132">
            <v>49</v>
          </cell>
          <cell r="AY132">
            <v>30</v>
          </cell>
          <cell r="AZ132">
            <v>79</v>
          </cell>
          <cell r="BA132">
            <v>433</v>
          </cell>
          <cell r="BB132">
            <v>91</v>
          </cell>
          <cell r="BC132">
            <v>658</v>
          </cell>
          <cell r="BD132">
            <v>87.733333333333334</v>
          </cell>
          <cell r="BE132">
            <v>51</v>
          </cell>
          <cell r="BF132" t="str">
            <v>RAMNIWAS</v>
          </cell>
          <cell r="BH132" t="str">
            <v>C</v>
          </cell>
          <cell r="BI132" t="str">
            <v>A++</v>
          </cell>
          <cell r="BJ132" t="str">
            <v>A++</v>
          </cell>
          <cell r="BK132" t="str">
            <v>A+</v>
          </cell>
          <cell r="BL132" t="str">
            <v>C+</v>
          </cell>
          <cell r="BM132" t="str">
            <v>A++</v>
          </cell>
          <cell r="BN132" t="str">
            <v>A++</v>
          </cell>
          <cell r="BO132" t="str">
            <v>A++</v>
          </cell>
          <cell r="BP132" t="str">
            <v>A</v>
          </cell>
          <cell r="BQ132" t="str">
            <v>A+</v>
          </cell>
          <cell r="BR132" t="str">
            <v>A++</v>
          </cell>
          <cell r="BT132">
            <v>4</v>
          </cell>
          <cell r="BU132">
            <v>4</v>
          </cell>
          <cell r="BV132">
            <v>2</v>
          </cell>
          <cell r="BW132">
            <v>2</v>
          </cell>
          <cell r="BX132">
            <v>2</v>
          </cell>
          <cell r="BY132">
            <v>1</v>
          </cell>
          <cell r="BZ132">
            <v>1</v>
          </cell>
          <cell r="CA132">
            <v>1.5</v>
          </cell>
          <cell r="CB132">
            <v>1</v>
          </cell>
          <cell r="CC132">
            <v>1.5</v>
          </cell>
          <cell r="CD132">
            <v>0.5</v>
          </cell>
          <cell r="CE132">
            <v>20.5</v>
          </cell>
          <cell r="CF132">
            <v>0</v>
          </cell>
          <cell r="CG132" t="str">
            <v>PASS</v>
          </cell>
          <cell r="CH132">
            <v>8.7799999999999994</v>
          </cell>
        </row>
        <row r="133">
          <cell r="B133" t="str">
            <v>PIET21CS124</v>
          </cell>
          <cell r="C133" t="str">
            <v>PIYUSH MITTAL</v>
          </cell>
          <cell r="D133" t="str">
            <v>21EPTCS127</v>
          </cell>
          <cell r="E133" t="str">
            <v>CSB-59</v>
          </cell>
          <cell r="F133" t="str">
            <v>DM</v>
          </cell>
          <cell r="G133">
            <v>11</v>
          </cell>
          <cell r="H133">
            <v>7</v>
          </cell>
          <cell r="I133">
            <v>18</v>
          </cell>
          <cell r="J133">
            <v>8</v>
          </cell>
          <cell r="K133">
            <v>10</v>
          </cell>
          <cell r="L133">
            <v>18</v>
          </cell>
          <cell r="M133">
            <v>12</v>
          </cell>
          <cell r="N133" t="str">
            <v>A</v>
          </cell>
          <cell r="O133">
            <v>12</v>
          </cell>
          <cell r="P133">
            <v>10</v>
          </cell>
          <cell r="Q133">
            <v>8</v>
          </cell>
          <cell r="R133">
            <v>18</v>
          </cell>
          <cell r="S133">
            <v>7</v>
          </cell>
          <cell r="T133">
            <v>12</v>
          </cell>
          <cell r="U133">
            <v>19</v>
          </cell>
          <cell r="V133">
            <v>85</v>
          </cell>
          <cell r="W133">
            <v>8</v>
          </cell>
          <cell r="X133">
            <v>8</v>
          </cell>
          <cell r="Y133">
            <v>33</v>
          </cell>
          <cell r="Z133">
            <v>49</v>
          </cell>
          <cell r="AA133">
            <v>29</v>
          </cell>
          <cell r="AB133">
            <v>78</v>
          </cell>
          <cell r="AC133">
            <v>7</v>
          </cell>
          <cell r="AD133">
            <v>4</v>
          </cell>
          <cell r="AE133">
            <v>28</v>
          </cell>
          <cell r="AF133">
            <v>39</v>
          </cell>
          <cell r="AG133">
            <v>22</v>
          </cell>
          <cell r="AH133">
            <v>61</v>
          </cell>
          <cell r="AI133">
            <v>8</v>
          </cell>
          <cell r="AJ133">
            <v>5</v>
          </cell>
          <cell r="AK133">
            <v>33</v>
          </cell>
          <cell r="AL133">
            <v>46</v>
          </cell>
          <cell r="AM133">
            <v>32</v>
          </cell>
          <cell r="AN133">
            <v>78</v>
          </cell>
          <cell r="AO133">
            <v>6</v>
          </cell>
          <cell r="AP133">
            <v>6</v>
          </cell>
          <cell r="AQ133">
            <v>32</v>
          </cell>
          <cell r="AR133">
            <v>44</v>
          </cell>
          <cell r="AS133">
            <v>29</v>
          </cell>
          <cell r="AT133">
            <v>73</v>
          </cell>
          <cell r="AU133">
            <v>7</v>
          </cell>
          <cell r="AV133" t="str">
            <v>A</v>
          </cell>
          <cell r="AW133">
            <v>31</v>
          </cell>
          <cell r="AX133">
            <v>38</v>
          </cell>
          <cell r="AY133">
            <v>25</v>
          </cell>
          <cell r="AZ133">
            <v>63</v>
          </cell>
          <cell r="BA133">
            <v>353</v>
          </cell>
          <cell r="BB133">
            <v>67</v>
          </cell>
          <cell r="BC133">
            <v>505</v>
          </cell>
          <cell r="BD133">
            <v>67.333333333333329</v>
          </cell>
          <cell r="BE133">
            <v>213</v>
          </cell>
          <cell r="BF133" t="str">
            <v>MANOJ MITTAL</v>
          </cell>
          <cell r="BH133" t="str">
            <v>E+</v>
          </cell>
          <cell r="BI133" t="str">
            <v>D</v>
          </cell>
          <cell r="BJ133" t="str">
            <v>E+</v>
          </cell>
          <cell r="BK133" t="str">
            <v>D</v>
          </cell>
          <cell r="BL133" t="str">
            <v>C+</v>
          </cell>
          <cell r="BM133" t="str">
            <v>A+</v>
          </cell>
          <cell r="BN133" t="str">
            <v>C+</v>
          </cell>
          <cell r="BO133" t="str">
            <v>A+</v>
          </cell>
          <cell r="BP133" t="str">
            <v>A</v>
          </cell>
          <cell r="BQ133" t="str">
            <v>B</v>
          </cell>
          <cell r="BR133" t="str">
            <v>B+</v>
          </cell>
          <cell r="BT133">
            <v>4</v>
          </cell>
          <cell r="BU133">
            <v>4</v>
          </cell>
          <cell r="BV133">
            <v>2</v>
          </cell>
          <cell r="BW133">
            <v>2</v>
          </cell>
          <cell r="BX133">
            <v>2</v>
          </cell>
          <cell r="BY133">
            <v>1</v>
          </cell>
          <cell r="BZ133">
            <v>1</v>
          </cell>
          <cell r="CA133">
            <v>1.5</v>
          </cell>
          <cell r="CB133">
            <v>1</v>
          </cell>
          <cell r="CC133">
            <v>1.5</v>
          </cell>
          <cell r="CD133">
            <v>0.5</v>
          </cell>
          <cell r="CE133">
            <v>20.5</v>
          </cell>
          <cell r="CF133">
            <v>0</v>
          </cell>
          <cell r="CG133" t="str">
            <v>PASS</v>
          </cell>
          <cell r="CH133">
            <v>6.35</v>
          </cell>
        </row>
        <row r="134">
          <cell r="B134" t="str">
            <v>PIET21CS125</v>
          </cell>
          <cell r="C134" t="str">
            <v>PRAGYANK GUJRATI</v>
          </cell>
          <cell r="D134" t="str">
            <v>21EPTCS128</v>
          </cell>
          <cell r="E134" t="str">
            <v>CSB-60</v>
          </cell>
          <cell r="F134" t="str">
            <v>DM</v>
          </cell>
          <cell r="G134">
            <v>15</v>
          </cell>
          <cell r="H134">
            <v>13</v>
          </cell>
          <cell r="I134">
            <v>28</v>
          </cell>
          <cell r="J134">
            <v>11</v>
          </cell>
          <cell r="K134">
            <v>15</v>
          </cell>
          <cell r="L134">
            <v>26</v>
          </cell>
          <cell r="M134">
            <v>12</v>
          </cell>
          <cell r="N134">
            <v>15</v>
          </cell>
          <cell r="O134">
            <v>27</v>
          </cell>
          <cell r="P134">
            <v>15</v>
          </cell>
          <cell r="Q134">
            <v>14</v>
          </cell>
          <cell r="R134">
            <v>29</v>
          </cell>
          <cell r="S134">
            <v>11</v>
          </cell>
          <cell r="T134">
            <v>15</v>
          </cell>
          <cell r="U134">
            <v>26</v>
          </cell>
          <cell r="V134">
            <v>136</v>
          </cell>
          <cell r="W134">
            <v>9</v>
          </cell>
          <cell r="X134">
            <v>10</v>
          </cell>
          <cell r="Y134">
            <v>40</v>
          </cell>
          <cell r="Z134">
            <v>59</v>
          </cell>
          <cell r="AA134">
            <v>30</v>
          </cell>
          <cell r="AB134">
            <v>89</v>
          </cell>
          <cell r="AC134">
            <v>8</v>
          </cell>
          <cell r="AD134">
            <v>9</v>
          </cell>
          <cell r="AE134">
            <v>40</v>
          </cell>
          <cell r="AF134">
            <v>57</v>
          </cell>
          <cell r="AG134">
            <v>36</v>
          </cell>
          <cell r="AH134">
            <v>93</v>
          </cell>
          <cell r="AI134">
            <v>10</v>
          </cell>
          <cell r="AJ134">
            <v>10</v>
          </cell>
          <cell r="AK134">
            <v>37</v>
          </cell>
          <cell r="AL134">
            <v>57</v>
          </cell>
          <cell r="AM134">
            <v>35</v>
          </cell>
          <cell r="AN134">
            <v>92</v>
          </cell>
          <cell r="AO134">
            <v>7</v>
          </cell>
          <cell r="AP134">
            <v>9</v>
          </cell>
          <cell r="AQ134">
            <v>40</v>
          </cell>
          <cell r="AR134">
            <v>56</v>
          </cell>
          <cell r="AS134">
            <v>34</v>
          </cell>
          <cell r="AT134">
            <v>90</v>
          </cell>
          <cell r="AU134">
            <v>8</v>
          </cell>
          <cell r="AV134">
            <v>6</v>
          </cell>
          <cell r="AW134">
            <v>33</v>
          </cell>
          <cell r="AX134">
            <v>47</v>
          </cell>
          <cell r="AY134">
            <v>32</v>
          </cell>
          <cell r="AZ134">
            <v>79</v>
          </cell>
          <cell r="BA134">
            <v>443</v>
          </cell>
          <cell r="BB134">
            <v>99</v>
          </cell>
          <cell r="BC134">
            <v>678</v>
          </cell>
          <cell r="BD134">
            <v>90.4</v>
          </cell>
          <cell r="BE134">
            <v>40</v>
          </cell>
          <cell r="BF134" t="str">
            <v>DILIP GUJRATI</v>
          </cell>
          <cell r="BH134" t="str">
            <v>A++</v>
          </cell>
          <cell r="BI134" t="str">
            <v>B+</v>
          </cell>
          <cell r="BJ134" t="str">
            <v>A++</v>
          </cell>
          <cell r="BK134" t="str">
            <v>A+</v>
          </cell>
          <cell r="BL134" t="str">
            <v>B</v>
          </cell>
          <cell r="BM134" t="str">
            <v>A++</v>
          </cell>
          <cell r="BN134" t="str">
            <v>A++</v>
          </cell>
          <cell r="BO134" t="str">
            <v>A++</v>
          </cell>
          <cell r="BP134" t="str">
            <v>A++</v>
          </cell>
          <cell r="BQ134" t="str">
            <v>A+</v>
          </cell>
          <cell r="BR134" t="str">
            <v>A++</v>
          </cell>
          <cell r="BT134">
            <v>4</v>
          </cell>
          <cell r="BU134">
            <v>4</v>
          </cell>
          <cell r="BV134">
            <v>2</v>
          </cell>
          <cell r="BW134">
            <v>2</v>
          </cell>
          <cell r="BX134">
            <v>2</v>
          </cell>
          <cell r="BY134">
            <v>1</v>
          </cell>
          <cell r="BZ134">
            <v>1</v>
          </cell>
          <cell r="CA134">
            <v>1.5</v>
          </cell>
          <cell r="CB134">
            <v>1</v>
          </cell>
          <cell r="CC134">
            <v>1.5</v>
          </cell>
          <cell r="CD134">
            <v>0.5</v>
          </cell>
          <cell r="CE134">
            <v>20.5</v>
          </cell>
          <cell r="CF134">
            <v>0</v>
          </cell>
          <cell r="CG134" t="str">
            <v>PASS</v>
          </cell>
          <cell r="CH134">
            <v>9.1999999999999993</v>
          </cell>
        </row>
        <row r="135">
          <cell r="B135" t="str">
            <v>PIET21CS126</v>
          </cell>
          <cell r="C135" t="str">
            <v>PRANAV RAWAL</v>
          </cell>
          <cell r="D135" t="str">
            <v>21EPTCS129</v>
          </cell>
          <cell r="E135" t="str">
            <v>CSB-61</v>
          </cell>
          <cell r="F135" t="str">
            <v>HM</v>
          </cell>
          <cell r="G135">
            <v>12</v>
          </cell>
          <cell r="H135">
            <v>7</v>
          </cell>
          <cell r="I135">
            <v>19</v>
          </cell>
          <cell r="J135">
            <v>6</v>
          </cell>
          <cell r="K135">
            <v>12</v>
          </cell>
          <cell r="L135">
            <v>18</v>
          </cell>
          <cell r="M135">
            <v>12</v>
          </cell>
          <cell r="N135">
            <v>8</v>
          </cell>
          <cell r="O135">
            <v>20</v>
          </cell>
          <cell r="P135">
            <v>12</v>
          </cell>
          <cell r="Q135">
            <v>10</v>
          </cell>
          <cell r="R135">
            <v>22</v>
          </cell>
          <cell r="S135">
            <v>9</v>
          </cell>
          <cell r="T135">
            <v>9</v>
          </cell>
          <cell r="U135">
            <v>18</v>
          </cell>
          <cell r="V135">
            <v>97</v>
          </cell>
          <cell r="W135">
            <v>8</v>
          </cell>
          <cell r="X135">
            <v>8</v>
          </cell>
          <cell r="Y135">
            <v>39</v>
          </cell>
          <cell r="Z135">
            <v>55</v>
          </cell>
          <cell r="AA135">
            <v>32</v>
          </cell>
          <cell r="AB135">
            <v>87</v>
          </cell>
          <cell r="AC135">
            <v>9</v>
          </cell>
          <cell r="AD135">
            <v>9</v>
          </cell>
          <cell r="AE135">
            <v>40</v>
          </cell>
          <cell r="AF135">
            <v>58</v>
          </cell>
          <cell r="AG135">
            <v>33</v>
          </cell>
          <cell r="AH135">
            <v>91</v>
          </cell>
          <cell r="AI135">
            <v>8</v>
          </cell>
          <cell r="AJ135">
            <v>10</v>
          </cell>
          <cell r="AK135">
            <v>36</v>
          </cell>
          <cell r="AL135">
            <v>54</v>
          </cell>
          <cell r="AM135">
            <v>37</v>
          </cell>
          <cell r="AN135">
            <v>91</v>
          </cell>
          <cell r="AO135">
            <v>7</v>
          </cell>
          <cell r="AP135">
            <v>7</v>
          </cell>
          <cell r="AQ135">
            <v>37</v>
          </cell>
          <cell r="AR135">
            <v>51</v>
          </cell>
          <cell r="AS135">
            <v>30</v>
          </cell>
          <cell r="AT135">
            <v>81</v>
          </cell>
          <cell r="AU135">
            <v>8</v>
          </cell>
          <cell r="AV135">
            <v>10</v>
          </cell>
          <cell r="AW135">
            <v>39</v>
          </cell>
          <cell r="AX135">
            <v>57</v>
          </cell>
          <cell r="AY135">
            <v>36</v>
          </cell>
          <cell r="AZ135">
            <v>93</v>
          </cell>
          <cell r="BA135">
            <v>443</v>
          </cell>
          <cell r="BB135">
            <v>95</v>
          </cell>
          <cell r="BC135">
            <v>635</v>
          </cell>
          <cell r="BD135">
            <v>84.666666666666671</v>
          </cell>
          <cell r="BE135">
            <v>123</v>
          </cell>
          <cell r="BF135" t="str">
            <v>POORAN SHANKAR RAWAL</v>
          </cell>
          <cell r="BH135" t="str">
            <v>C</v>
          </cell>
          <cell r="BI135" t="str">
            <v>D+</v>
          </cell>
          <cell r="BJ135" t="str">
            <v>A</v>
          </cell>
          <cell r="BK135" t="str">
            <v>D+</v>
          </cell>
          <cell r="BL135" t="str">
            <v>C</v>
          </cell>
          <cell r="BM135" t="str">
            <v>A++</v>
          </cell>
          <cell r="BN135" t="str">
            <v>A++</v>
          </cell>
          <cell r="BO135" t="str">
            <v>A++</v>
          </cell>
          <cell r="BP135" t="str">
            <v>A++</v>
          </cell>
          <cell r="BQ135" t="str">
            <v>A++</v>
          </cell>
          <cell r="BR135" t="str">
            <v>A++</v>
          </cell>
          <cell r="BT135">
            <v>4</v>
          </cell>
          <cell r="BU135">
            <v>4</v>
          </cell>
          <cell r="BV135">
            <v>2</v>
          </cell>
          <cell r="BW135">
            <v>2</v>
          </cell>
          <cell r="BX135">
            <v>2</v>
          </cell>
          <cell r="BY135">
            <v>1</v>
          </cell>
          <cell r="BZ135">
            <v>1</v>
          </cell>
          <cell r="CA135">
            <v>1.5</v>
          </cell>
          <cell r="CB135">
            <v>1</v>
          </cell>
          <cell r="CC135">
            <v>1.5</v>
          </cell>
          <cell r="CD135">
            <v>0.5</v>
          </cell>
          <cell r="CE135">
            <v>20.5</v>
          </cell>
          <cell r="CF135">
            <v>0</v>
          </cell>
          <cell r="CG135" t="str">
            <v>PASS</v>
          </cell>
          <cell r="CH135">
            <v>7.66</v>
          </cell>
        </row>
        <row r="136">
          <cell r="B136" t="str">
            <v>PIET21CS127</v>
          </cell>
          <cell r="C136" t="str">
            <v>PRANAY SHARMA</v>
          </cell>
          <cell r="D136" t="str">
            <v>21EPTCS130</v>
          </cell>
          <cell r="E136" t="str">
            <v>CSB-62</v>
          </cell>
          <cell r="F136" t="str">
            <v>DM</v>
          </cell>
          <cell r="G136">
            <v>14</v>
          </cell>
          <cell r="H136">
            <v>10</v>
          </cell>
          <cell r="I136">
            <v>24</v>
          </cell>
          <cell r="J136">
            <v>13</v>
          </cell>
          <cell r="K136">
            <v>15</v>
          </cell>
          <cell r="L136">
            <v>28</v>
          </cell>
          <cell r="M136">
            <v>12</v>
          </cell>
          <cell r="N136">
            <v>12</v>
          </cell>
          <cell r="O136">
            <v>24</v>
          </cell>
          <cell r="P136">
            <v>15</v>
          </cell>
          <cell r="Q136">
            <v>15</v>
          </cell>
          <cell r="R136">
            <v>30</v>
          </cell>
          <cell r="S136">
            <v>10</v>
          </cell>
          <cell r="T136">
            <v>15</v>
          </cell>
          <cell r="U136">
            <v>25</v>
          </cell>
          <cell r="V136">
            <v>131</v>
          </cell>
          <cell r="W136">
            <v>10</v>
          </cell>
          <cell r="X136">
            <v>10</v>
          </cell>
          <cell r="Y136">
            <v>40</v>
          </cell>
          <cell r="Z136">
            <v>60</v>
          </cell>
          <cell r="AA136">
            <v>33</v>
          </cell>
          <cell r="AB136">
            <v>93</v>
          </cell>
          <cell r="AC136">
            <v>9</v>
          </cell>
          <cell r="AD136">
            <v>8</v>
          </cell>
          <cell r="AE136">
            <v>40</v>
          </cell>
          <cell r="AF136">
            <v>57</v>
          </cell>
          <cell r="AG136">
            <v>37</v>
          </cell>
          <cell r="AH136">
            <v>94</v>
          </cell>
          <cell r="AI136">
            <v>9</v>
          </cell>
          <cell r="AJ136">
            <v>10</v>
          </cell>
          <cell r="AK136">
            <v>38</v>
          </cell>
          <cell r="AL136">
            <v>57</v>
          </cell>
          <cell r="AM136">
            <v>38</v>
          </cell>
          <cell r="AN136">
            <v>95</v>
          </cell>
          <cell r="AO136">
            <v>9</v>
          </cell>
          <cell r="AP136">
            <v>7</v>
          </cell>
          <cell r="AQ136">
            <v>39</v>
          </cell>
          <cell r="AR136">
            <v>55</v>
          </cell>
          <cell r="AS136">
            <v>32</v>
          </cell>
          <cell r="AT136">
            <v>87</v>
          </cell>
          <cell r="AU136">
            <v>9</v>
          </cell>
          <cell r="AV136">
            <v>9</v>
          </cell>
          <cell r="AW136">
            <v>39</v>
          </cell>
          <cell r="AX136">
            <v>57</v>
          </cell>
          <cell r="AY136">
            <v>33</v>
          </cell>
          <cell r="AZ136">
            <v>90</v>
          </cell>
          <cell r="BA136">
            <v>459</v>
          </cell>
          <cell r="BB136">
            <v>95</v>
          </cell>
          <cell r="BC136">
            <v>685</v>
          </cell>
          <cell r="BD136">
            <v>91.333333333333329</v>
          </cell>
          <cell r="BE136">
            <v>45</v>
          </cell>
          <cell r="BF136" t="str">
            <v>ABHISHEK SHARMA</v>
          </cell>
          <cell r="BH136" t="str">
            <v>C+</v>
          </cell>
          <cell r="BI136" t="str">
            <v>B+</v>
          </cell>
          <cell r="BJ136" t="str">
            <v>A++</v>
          </cell>
          <cell r="BK136" t="str">
            <v>A</v>
          </cell>
          <cell r="BL136" t="str">
            <v>A++</v>
          </cell>
          <cell r="BM136" t="str">
            <v>A++</v>
          </cell>
          <cell r="BN136" t="str">
            <v>A++</v>
          </cell>
          <cell r="BO136" t="str">
            <v>A++</v>
          </cell>
          <cell r="BP136" t="str">
            <v>A++</v>
          </cell>
          <cell r="BQ136" t="str">
            <v>A++</v>
          </cell>
          <cell r="BR136" t="str">
            <v>A++</v>
          </cell>
          <cell r="BT136">
            <v>4</v>
          </cell>
          <cell r="BU136">
            <v>4</v>
          </cell>
          <cell r="BV136">
            <v>2</v>
          </cell>
          <cell r="BW136">
            <v>2</v>
          </cell>
          <cell r="BX136">
            <v>2</v>
          </cell>
          <cell r="BY136">
            <v>1</v>
          </cell>
          <cell r="BZ136">
            <v>1</v>
          </cell>
          <cell r="CA136">
            <v>1.5</v>
          </cell>
          <cell r="CB136">
            <v>1</v>
          </cell>
          <cell r="CC136">
            <v>1.5</v>
          </cell>
          <cell r="CD136">
            <v>0.5</v>
          </cell>
          <cell r="CE136">
            <v>20.5</v>
          </cell>
          <cell r="CF136">
            <v>0</v>
          </cell>
          <cell r="CG136" t="str">
            <v>PASS</v>
          </cell>
          <cell r="CH136">
            <v>8.8800000000000008</v>
          </cell>
        </row>
        <row r="137">
          <cell r="B137" t="str">
            <v>PIET21CS129</v>
          </cell>
          <cell r="C137" t="str">
            <v>PRATEEK KHANDELWAL</v>
          </cell>
          <cell r="D137" t="str">
            <v>21EPTCS132</v>
          </cell>
          <cell r="E137" t="str">
            <v>CSC-01</v>
          </cell>
          <cell r="F137" t="str">
            <v>HM</v>
          </cell>
          <cell r="G137">
            <v>12</v>
          </cell>
          <cell r="H137">
            <v>6</v>
          </cell>
          <cell r="I137">
            <v>18</v>
          </cell>
          <cell r="J137">
            <v>9</v>
          </cell>
          <cell r="K137">
            <v>12</v>
          </cell>
          <cell r="L137">
            <v>21</v>
          </cell>
          <cell r="M137">
            <v>9</v>
          </cell>
          <cell r="N137">
            <v>10</v>
          </cell>
          <cell r="O137">
            <v>19</v>
          </cell>
          <cell r="P137">
            <v>14</v>
          </cell>
          <cell r="Q137">
            <v>9</v>
          </cell>
          <cell r="R137">
            <v>23</v>
          </cell>
          <cell r="S137">
            <v>8</v>
          </cell>
          <cell r="T137">
            <v>12</v>
          </cell>
          <cell r="U137">
            <v>20</v>
          </cell>
          <cell r="V137">
            <v>101</v>
          </cell>
          <cell r="W137">
            <v>8</v>
          </cell>
          <cell r="X137">
            <v>8</v>
          </cell>
          <cell r="Y137">
            <v>40</v>
          </cell>
          <cell r="Z137">
            <v>56</v>
          </cell>
          <cell r="AA137">
            <v>31</v>
          </cell>
          <cell r="AB137">
            <v>87</v>
          </cell>
          <cell r="AC137">
            <v>8</v>
          </cell>
          <cell r="AD137">
            <v>6</v>
          </cell>
          <cell r="AE137">
            <v>39</v>
          </cell>
          <cell r="AF137">
            <v>53</v>
          </cell>
          <cell r="AG137">
            <v>30</v>
          </cell>
          <cell r="AH137">
            <v>83</v>
          </cell>
          <cell r="AI137">
            <v>7</v>
          </cell>
          <cell r="AJ137">
            <v>9</v>
          </cell>
          <cell r="AK137">
            <v>37</v>
          </cell>
          <cell r="AL137">
            <v>53</v>
          </cell>
          <cell r="AM137">
            <v>37</v>
          </cell>
          <cell r="AN137">
            <v>90</v>
          </cell>
          <cell r="AO137">
            <v>7</v>
          </cell>
          <cell r="AP137">
            <v>9</v>
          </cell>
          <cell r="AQ137">
            <v>34</v>
          </cell>
          <cell r="AR137">
            <v>50</v>
          </cell>
          <cell r="AS137">
            <v>28</v>
          </cell>
          <cell r="AT137">
            <v>78</v>
          </cell>
          <cell r="AU137">
            <v>8</v>
          </cell>
          <cell r="AV137">
            <v>8</v>
          </cell>
          <cell r="AW137">
            <v>40</v>
          </cell>
          <cell r="AX137">
            <v>56</v>
          </cell>
          <cell r="AY137">
            <v>29</v>
          </cell>
          <cell r="AZ137">
            <v>85</v>
          </cell>
          <cell r="BA137">
            <v>423</v>
          </cell>
          <cell r="BB137">
            <v>99</v>
          </cell>
          <cell r="BC137">
            <v>623</v>
          </cell>
          <cell r="BD137">
            <v>83.066666666666663</v>
          </cell>
          <cell r="BE137">
            <v>130</v>
          </cell>
          <cell r="BF137" t="str">
            <v>RAJENDRA KHANDELWAL</v>
          </cell>
          <cell r="BH137" t="str">
            <v>D+</v>
          </cell>
          <cell r="BI137" t="str">
            <v>E+</v>
          </cell>
          <cell r="BJ137" t="str">
            <v>E+</v>
          </cell>
          <cell r="BK137" t="str">
            <v>E</v>
          </cell>
          <cell r="BL137" t="str">
            <v>D+</v>
          </cell>
          <cell r="BM137" t="str">
            <v>A++</v>
          </cell>
          <cell r="BN137" t="str">
            <v>A++</v>
          </cell>
          <cell r="BO137" t="str">
            <v>A++</v>
          </cell>
          <cell r="BP137" t="str">
            <v>A+</v>
          </cell>
          <cell r="BQ137" t="str">
            <v>A++</v>
          </cell>
          <cell r="BR137" t="str">
            <v>A++</v>
          </cell>
          <cell r="BT137">
            <v>4</v>
          </cell>
          <cell r="BU137">
            <v>4</v>
          </cell>
          <cell r="BV137">
            <v>2</v>
          </cell>
          <cell r="BW137">
            <v>2</v>
          </cell>
          <cell r="BX137">
            <v>2</v>
          </cell>
          <cell r="BY137">
            <v>1</v>
          </cell>
          <cell r="BZ137">
            <v>1</v>
          </cell>
          <cell r="CA137">
            <v>1.5</v>
          </cell>
          <cell r="CB137">
            <v>1</v>
          </cell>
          <cell r="CC137">
            <v>1.5</v>
          </cell>
          <cell r="CD137">
            <v>0.5</v>
          </cell>
          <cell r="CE137">
            <v>20.5</v>
          </cell>
          <cell r="CF137">
            <v>0</v>
          </cell>
          <cell r="CG137" t="str">
            <v>PASS</v>
          </cell>
          <cell r="CH137">
            <v>6.73</v>
          </cell>
        </row>
        <row r="138">
          <cell r="B138" t="str">
            <v>PIET21CS130</v>
          </cell>
          <cell r="C138" t="str">
            <v>PRAVEEN KUMAR</v>
          </cell>
          <cell r="D138" t="str">
            <v>21EPTCS133</v>
          </cell>
          <cell r="E138" t="str">
            <v>CSC-02</v>
          </cell>
          <cell r="F138" t="str">
            <v>DM</v>
          </cell>
          <cell r="G138">
            <v>13</v>
          </cell>
          <cell r="H138">
            <v>6</v>
          </cell>
          <cell r="I138">
            <v>19</v>
          </cell>
          <cell r="J138">
            <v>10</v>
          </cell>
          <cell r="K138">
            <v>9</v>
          </cell>
          <cell r="L138">
            <v>19</v>
          </cell>
          <cell r="M138">
            <v>10</v>
          </cell>
          <cell r="N138">
            <v>10</v>
          </cell>
          <cell r="O138">
            <v>20</v>
          </cell>
          <cell r="P138">
            <v>14</v>
          </cell>
          <cell r="Q138">
            <v>9</v>
          </cell>
          <cell r="R138">
            <v>23</v>
          </cell>
          <cell r="S138">
            <v>12</v>
          </cell>
          <cell r="T138">
            <v>15</v>
          </cell>
          <cell r="U138">
            <v>27</v>
          </cell>
          <cell r="V138">
            <v>108</v>
          </cell>
          <cell r="W138">
            <v>7</v>
          </cell>
          <cell r="X138">
            <v>8</v>
          </cell>
          <cell r="Y138">
            <v>29</v>
          </cell>
          <cell r="Z138">
            <v>44</v>
          </cell>
          <cell r="AA138">
            <v>27</v>
          </cell>
          <cell r="AB138">
            <v>71</v>
          </cell>
          <cell r="AC138">
            <v>8</v>
          </cell>
          <cell r="AD138">
            <v>6</v>
          </cell>
          <cell r="AE138">
            <v>36</v>
          </cell>
          <cell r="AF138">
            <v>50</v>
          </cell>
          <cell r="AG138">
            <v>26</v>
          </cell>
          <cell r="AH138">
            <v>76</v>
          </cell>
          <cell r="AI138">
            <v>7</v>
          </cell>
          <cell r="AJ138">
            <v>5</v>
          </cell>
          <cell r="AK138">
            <v>28</v>
          </cell>
          <cell r="AL138">
            <v>40</v>
          </cell>
          <cell r="AM138">
            <v>28</v>
          </cell>
          <cell r="AN138">
            <v>68</v>
          </cell>
          <cell r="AO138">
            <v>9</v>
          </cell>
          <cell r="AP138">
            <v>8</v>
          </cell>
          <cell r="AQ138">
            <v>35</v>
          </cell>
          <cell r="AR138">
            <v>52</v>
          </cell>
          <cell r="AS138">
            <v>23</v>
          </cell>
          <cell r="AT138">
            <v>75</v>
          </cell>
          <cell r="AU138">
            <v>7</v>
          </cell>
          <cell r="AV138">
            <v>8</v>
          </cell>
          <cell r="AW138">
            <v>30</v>
          </cell>
          <cell r="AX138">
            <v>45</v>
          </cell>
          <cell r="AY138">
            <v>27</v>
          </cell>
          <cell r="AZ138">
            <v>72</v>
          </cell>
          <cell r="BA138">
            <v>362</v>
          </cell>
          <cell r="BB138">
            <v>75</v>
          </cell>
          <cell r="BC138">
            <v>545</v>
          </cell>
          <cell r="BD138">
            <v>72.666666666666671</v>
          </cell>
          <cell r="BE138">
            <v>166</v>
          </cell>
          <cell r="BF138" t="str">
            <v>RAMESH KUMAR</v>
          </cell>
          <cell r="BH138" t="str">
            <v>E+</v>
          </cell>
          <cell r="BI138" t="str">
            <v>E+</v>
          </cell>
          <cell r="BJ138" t="str">
            <v>C+</v>
          </cell>
          <cell r="BK138" t="str">
            <v>D+</v>
          </cell>
          <cell r="BL138" t="str">
            <v>E+</v>
          </cell>
          <cell r="BM138" t="str">
            <v>B+</v>
          </cell>
          <cell r="BN138" t="str">
            <v>A+</v>
          </cell>
          <cell r="BO138" t="str">
            <v>B+</v>
          </cell>
          <cell r="BP138" t="str">
            <v>A</v>
          </cell>
          <cell r="BQ138" t="str">
            <v>A</v>
          </cell>
          <cell r="BR138" t="str">
            <v>A</v>
          </cell>
          <cell r="BT138">
            <v>4</v>
          </cell>
          <cell r="BU138">
            <v>4</v>
          </cell>
          <cell r="BV138">
            <v>2</v>
          </cell>
          <cell r="BW138">
            <v>2</v>
          </cell>
          <cell r="BX138">
            <v>2</v>
          </cell>
          <cell r="BY138">
            <v>1</v>
          </cell>
          <cell r="BZ138">
            <v>1</v>
          </cell>
          <cell r="CA138">
            <v>1.5</v>
          </cell>
          <cell r="CB138">
            <v>1</v>
          </cell>
          <cell r="CC138">
            <v>1.5</v>
          </cell>
          <cell r="CD138">
            <v>0.5</v>
          </cell>
          <cell r="CE138">
            <v>20.5</v>
          </cell>
          <cell r="CF138">
            <v>0</v>
          </cell>
          <cell r="CG138" t="str">
            <v>PASS</v>
          </cell>
          <cell r="CH138">
            <v>6.37</v>
          </cell>
        </row>
        <row r="139">
          <cell r="B139" t="str">
            <v>PIET21CS131</v>
          </cell>
          <cell r="C139" t="str">
            <v>PREKSHA AGARWAL</v>
          </cell>
          <cell r="D139" t="str">
            <v>21EPTCS134</v>
          </cell>
          <cell r="E139" t="str">
            <v>CSC-03</v>
          </cell>
          <cell r="F139" t="str">
            <v>DF</v>
          </cell>
          <cell r="G139">
            <v>13</v>
          </cell>
          <cell r="H139">
            <v>6</v>
          </cell>
          <cell r="I139">
            <v>19</v>
          </cell>
          <cell r="J139">
            <v>12</v>
          </cell>
          <cell r="K139">
            <v>12</v>
          </cell>
          <cell r="L139">
            <v>24</v>
          </cell>
          <cell r="M139">
            <v>11</v>
          </cell>
          <cell r="N139">
            <v>10</v>
          </cell>
          <cell r="O139">
            <v>21</v>
          </cell>
          <cell r="P139">
            <v>15</v>
          </cell>
          <cell r="Q139">
            <v>5</v>
          </cell>
          <cell r="R139">
            <v>20</v>
          </cell>
          <cell r="S139">
            <v>12</v>
          </cell>
          <cell r="T139">
            <v>15</v>
          </cell>
          <cell r="U139">
            <v>27</v>
          </cell>
          <cell r="V139">
            <v>111</v>
          </cell>
          <cell r="W139">
            <v>8</v>
          </cell>
          <cell r="X139">
            <v>8</v>
          </cell>
          <cell r="Y139">
            <v>33</v>
          </cell>
          <cell r="Z139">
            <v>49</v>
          </cell>
          <cell r="AA139">
            <v>25</v>
          </cell>
          <cell r="AB139">
            <v>74</v>
          </cell>
          <cell r="AC139">
            <v>6</v>
          </cell>
          <cell r="AD139">
            <v>8</v>
          </cell>
          <cell r="AE139">
            <v>39</v>
          </cell>
          <cell r="AF139">
            <v>53</v>
          </cell>
          <cell r="AG139">
            <v>32</v>
          </cell>
          <cell r="AH139">
            <v>85</v>
          </cell>
          <cell r="AI139">
            <v>8</v>
          </cell>
          <cell r="AJ139">
            <v>8</v>
          </cell>
          <cell r="AK139">
            <v>32</v>
          </cell>
          <cell r="AL139">
            <v>48</v>
          </cell>
          <cell r="AM139">
            <v>31</v>
          </cell>
          <cell r="AN139">
            <v>79</v>
          </cell>
          <cell r="AO139">
            <v>8</v>
          </cell>
          <cell r="AP139">
            <v>9</v>
          </cell>
          <cell r="AQ139">
            <v>38</v>
          </cell>
          <cell r="AR139">
            <v>55</v>
          </cell>
          <cell r="AS139">
            <v>26</v>
          </cell>
          <cell r="AT139">
            <v>81</v>
          </cell>
          <cell r="AU139">
            <v>9</v>
          </cell>
          <cell r="AV139">
            <v>9</v>
          </cell>
          <cell r="AW139">
            <v>40</v>
          </cell>
          <cell r="AX139">
            <v>58</v>
          </cell>
          <cell r="AY139">
            <v>32</v>
          </cell>
          <cell r="AZ139">
            <v>90</v>
          </cell>
          <cell r="BA139">
            <v>409</v>
          </cell>
          <cell r="BB139">
            <v>87</v>
          </cell>
          <cell r="BC139">
            <v>607</v>
          </cell>
          <cell r="BD139">
            <v>80.933333333333337</v>
          </cell>
          <cell r="BE139">
            <v>125</v>
          </cell>
          <cell r="BF139" t="str">
            <v>VIJAY AGARWAL</v>
          </cell>
          <cell r="BH139" t="str">
            <v>C+</v>
          </cell>
          <cell r="BI139" t="str">
            <v>E</v>
          </cell>
          <cell r="BJ139" t="str">
            <v>B+</v>
          </cell>
          <cell r="BK139" t="str">
            <v>E+</v>
          </cell>
          <cell r="BL139" t="str">
            <v>E</v>
          </cell>
          <cell r="BM139" t="str">
            <v>A</v>
          </cell>
          <cell r="BN139" t="str">
            <v>A++</v>
          </cell>
          <cell r="BO139" t="str">
            <v>A+</v>
          </cell>
          <cell r="BP139" t="str">
            <v>A++</v>
          </cell>
          <cell r="BQ139" t="str">
            <v>A++</v>
          </cell>
          <cell r="BR139" t="str">
            <v>A++</v>
          </cell>
          <cell r="BT139">
            <v>4</v>
          </cell>
          <cell r="BU139">
            <v>4</v>
          </cell>
          <cell r="BV139">
            <v>2</v>
          </cell>
          <cell r="BW139">
            <v>2</v>
          </cell>
          <cell r="BX139">
            <v>2</v>
          </cell>
          <cell r="BY139">
            <v>1</v>
          </cell>
          <cell r="BZ139">
            <v>1</v>
          </cell>
          <cell r="CA139">
            <v>1.5</v>
          </cell>
          <cell r="CB139">
            <v>1</v>
          </cell>
          <cell r="CC139">
            <v>1.5</v>
          </cell>
          <cell r="CD139">
            <v>0.5</v>
          </cell>
          <cell r="CE139">
            <v>20.5</v>
          </cell>
          <cell r="CF139">
            <v>0</v>
          </cell>
          <cell r="CG139" t="str">
            <v>PASS</v>
          </cell>
          <cell r="CH139">
            <v>6.83</v>
          </cell>
        </row>
        <row r="140">
          <cell r="B140" t="str">
            <v>PIET21CS132</v>
          </cell>
          <cell r="C140" t="str">
            <v>PRIYA GOYAL</v>
          </cell>
          <cell r="D140" t="str">
            <v>21EPTCS135</v>
          </cell>
          <cell r="E140" t="str">
            <v>CSC-04</v>
          </cell>
          <cell r="F140" t="str">
            <v>HF</v>
          </cell>
          <cell r="G140">
            <v>14</v>
          </cell>
          <cell r="H140">
            <v>15</v>
          </cell>
          <cell r="I140">
            <v>29</v>
          </cell>
          <cell r="J140">
            <v>14</v>
          </cell>
          <cell r="K140">
            <v>15</v>
          </cell>
          <cell r="L140">
            <v>29</v>
          </cell>
          <cell r="M140">
            <v>11</v>
          </cell>
          <cell r="N140">
            <v>15</v>
          </cell>
          <cell r="O140">
            <v>26</v>
          </cell>
          <cell r="P140">
            <v>15</v>
          </cell>
          <cell r="Q140">
            <v>15</v>
          </cell>
          <cell r="R140">
            <v>30</v>
          </cell>
          <cell r="S140">
            <v>13</v>
          </cell>
          <cell r="T140">
            <v>15</v>
          </cell>
          <cell r="U140">
            <v>28</v>
          </cell>
          <cell r="V140">
            <v>142</v>
          </cell>
          <cell r="W140">
            <v>9</v>
          </cell>
          <cell r="X140">
            <v>10</v>
          </cell>
          <cell r="Y140">
            <v>40</v>
          </cell>
          <cell r="Z140">
            <v>59</v>
          </cell>
          <cell r="AA140">
            <v>40</v>
          </cell>
          <cell r="AB140">
            <v>99</v>
          </cell>
          <cell r="AC140">
            <v>8</v>
          </cell>
          <cell r="AD140">
            <v>8</v>
          </cell>
          <cell r="AE140">
            <v>40</v>
          </cell>
          <cell r="AF140">
            <v>56</v>
          </cell>
          <cell r="AG140">
            <v>31</v>
          </cell>
          <cell r="AH140">
            <v>87</v>
          </cell>
          <cell r="AI140">
            <v>9</v>
          </cell>
          <cell r="AJ140">
            <v>10</v>
          </cell>
          <cell r="AK140">
            <v>40</v>
          </cell>
          <cell r="AL140">
            <v>59</v>
          </cell>
          <cell r="AM140">
            <v>39</v>
          </cell>
          <cell r="AN140">
            <v>98</v>
          </cell>
          <cell r="AO140">
            <v>9</v>
          </cell>
          <cell r="AP140">
            <v>10</v>
          </cell>
          <cell r="AQ140">
            <v>40</v>
          </cell>
          <cell r="AR140">
            <v>59</v>
          </cell>
          <cell r="AS140">
            <v>38</v>
          </cell>
          <cell r="AT140">
            <v>97</v>
          </cell>
          <cell r="AU140">
            <v>9</v>
          </cell>
          <cell r="AV140">
            <v>10</v>
          </cell>
          <cell r="AW140">
            <v>40</v>
          </cell>
          <cell r="AX140">
            <v>59</v>
          </cell>
          <cell r="AY140">
            <v>39</v>
          </cell>
          <cell r="AZ140">
            <v>98</v>
          </cell>
          <cell r="BA140">
            <v>479</v>
          </cell>
          <cell r="BB140">
            <v>100</v>
          </cell>
          <cell r="BC140">
            <v>721</v>
          </cell>
          <cell r="BD140">
            <v>96.13333333333334</v>
          </cell>
          <cell r="BE140">
            <v>6</v>
          </cell>
          <cell r="BF140" t="str">
            <v>BHAGWAN DAS GOYAL</v>
          </cell>
          <cell r="BH140" t="str">
            <v>A++</v>
          </cell>
          <cell r="BI140" t="str">
            <v>A++</v>
          </cell>
          <cell r="BJ140" t="str">
            <v>A++</v>
          </cell>
          <cell r="BK140" t="str">
            <v>A+</v>
          </cell>
          <cell r="BL140" t="str">
            <v>A++</v>
          </cell>
          <cell r="BM140" t="str">
            <v>A++</v>
          </cell>
          <cell r="BN140" t="str">
            <v>A++</v>
          </cell>
          <cell r="BO140" t="str">
            <v>A++</v>
          </cell>
          <cell r="BP140" t="str">
            <v>A++</v>
          </cell>
          <cell r="BQ140" t="str">
            <v>A++</v>
          </cell>
          <cell r="BR140" t="str">
            <v>A++</v>
          </cell>
          <cell r="BT140">
            <v>4</v>
          </cell>
          <cell r="BU140">
            <v>4</v>
          </cell>
          <cell r="BV140">
            <v>2</v>
          </cell>
          <cell r="BW140">
            <v>2</v>
          </cell>
          <cell r="BX140">
            <v>2</v>
          </cell>
          <cell r="BY140">
            <v>1</v>
          </cell>
          <cell r="BZ140">
            <v>1</v>
          </cell>
          <cell r="CA140">
            <v>1.5</v>
          </cell>
          <cell r="CB140">
            <v>1</v>
          </cell>
          <cell r="CC140">
            <v>1.5</v>
          </cell>
          <cell r="CD140">
            <v>0.5</v>
          </cell>
          <cell r="CE140">
            <v>20.5</v>
          </cell>
          <cell r="CF140">
            <v>0</v>
          </cell>
          <cell r="CG140" t="str">
            <v>PASS</v>
          </cell>
          <cell r="CH140">
            <v>9.9</v>
          </cell>
        </row>
        <row r="141">
          <cell r="B141" t="str">
            <v>PIET21CS133</v>
          </cell>
          <cell r="C141" t="str">
            <v>PRIYAM MATHUR</v>
          </cell>
          <cell r="D141" t="str">
            <v>21EPTCS136</v>
          </cell>
          <cell r="E141" t="str">
            <v>CSC-05</v>
          </cell>
          <cell r="F141" t="str">
            <v>DM</v>
          </cell>
          <cell r="G141">
            <v>12</v>
          </cell>
          <cell r="H141">
            <v>6</v>
          </cell>
          <cell r="I141">
            <v>18</v>
          </cell>
          <cell r="J141">
            <v>14</v>
          </cell>
          <cell r="K141">
            <v>15</v>
          </cell>
          <cell r="L141">
            <v>29</v>
          </cell>
          <cell r="M141">
            <v>12</v>
          </cell>
          <cell r="N141">
            <v>12</v>
          </cell>
          <cell r="O141">
            <v>24</v>
          </cell>
          <cell r="P141">
            <v>15</v>
          </cell>
          <cell r="Q141">
            <v>9</v>
          </cell>
          <cell r="R141">
            <v>24</v>
          </cell>
          <cell r="S141">
            <v>11</v>
          </cell>
          <cell r="T141">
            <v>15</v>
          </cell>
          <cell r="U141">
            <v>26</v>
          </cell>
          <cell r="V141">
            <v>121</v>
          </cell>
          <cell r="W141">
            <v>9</v>
          </cell>
          <cell r="X141">
            <v>8</v>
          </cell>
          <cell r="Y141">
            <v>36</v>
          </cell>
          <cell r="Z141">
            <v>53</v>
          </cell>
          <cell r="AA141">
            <v>30</v>
          </cell>
          <cell r="AB141">
            <v>83</v>
          </cell>
          <cell r="AC141">
            <v>9</v>
          </cell>
          <cell r="AD141">
            <v>8</v>
          </cell>
          <cell r="AE141">
            <v>36</v>
          </cell>
          <cell r="AF141">
            <v>53</v>
          </cell>
          <cell r="AG141">
            <v>30</v>
          </cell>
          <cell r="AH141">
            <v>83</v>
          </cell>
          <cell r="AI141">
            <v>9</v>
          </cell>
          <cell r="AJ141">
            <v>9</v>
          </cell>
          <cell r="AK141">
            <v>39</v>
          </cell>
          <cell r="AL141">
            <v>57</v>
          </cell>
          <cell r="AM141">
            <v>38</v>
          </cell>
          <cell r="AN141">
            <v>95</v>
          </cell>
          <cell r="AO141">
            <v>9</v>
          </cell>
          <cell r="AP141">
            <v>8</v>
          </cell>
          <cell r="AQ141">
            <v>21</v>
          </cell>
          <cell r="AR141">
            <v>38</v>
          </cell>
          <cell r="AS141">
            <v>36</v>
          </cell>
          <cell r="AT141">
            <v>74</v>
          </cell>
          <cell r="AU141">
            <v>8</v>
          </cell>
          <cell r="AV141">
            <v>8</v>
          </cell>
          <cell r="AW141">
            <v>30</v>
          </cell>
          <cell r="AX141">
            <v>46</v>
          </cell>
          <cell r="AY141">
            <v>28</v>
          </cell>
          <cell r="AZ141">
            <v>74</v>
          </cell>
          <cell r="BA141">
            <v>409</v>
          </cell>
          <cell r="BB141">
            <v>79</v>
          </cell>
          <cell r="BC141">
            <v>609</v>
          </cell>
          <cell r="BD141">
            <v>81.2</v>
          </cell>
          <cell r="BE141">
            <v>109</v>
          </cell>
          <cell r="BF141" t="str">
            <v>RAJIV MATHUR</v>
          </cell>
          <cell r="BH141" t="str">
            <v>A++</v>
          </cell>
          <cell r="BI141" t="str">
            <v>C</v>
          </cell>
          <cell r="BJ141" t="str">
            <v>B+</v>
          </cell>
          <cell r="BK141" t="str">
            <v>C</v>
          </cell>
          <cell r="BL141" t="str">
            <v>B</v>
          </cell>
          <cell r="BM141" t="str">
            <v>A++</v>
          </cell>
          <cell r="BN141" t="str">
            <v>A++</v>
          </cell>
          <cell r="BO141" t="str">
            <v>A++</v>
          </cell>
          <cell r="BP141" t="str">
            <v>A</v>
          </cell>
          <cell r="BQ141" t="str">
            <v>A</v>
          </cell>
          <cell r="BR141" t="str">
            <v>A+</v>
          </cell>
          <cell r="BT141">
            <v>4</v>
          </cell>
          <cell r="BU141">
            <v>4</v>
          </cell>
          <cell r="BV141">
            <v>2</v>
          </cell>
          <cell r="BW141">
            <v>2</v>
          </cell>
          <cell r="BX141">
            <v>2</v>
          </cell>
          <cell r="BY141">
            <v>1</v>
          </cell>
          <cell r="BZ141">
            <v>1</v>
          </cell>
          <cell r="CA141">
            <v>1.5</v>
          </cell>
          <cell r="CB141">
            <v>1</v>
          </cell>
          <cell r="CC141">
            <v>1.5</v>
          </cell>
          <cell r="CD141">
            <v>0.5</v>
          </cell>
          <cell r="CE141">
            <v>20.5</v>
          </cell>
          <cell r="CF141">
            <v>0</v>
          </cell>
          <cell r="CG141" t="str">
            <v>PASS</v>
          </cell>
          <cell r="CH141">
            <v>8.33</v>
          </cell>
        </row>
        <row r="142">
          <cell r="B142" t="str">
            <v>PIET21CS134</v>
          </cell>
          <cell r="C142" t="str">
            <v>PRIYANSHU</v>
          </cell>
          <cell r="D142" t="str">
            <v>21EPTCS137</v>
          </cell>
          <cell r="E142" t="str">
            <v>CSC-06</v>
          </cell>
          <cell r="F142" t="str">
            <v>DM</v>
          </cell>
          <cell r="G142">
            <v>13</v>
          </cell>
          <cell r="H142" t="str">
            <v>A</v>
          </cell>
          <cell r="I142">
            <v>13</v>
          </cell>
          <cell r="J142">
            <v>4</v>
          </cell>
          <cell r="K142">
            <v>8</v>
          </cell>
          <cell r="L142">
            <v>12</v>
          </cell>
          <cell r="M142">
            <v>12</v>
          </cell>
          <cell r="N142" t="str">
            <v>A</v>
          </cell>
          <cell r="O142">
            <v>12</v>
          </cell>
          <cell r="P142">
            <v>15</v>
          </cell>
          <cell r="Q142" t="str">
            <v>A</v>
          </cell>
          <cell r="R142">
            <v>15</v>
          </cell>
          <cell r="S142">
            <v>10</v>
          </cell>
          <cell r="T142">
            <v>13</v>
          </cell>
          <cell r="U142">
            <v>23</v>
          </cell>
          <cell r="V142">
            <v>75</v>
          </cell>
          <cell r="W142">
            <v>7</v>
          </cell>
          <cell r="X142">
            <v>5</v>
          </cell>
          <cell r="Y142">
            <v>24</v>
          </cell>
          <cell r="Z142">
            <v>36</v>
          </cell>
          <cell r="AA142">
            <v>28</v>
          </cell>
          <cell r="AB142">
            <v>64</v>
          </cell>
          <cell r="AC142">
            <v>7</v>
          </cell>
          <cell r="AD142">
            <v>7</v>
          </cell>
          <cell r="AE142">
            <v>33</v>
          </cell>
          <cell r="AF142">
            <v>47</v>
          </cell>
          <cell r="AG142">
            <v>30</v>
          </cell>
          <cell r="AH142">
            <v>77</v>
          </cell>
          <cell r="AI142">
            <v>7</v>
          </cell>
          <cell r="AJ142">
            <v>5</v>
          </cell>
          <cell r="AK142">
            <v>24</v>
          </cell>
          <cell r="AL142">
            <v>36</v>
          </cell>
          <cell r="AM142">
            <v>23</v>
          </cell>
          <cell r="AN142">
            <v>59</v>
          </cell>
          <cell r="AO142">
            <v>8</v>
          </cell>
          <cell r="AP142">
            <v>2</v>
          </cell>
          <cell r="AQ142">
            <v>25</v>
          </cell>
          <cell r="AR142">
            <v>35</v>
          </cell>
          <cell r="AS142">
            <v>33</v>
          </cell>
          <cell r="AT142">
            <v>68</v>
          </cell>
          <cell r="AU142">
            <v>8</v>
          </cell>
          <cell r="AV142">
            <v>7</v>
          </cell>
          <cell r="AW142">
            <v>21</v>
          </cell>
          <cell r="AX142">
            <v>36</v>
          </cell>
          <cell r="AY142">
            <v>30</v>
          </cell>
          <cell r="AZ142">
            <v>66</v>
          </cell>
          <cell r="BA142">
            <v>334</v>
          </cell>
          <cell r="BB142">
            <v>63</v>
          </cell>
          <cell r="BC142">
            <v>472</v>
          </cell>
          <cell r="BD142">
            <v>62.93333333333333</v>
          </cell>
          <cell r="BE142">
            <v>216</v>
          </cell>
          <cell r="BF142" t="str">
            <v>RAKESH KUMAR NEHRA</v>
          </cell>
          <cell r="BH142" t="str">
            <v>E</v>
          </cell>
          <cell r="BI142" t="str">
            <v>E</v>
          </cell>
          <cell r="BJ142" t="str">
            <v>E+</v>
          </cell>
          <cell r="BK142" t="str">
            <v>E</v>
          </cell>
          <cell r="BL142" t="str">
            <v>F</v>
          </cell>
          <cell r="BM142" t="str">
            <v>B</v>
          </cell>
          <cell r="BN142" t="str">
            <v>A+</v>
          </cell>
          <cell r="BO142" t="str">
            <v>C+</v>
          </cell>
          <cell r="BP142" t="str">
            <v>B+</v>
          </cell>
          <cell r="BQ142" t="str">
            <v>B</v>
          </cell>
          <cell r="BR142" t="str">
            <v>B</v>
          </cell>
          <cell r="BT142">
            <v>4</v>
          </cell>
          <cell r="BU142">
            <v>4</v>
          </cell>
          <cell r="BV142">
            <v>2</v>
          </cell>
          <cell r="BW142">
            <v>2</v>
          </cell>
          <cell r="BX142">
            <v>0</v>
          </cell>
          <cell r="BY142">
            <v>1</v>
          </cell>
          <cell r="BZ142">
            <v>1</v>
          </cell>
          <cell r="CA142">
            <v>1.5</v>
          </cell>
          <cell r="CB142">
            <v>1</v>
          </cell>
          <cell r="CC142">
            <v>1.5</v>
          </cell>
          <cell r="CD142">
            <v>0.5</v>
          </cell>
          <cell r="CE142">
            <v>18.5</v>
          </cell>
          <cell r="CF142">
            <v>1</v>
          </cell>
          <cell r="CG142" t="str">
            <v>FAIL</v>
          </cell>
          <cell r="CH142">
            <v>4.88</v>
          </cell>
        </row>
        <row r="143">
          <cell r="B143" t="str">
            <v>PIET21CS135</v>
          </cell>
          <cell r="C143" t="str">
            <v>PRIYANSHU SHARMA</v>
          </cell>
          <cell r="D143" t="str">
            <v>21EPTCS138</v>
          </cell>
          <cell r="E143" t="str">
            <v>CSC-07</v>
          </cell>
          <cell r="F143" t="str">
            <v>DM</v>
          </cell>
          <cell r="G143">
            <v>12</v>
          </cell>
          <cell r="H143">
            <v>6</v>
          </cell>
          <cell r="I143">
            <v>18</v>
          </cell>
          <cell r="J143">
            <v>7</v>
          </cell>
          <cell r="K143">
            <v>11</v>
          </cell>
          <cell r="L143">
            <v>18</v>
          </cell>
          <cell r="M143">
            <v>8</v>
          </cell>
          <cell r="N143">
            <v>10</v>
          </cell>
          <cell r="O143">
            <v>18</v>
          </cell>
          <cell r="P143">
            <v>15</v>
          </cell>
          <cell r="Q143">
            <v>4</v>
          </cell>
          <cell r="R143">
            <v>19</v>
          </cell>
          <cell r="S143">
            <v>8</v>
          </cell>
          <cell r="T143" t="str">
            <v>A</v>
          </cell>
          <cell r="U143">
            <v>8</v>
          </cell>
          <cell r="V143">
            <v>81</v>
          </cell>
          <cell r="W143">
            <v>7</v>
          </cell>
          <cell r="X143">
            <v>8</v>
          </cell>
          <cell r="Y143">
            <v>32</v>
          </cell>
          <cell r="Z143">
            <v>47</v>
          </cell>
          <cell r="AA143">
            <v>28</v>
          </cell>
          <cell r="AB143">
            <v>75</v>
          </cell>
          <cell r="AC143">
            <v>7</v>
          </cell>
          <cell r="AD143">
            <v>5</v>
          </cell>
          <cell r="AE143">
            <v>32</v>
          </cell>
          <cell r="AF143">
            <v>44</v>
          </cell>
          <cell r="AG143">
            <v>26</v>
          </cell>
          <cell r="AH143">
            <v>70</v>
          </cell>
          <cell r="AI143">
            <v>2</v>
          </cell>
          <cell r="AJ143">
            <v>5</v>
          </cell>
          <cell r="AK143">
            <v>29</v>
          </cell>
          <cell r="AL143">
            <v>36</v>
          </cell>
          <cell r="AM143">
            <v>28</v>
          </cell>
          <cell r="AN143">
            <v>64</v>
          </cell>
          <cell r="AO143">
            <v>8</v>
          </cell>
          <cell r="AP143">
            <v>10</v>
          </cell>
          <cell r="AQ143">
            <v>33</v>
          </cell>
          <cell r="AR143">
            <v>51</v>
          </cell>
          <cell r="AS143">
            <v>33</v>
          </cell>
          <cell r="AT143">
            <v>84</v>
          </cell>
          <cell r="AU143">
            <v>9</v>
          </cell>
          <cell r="AV143">
            <v>8</v>
          </cell>
          <cell r="AW143">
            <v>33</v>
          </cell>
          <cell r="AX143">
            <v>50</v>
          </cell>
          <cell r="AY143">
            <v>26</v>
          </cell>
          <cell r="AZ143">
            <v>76</v>
          </cell>
          <cell r="BA143">
            <v>369</v>
          </cell>
          <cell r="BB143">
            <v>87</v>
          </cell>
          <cell r="BC143">
            <v>537</v>
          </cell>
          <cell r="BD143">
            <v>71.599999999999994</v>
          </cell>
          <cell r="BE143">
            <v>194</v>
          </cell>
          <cell r="BF143" t="str">
            <v>MURARI LAL SHARMA</v>
          </cell>
          <cell r="BH143" t="str">
            <v>F</v>
          </cell>
          <cell r="BI143" t="str">
            <v>D</v>
          </cell>
          <cell r="BJ143" t="str">
            <v>D</v>
          </cell>
          <cell r="BK143" t="str">
            <v>F</v>
          </cell>
          <cell r="BL143" t="str">
            <v>E</v>
          </cell>
          <cell r="BM143" t="str">
            <v>A</v>
          </cell>
          <cell r="BN143" t="str">
            <v>B+</v>
          </cell>
          <cell r="BO143" t="str">
            <v>B</v>
          </cell>
          <cell r="BP143" t="str">
            <v>A++</v>
          </cell>
          <cell r="BQ143" t="str">
            <v>A+</v>
          </cell>
          <cell r="BR143" t="str">
            <v>A++</v>
          </cell>
          <cell r="BT143">
            <v>0</v>
          </cell>
          <cell r="BU143">
            <v>4</v>
          </cell>
          <cell r="BV143">
            <v>2</v>
          </cell>
          <cell r="BW143">
            <v>0</v>
          </cell>
          <cell r="BX143">
            <v>2</v>
          </cell>
          <cell r="BY143">
            <v>1</v>
          </cell>
          <cell r="BZ143">
            <v>1</v>
          </cell>
          <cell r="CA143">
            <v>1.5</v>
          </cell>
          <cell r="CB143">
            <v>1</v>
          </cell>
          <cell r="CC143">
            <v>1.5</v>
          </cell>
          <cell r="CD143">
            <v>0.5</v>
          </cell>
          <cell r="CE143">
            <v>14.5</v>
          </cell>
          <cell r="CF143">
            <v>2</v>
          </cell>
          <cell r="CG143" t="str">
            <v>FAIL</v>
          </cell>
          <cell r="CH143">
            <v>4.74</v>
          </cell>
        </row>
        <row r="144">
          <cell r="B144" t="str">
            <v>PIET21CS136</v>
          </cell>
          <cell r="C144" t="str">
            <v>RACHIT SHARMA</v>
          </cell>
          <cell r="D144" t="str">
            <v>21EPTCS139</v>
          </cell>
          <cell r="E144" t="str">
            <v>CSC-08</v>
          </cell>
          <cell r="F144" t="str">
            <v>DM</v>
          </cell>
          <cell r="G144">
            <v>11</v>
          </cell>
          <cell r="H144">
            <v>7</v>
          </cell>
          <cell r="I144">
            <v>18</v>
          </cell>
          <cell r="J144">
            <v>12</v>
          </cell>
          <cell r="K144">
            <v>11</v>
          </cell>
          <cell r="L144">
            <v>23</v>
          </cell>
          <cell r="M144">
            <v>12</v>
          </cell>
          <cell r="N144">
            <v>11</v>
          </cell>
          <cell r="O144">
            <v>23</v>
          </cell>
          <cell r="P144">
            <v>15</v>
          </cell>
          <cell r="Q144">
            <v>4</v>
          </cell>
          <cell r="R144">
            <v>19</v>
          </cell>
          <cell r="S144">
            <v>7</v>
          </cell>
          <cell r="T144">
            <v>14</v>
          </cell>
          <cell r="U144">
            <v>21</v>
          </cell>
          <cell r="V144">
            <v>104</v>
          </cell>
          <cell r="W144">
            <v>8</v>
          </cell>
          <cell r="X144">
            <v>7</v>
          </cell>
          <cell r="Y144">
            <v>36</v>
          </cell>
          <cell r="Z144">
            <v>51</v>
          </cell>
          <cell r="AA144">
            <v>24</v>
          </cell>
          <cell r="AB144">
            <v>75</v>
          </cell>
          <cell r="AC144">
            <v>9</v>
          </cell>
          <cell r="AD144">
            <v>7</v>
          </cell>
          <cell r="AE144">
            <v>34</v>
          </cell>
          <cell r="AF144">
            <v>50</v>
          </cell>
          <cell r="AG144">
            <v>26</v>
          </cell>
          <cell r="AH144">
            <v>76</v>
          </cell>
          <cell r="AI144">
            <v>8</v>
          </cell>
          <cell r="AJ144">
            <v>6</v>
          </cell>
          <cell r="AK144">
            <v>27</v>
          </cell>
          <cell r="AL144">
            <v>41</v>
          </cell>
          <cell r="AM144">
            <v>26</v>
          </cell>
          <cell r="AN144">
            <v>67</v>
          </cell>
          <cell r="AO144">
            <v>8</v>
          </cell>
          <cell r="AP144">
            <v>7</v>
          </cell>
          <cell r="AQ144">
            <v>33</v>
          </cell>
          <cell r="AR144">
            <v>48</v>
          </cell>
          <cell r="AS144">
            <v>20</v>
          </cell>
          <cell r="AT144">
            <v>68</v>
          </cell>
          <cell r="AU144">
            <v>7</v>
          </cell>
          <cell r="AV144">
            <v>8</v>
          </cell>
          <cell r="AW144">
            <v>35</v>
          </cell>
          <cell r="AX144">
            <v>50</v>
          </cell>
          <cell r="AY144">
            <v>31</v>
          </cell>
          <cell r="AZ144">
            <v>81</v>
          </cell>
          <cell r="BA144">
            <v>367</v>
          </cell>
          <cell r="BB144">
            <v>87</v>
          </cell>
          <cell r="BC144">
            <v>558</v>
          </cell>
          <cell r="BD144">
            <v>74.400000000000006</v>
          </cell>
          <cell r="BE144">
            <v>167</v>
          </cell>
          <cell r="BF144" t="str">
            <v>SHIV PRASAD SHARMA</v>
          </cell>
          <cell r="BH144" t="str">
            <v>F</v>
          </cell>
          <cell r="BI144" t="str">
            <v>D</v>
          </cell>
          <cell r="BJ144" t="str">
            <v>C+</v>
          </cell>
          <cell r="BK144" t="str">
            <v>D+</v>
          </cell>
          <cell r="BL144" t="str">
            <v>E</v>
          </cell>
          <cell r="BM144" t="str">
            <v>A</v>
          </cell>
          <cell r="BN144" t="str">
            <v>A+</v>
          </cell>
          <cell r="BO144" t="str">
            <v>B+</v>
          </cell>
          <cell r="BP144" t="str">
            <v>B+</v>
          </cell>
          <cell r="BQ144" t="str">
            <v>A++</v>
          </cell>
          <cell r="BR144" t="str">
            <v>A++</v>
          </cell>
          <cell r="BT144">
            <v>0</v>
          </cell>
          <cell r="BU144">
            <v>4</v>
          </cell>
          <cell r="BV144">
            <v>2</v>
          </cell>
          <cell r="BW144">
            <v>2</v>
          </cell>
          <cell r="BX144">
            <v>2</v>
          </cell>
          <cell r="BY144">
            <v>1</v>
          </cell>
          <cell r="BZ144">
            <v>1</v>
          </cell>
          <cell r="CA144">
            <v>1.5</v>
          </cell>
          <cell r="CB144">
            <v>1</v>
          </cell>
          <cell r="CC144">
            <v>1.5</v>
          </cell>
          <cell r="CD144">
            <v>0.5</v>
          </cell>
          <cell r="CE144">
            <v>16.5</v>
          </cell>
          <cell r="CF144">
            <v>1</v>
          </cell>
          <cell r="CG144" t="str">
            <v>FAIL</v>
          </cell>
          <cell r="CH144">
            <v>5.54</v>
          </cell>
        </row>
        <row r="145">
          <cell r="B145" t="str">
            <v>PIET21CS137</v>
          </cell>
          <cell r="C145" t="str">
            <v>RAHUL AGARWAL</v>
          </cell>
          <cell r="D145" t="str">
            <v>21EPTCS140</v>
          </cell>
          <cell r="E145" t="str">
            <v>CSC-09</v>
          </cell>
          <cell r="F145" t="str">
            <v>DM</v>
          </cell>
          <cell r="G145">
            <v>12</v>
          </cell>
          <cell r="H145" t="str">
            <v>A</v>
          </cell>
          <cell r="I145">
            <v>12</v>
          </cell>
          <cell r="J145">
            <v>14</v>
          </cell>
          <cell r="K145">
            <v>14</v>
          </cell>
          <cell r="L145">
            <v>28</v>
          </cell>
          <cell r="M145">
            <v>9</v>
          </cell>
          <cell r="N145" t="str">
            <v>A</v>
          </cell>
          <cell r="O145">
            <v>9</v>
          </cell>
          <cell r="P145">
            <v>13</v>
          </cell>
          <cell r="Q145">
            <v>10</v>
          </cell>
          <cell r="R145">
            <v>23</v>
          </cell>
          <cell r="S145">
            <v>10</v>
          </cell>
          <cell r="T145">
            <v>14</v>
          </cell>
          <cell r="U145">
            <v>24</v>
          </cell>
          <cell r="V145">
            <v>96</v>
          </cell>
          <cell r="W145">
            <v>6</v>
          </cell>
          <cell r="X145">
            <v>7</v>
          </cell>
          <cell r="Y145">
            <v>28</v>
          </cell>
          <cell r="Z145">
            <v>41</v>
          </cell>
          <cell r="AA145">
            <v>31</v>
          </cell>
          <cell r="AB145">
            <v>72</v>
          </cell>
          <cell r="AC145">
            <v>9</v>
          </cell>
          <cell r="AD145">
            <v>7</v>
          </cell>
          <cell r="AE145">
            <v>38</v>
          </cell>
          <cell r="AF145">
            <v>54</v>
          </cell>
          <cell r="AG145">
            <v>30</v>
          </cell>
          <cell r="AH145">
            <v>84</v>
          </cell>
          <cell r="AI145">
            <v>8</v>
          </cell>
          <cell r="AJ145">
            <v>8</v>
          </cell>
          <cell r="AK145">
            <v>33</v>
          </cell>
          <cell r="AL145">
            <v>49</v>
          </cell>
          <cell r="AM145">
            <v>36</v>
          </cell>
          <cell r="AN145">
            <v>85</v>
          </cell>
          <cell r="AO145">
            <v>9</v>
          </cell>
          <cell r="AP145">
            <v>5</v>
          </cell>
          <cell r="AQ145">
            <v>37</v>
          </cell>
          <cell r="AR145">
            <v>51</v>
          </cell>
          <cell r="AS145">
            <v>33</v>
          </cell>
          <cell r="AT145">
            <v>84</v>
          </cell>
          <cell r="AU145">
            <v>7</v>
          </cell>
          <cell r="AV145">
            <v>8</v>
          </cell>
          <cell r="AW145">
            <v>32</v>
          </cell>
          <cell r="AX145">
            <v>47</v>
          </cell>
          <cell r="AY145">
            <v>30</v>
          </cell>
          <cell r="AZ145">
            <v>77</v>
          </cell>
          <cell r="BA145">
            <v>402</v>
          </cell>
          <cell r="BB145">
            <v>75</v>
          </cell>
          <cell r="BC145">
            <v>573</v>
          </cell>
          <cell r="BD145">
            <v>76.400000000000006</v>
          </cell>
          <cell r="BE145">
            <v>153</v>
          </cell>
          <cell r="BF145" t="str">
            <v>RAJESH AGARWAL</v>
          </cell>
          <cell r="BH145" t="str">
            <v>E+</v>
          </cell>
          <cell r="BI145" t="str">
            <v>B+</v>
          </cell>
          <cell r="BJ145" t="str">
            <v>E</v>
          </cell>
          <cell r="BK145" t="str">
            <v>C</v>
          </cell>
          <cell r="BL145" t="str">
            <v>D+</v>
          </cell>
          <cell r="BM145" t="str">
            <v>A</v>
          </cell>
          <cell r="BN145" t="str">
            <v>A++</v>
          </cell>
          <cell r="BO145" t="str">
            <v>A++</v>
          </cell>
          <cell r="BP145" t="str">
            <v>A++</v>
          </cell>
          <cell r="BQ145" t="str">
            <v>A+</v>
          </cell>
          <cell r="BR145" t="str">
            <v>A</v>
          </cell>
          <cell r="BT145">
            <v>4</v>
          </cell>
          <cell r="BU145">
            <v>4</v>
          </cell>
          <cell r="BV145">
            <v>2</v>
          </cell>
          <cell r="BW145">
            <v>2</v>
          </cell>
          <cell r="BX145">
            <v>2</v>
          </cell>
          <cell r="BY145">
            <v>1</v>
          </cell>
          <cell r="BZ145">
            <v>1</v>
          </cell>
          <cell r="CA145">
            <v>1.5</v>
          </cell>
          <cell r="CB145">
            <v>1</v>
          </cell>
          <cell r="CC145">
            <v>1.5</v>
          </cell>
          <cell r="CD145">
            <v>0.5</v>
          </cell>
          <cell r="CE145">
            <v>20.5</v>
          </cell>
          <cell r="CF145">
            <v>0</v>
          </cell>
          <cell r="CG145" t="str">
            <v>PASS</v>
          </cell>
          <cell r="CH145">
            <v>7.13</v>
          </cell>
        </row>
        <row r="146">
          <cell r="B146" t="str">
            <v>PIET21CS138</v>
          </cell>
          <cell r="C146" t="str">
            <v>RAHUL YADAV</v>
          </cell>
          <cell r="D146" t="str">
            <v>21EPTCS141</v>
          </cell>
          <cell r="E146" t="str">
            <v>CSC-10</v>
          </cell>
          <cell r="F146" t="str">
            <v>HM</v>
          </cell>
          <cell r="G146">
            <v>12</v>
          </cell>
          <cell r="H146">
            <v>6</v>
          </cell>
          <cell r="I146">
            <v>18</v>
          </cell>
          <cell r="J146">
            <v>9</v>
          </cell>
          <cell r="K146">
            <v>10</v>
          </cell>
          <cell r="L146">
            <v>19</v>
          </cell>
          <cell r="M146">
            <v>10</v>
          </cell>
          <cell r="N146">
            <v>10</v>
          </cell>
          <cell r="O146">
            <v>20</v>
          </cell>
          <cell r="P146">
            <v>13</v>
          </cell>
          <cell r="Q146">
            <v>5</v>
          </cell>
          <cell r="R146">
            <v>18</v>
          </cell>
          <cell r="S146">
            <v>12</v>
          </cell>
          <cell r="T146">
            <v>14</v>
          </cell>
          <cell r="U146">
            <v>26</v>
          </cell>
          <cell r="V146">
            <v>101</v>
          </cell>
          <cell r="W146">
            <v>7</v>
          </cell>
          <cell r="X146">
            <v>6</v>
          </cell>
          <cell r="Y146">
            <v>40</v>
          </cell>
          <cell r="Z146">
            <v>53</v>
          </cell>
          <cell r="AA146">
            <v>30</v>
          </cell>
          <cell r="AB146">
            <v>83</v>
          </cell>
          <cell r="AC146">
            <v>4</v>
          </cell>
          <cell r="AD146">
            <v>7</v>
          </cell>
          <cell r="AE146">
            <v>33</v>
          </cell>
          <cell r="AF146">
            <v>44</v>
          </cell>
          <cell r="AG146">
            <v>26</v>
          </cell>
          <cell r="AH146">
            <v>70</v>
          </cell>
          <cell r="AI146">
            <v>8</v>
          </cell>
          <cell r="AJ146">
            <v>8</v>
          </cell>
          <cell r="AK146">
            <v>37</v>
          </cell>
          <cell r="AL146">
            <v>53</v>
          </cell>
          <cell r="AM146">
            <v>33</v>
          </cell>
          <cell r="AN146">
            <v>86</v>
          </cell>
          <cell r="AO146">
            <v>4</v>
          </cell>
          <cell r="AP146">
            <v>5</v>
          </cell>
          <cell r="AQ146">
            <v>36</v>
          </cell>
          <cell r="AR146">
            <v>45</v>
          </cell>
          <cell r="AS146">
            <v>18</v>
          </cell>
          <cell r="AT146">
            <v>63</v>
          </cell>
          <cell r="AU146">
            <v>8</v>
          </cell>
          <cell r="AV146">
            <v>8</v>
          </cell>
          <cell r="AW146">
            <v>35</v>
          </cell>
          <cell r="AX146">
            <v>51</v>
          </cell>
          <cell r="AY146">
            <v>23</v>
          </cell>
          <cell r="AZ146">
            <v>74</v>
          </cell>
          <cell r="BA146">
            <v>376</v>
          </cell>
          <cell r="BB146">
            <v>99</v>
          </cell>
          <cell r="BC146">
            <v>576</v>
          </cell>
          <cell r="BD146">
            <v>76.8</v>
          </cell>
          <cell r="BE146">
            <v>179</v>
          </cell>
          <cell r="BF146" t="str">
            <v>DINESH KUMAR</v>
          </cell>
          <cell r="BH146" t="str">
            <v>E+</v>
          </cell>
          <cell r="BI146" t="str">
            <v>E</v>
          </cell>
          <cell r="BJ146" t="str">
            <v>D</v>
          </cell>
          <cell r="BK146" t="str">
            <v>D</v>
          </cell>
          <cell r="BL146" t="str">
            <v>E+</v>
          </cell>
          <cell r="BM146" t="str">
            <v>A++</v>
          </cell>
          <cell r="BN146" t="str">
            <v>B+</v>
          </cell>
          <cell r="BO146" t="str">
            <v>A++</v>
          </cell>
          <cell r="BP146" t="str">
            <v>B</v>
          </cell>
          <cell r="BQ146" t="str">
            <v>A</v>
          </cell>
          <cell r="BR146" t="str">
            <v>A++</v>
          </cell>
          <cell r="BT146">
            <v>4</v>
          </cell>
          <cell r="BU146">
            <v>4</v>
          </cell>
          <cell r="BV146">
            <v>2</v>
          </cell>
          <cell r="BW146">
            <v>2</v>
          </cell>
          <cell r="BX146">
            <v>2</v>
          </cell>
          <cell r="BY146">
            <v>1</v>
          </cell>
          <cell r="BZ146">
            <v>1</v>
          </cell>
          <cell r="CA146">
            <v>1.5</v>
          </cell>
          <cell r="CB146">
            <v>1</v>
          </cell>
          <cell r="CC146">
            <v>1.5</v>
          </cell>
          <cell r="CD146">
            <v>0.5</v>
          </cell>
          <cell r="CE146">
            <v>20.5</v>
          </cell>
          <cell r="CF146">
            <v>0</v>
          </cell>
          <cell r="CG146" t="str">
            <v>PASS</v>
          </cell>
          <cell r="CH146">
            <v>6.16</v>
          </cell>
        </row>
        <row r="147">
          <cell r="B147" t="str">
            <v>PIET21CS139</v>
          </cell>
          <cell r="C147" t="str">
            <v>RAWAL HITESH KUMAR</v>
          </cell>
          <cell r="D147" t="str">
            <v>21EPTCS142</v>
          </cell>
          <cell r="E147" t="str">
            <v>CSC-11</v>
          </cell>
          <cell r="F147" t="str">
            <v>DM</v>
          </cell>
          <cell r="G147">
            <v>14</v>
          </cell>
          <cell r="H147">
            <v>10</v>
          </cell>
          <cell r="I147">
            <v>24</v>
          </cell>
          <cell r="J147">
            <v>10</v>
          </cell>
          <cell r="K147">
            <v>12</v>
          </cell>
          <cell r="L147">
            <v>22</v>
          </cell>
          <cell r="M147">
            <v>11</v>
          </cell>
          <cell r="N147">
            <v>10</v>
          </cell>
          <cell r="O147">
            <v>21</v>
          </cell>
          <cell r="P147">
            <v>13</v>
          </cell>
          <cell r="Q147">
            <v>8</v>
          </cell>
          <cell r="R147">
            <v>21</v>
          </cell>
          <cell r="S147">
            <v>13</v>
          </cell>
          <cell r="T147">
            <v>15</v>
          </cell>
          <cell r="U147">
            <v>28</v>
          </cell>
          <cell r="V147">
            <v>116</v>
          </cell>
          <cell r="W147">
            <v>8</v>
          </cell>
          <cell r="X147">
            <v>9</v>
          </cell>
          <cell r="Y147">
            <v>40</v>
          </cell>
          <cell r="Z147">
            <v>57</v>
          </cell>
          <cell r="AA147">
            <v>34</v>
          </cell>
          <cell r="AB147">
            <v>91</v>
          </cell>
          <cell r="AC147">
            <v>9</v>
          </cell>
          <cell r="AD147">
            <v>8</v>
          </cell>
          <cell r="AE147">
            <v>39</v>
          </cell>
          <cell r="AF147">
            <v>56</v>
          </cell>
          <cell r="AG147">
            <v>30</v>
          </cell>
          <cell r="AH147">
            <v>86</v>
          </cell>
          <cell r="AI147">
            <v>9</v>
          </cell>
          <cell r="AJ147">
            <v>8</v>
          </cell>
          <cell r="AK147">
            <v>37</v>
          </cell>
          <cell r="AL147">
            <v>54</v>
          </cell>
          <cell r="AM147">
            <v>36</v>
          </cell>
          <cell r="AN147">
            <v>90</v>
          </cell>
          <cell r="AO147">
            <v>10</v>
          </cell>
          <cell r="AP147">
            <v>9</v>
          </cell>
          <cell r="AQ147">
            <v>37</v>
          </cell>
          <cell r="AR147">
            <v>56</v>
          </cell>
          <cell r="AS147">
            <v>28</v>
          </cell>
          <cell r="AT147">
            <v>84</v>
          </cell>
          <cell r="AU147">
            <v>9</v>
          </cell>
          <cell r="AV147">
            <v>8</v>
          </cell>
          <cell r="AW147">
            <v>40</v>
          </cell>
          <cell r="AX147">
            <v>57</v>
          </cell>
          <cell r="AY147">
            <v>34</v>
          </cell>
          <cell r="AZ147">
            <v>91</v>
          </cell>
          <cell r="BA147">
            <v>442</v>
          </cell>
          <cell r="BB147">
            <v>100</v>
          </cell>
          <cell r="BC147">
            <v>658</v>
          </cell>
          <cell r="BD147">
            <v>87.733333333333334</v>
          </cell>
          <cell r="BE147">
            <v>76</v>
          </cell>
          <cell r="BF147" t="str">
            <v>MUKESH KUMAR</v>
          </cell>
          <cell r="BH147" t="str">
            <v>E+</v>
          </cell>
          <cell r="BI147" t="str">
            <v>E+</v>
          </cell>
          <cell r="BJ147" t="str">
            <v>E+</v>
          </cell>
          <cell r="BK147" t="str">
            <v>E</v>
          </cell>
          <cell r="BL147" t="str">
            <v>C</v>
          </cell>
          <cell r="BM147" t="str">
            <v>A++</v>
          </cell>
          <cell r="BN147" t="str">
            <v>A++</v>
          </cell>
          <cell r="BO147" t="str">
            <v>A++</v>
          </cell>
          <cell r="BP147" t="str">
            <v>A++</v>
          </cell>
          <cell r="BQ147" t="str">
            <v>A++</v>
          </cell>
          <cell r="BR147" t="str">
            <v>A++</v>
          </cell>
          <cell r="BT147">
            <v>4</v>
          </cell>
          <cell r="BU147">
            <v>4</v>
          </cell>
          <cell r="BV147">
            <v>2</v>
          </cell>
          <cell r="BW147">
            <v>2</v>
          </cell>
          <cell r="BX147">
            <v>2</v>
          </cell>
          <cell r="BY147">
            <v>1</v>
          </cell>
          <cell r="BZ147">
            <v>1</v>
          </cell>
          <cell r="CA147">
            <v>1.5</v>
          </cell>
          <cell r="CB147">
            <v>1</v>
          </cell>
          <cell r="CC147">
            <v>1.5</v>
          </cell>
          <cell r="CD147">
            <v>0.5</v>
          </cell>
          <cell r="CE147">
            <v>20.5</v>
          </cell>
          <cell r="CF147">
            <v>0</v>
          </cell>
          <cell r="CG147" t="str">
            <v>PASS</v>
          </cell>
          <cell r="CH147">
            <v>6.63</v>
          </cell>
        </row>
        <row r="148">
          <cell r="B148" t="str">
            <v>PIET21CS140</v>
          </cell>
          <cell r="C148" t="str">
            <v>RISHABH CHOUDHARY</v>
          </cell>
          <cell r="D148" t="str">
            <v>21EPTCS143</v>
          </cell>
          <cell r="E148" t="str">
            <v>CSC-65</v>
          </cell>
          <cell r="F148" t="str">
            <v>HM</v>
          </cell>
          <cell r="G148">
            <v>12</v>
          </cell>
          <cell r="H148">
            <v>11</v>
          </cell>
          <cell r="I148">
            <v>23</v>
          </cell>
          <cell r="J148">
            <v>8</v>
          </cell>
          <cell r="K148">
            <v>12</v>
          </cell>
          <cell r="L148">
            <v>20</v>
          </cell>
          <cell r="M148">
            <v>9</v>
          </cell>
          <cell r="N148">
            <v>10</v>
          </cell>
          <cell r="O148">
            <v>19</v>
          </cell>
          <cell r="P148">
            <v>14</v>
          </cell>
          <cell r="Q148">
            <v>5</v>
          </cell>
          <cell r="R148">
            <v>19</v>
          </cell>
          <cell r="S148">
            <v>8</v>
          </cell>
          <cell r="T148">
            <v>12</v>
          </cell>
          <cell r="U148">
            <v>20</v>
          </cell>
          <cell r="V148">
            <v>101</v>
          </cell>
          <cell r="W148">
            <v>7</v>
          </cell>
          <cell r="X148">
            <v>5</v>
          </cell>
          <cell r="Y148">
            <v>20</v>
          </cell>
          <cell r="Z148">
            <v>32</v>
          </cell>
          <cell r="AA148">
            <v>28</v>
          </cell>
          <cell r="AB148">
            <v>60</v>
          </cell>
          <cell r="AC148">
            <v>9</v>
          </cell>
          <cell r="AD148">
            <v>7</v>
          </cell>
          <cell r="AE148">
            <v>29</v>
          </cell>
          <cell r="AF148">
            <v>45</v>
          </cell>
          <cell r="AG148">
            <v>20</v>
          </cell>
          <cell r="AH148">
            <v>65</v>
          </cell>
          <cell r="AI148">
            <v>8</v>
          </cell>
          <cell r="AJ148">
            <v>8</v>
          </cell>
          <cell r="AK148">
            <v>26</v>
          </cell>
          <cell r="AL148">
            <v>42</v>
          </cell>
          <cell r="AM148">
            <v>32</v>
          </cell>
          <cell r="AN148">
            <v>74</v>
          </cell>
          <cell r="AO148">
            <v>9</v>
          </cell>
          <cell r="AP148">
            <v>7</v>
          </cell>
          <cell r="AQ148">
            <v>31</v>
          </cell>
          <cell r="AR148">
            <v>47</v>
          </cell>
          <cell r="AS148">
            <v>30</v>
          </cell>
          <cell r="AT148">
            <v>77</v>
          </cell>
          <cell r="AU148">
            <v>6</v>
          </cell>
          <cell r="AV148">
            <v>8</v>
          </cell>
          <cell r="AW148">
            <v>21</v>
          </cell>
          <cell r="AX148">
            <v>35</v>
          </cell>
          <cell r="AY148">
            <v>22</v>
          </cell>
          <cell r="AZ148">
            <v>57</v>
          </cell>
          <cell r="BA148">
            <v>333</v>
          </cell>
          <cell r="BB148">
            <v>71</v>
          </cell>
          <cell r="BC148">
            <v>505</v>
          </cell>
          <cell r="BD148">
            <v>67.333333333333329</v>
          </cell>
          <cell r="BE148">
            <v>187</v>
          </cell>
          <cell r="BF148" t="str">
            <v>DINESH CHOUDHARY</v>
          </cell>
          <cell r="BH148" t="str">
            <v>B</v>
          </cell>
          <cell r="BI148" t="str">
            <v>E+</v>
          </cell>
          <cell r="BJ148" t="str">
            <v>B</v>
          </cell>
          <cell r="BK148" t="str">
            <v>D+</v>
          </cell>
          <cell r="BL148" t="str">
            <v>C+</v>
          </cell>
          <cell r="BM148" t="str">
            <v>C+</v>
          </cell>
          <cell r="BN148" t="str">
            <v>B</v>
          </cell>
          <cell r="BO148" t="str">
            <v>A</v>
          </cell>
          <cell r="BP148" t="str">
            <v>A+</v>
          </cell>
          <cell r="BQ148" t="str">
            <v>C</v>
          </cell>
          <cell r="BR148" t="str">
            <v>B+</v>
          </cell>
          <cell r="BT148">
            <v>4</v>
          </cell>
          <cell r="BU148">
            <v>4</v>
          </cell>
          <cell r="BV148">
            <v>2</v>
          </cell>
          <cell r="BW148">
            <v>2</v>
          </cell>
          <cell r="BX148">
            <v>2</v>
          </cell>
          <cell r="BY148">
            <v>1</v>
          </cell>
          <cell r="BZ148">
            <v>1</v>
          </cell>
          <cell r="CA148">
            <v>1.5</v>
          </cell>
          <cell r="CB148">
            <v>1</v>
          </cell>
          <cell r="CC148">
            <v>1.5</v>
          </cell>
          <cell r="CD148">
            <v>0.5</v>
          </cell>
          <cell r="CE148">
            <v>20.5</v>
          </cell>
          <cell r="CF148">
            <v>0</v>
          </cell>
          <cell r="CG148" t="str">
            <v>PASS</v>
          </cell>
          <cell r="CH148">
            <v>6.88</v>
          </cell>
        </row>
        <row r="149">
          <cell r="B149" t="str">
            <v>PIET21CS141</v>
          </cell>
          <cell r="C149" t="str">
            <v>RISHABH SINGH SISODIA</v>
          </cell>
          <cell r="D149" t="str">
            <v>21EPTCS144</v>
          </cell>
          <cell r="E149" t="str">
            <v>CSC-12</v>
          </cell>
          <cell r="F149" t="str">
            <v>DM</v>
          </cell>
          <cell r="G149">
            <v>12</v>
          </cell>
          <cell r="H149">
            <v>10</v>
          </cell>
          <cell r="I149">
            <v>22</v>
          </cell>
          <cell r="J149">
            <v>9</v>
          </cell>
          <cell r="K149">
            <v>13</v>
          </cell>
          <cell r="L149">
            <v>22</v>
          </cell>
          <cell r="M149">
            <v>9</v>
          </cell>
          <cell r="N149">
            <v>10</v>
          </cell>
          <cell r="O149">
            <v>19</v>
          </cell>
          <cell r="P149">
            <v>14</v>
          </cell>
          <cell r="Q149">
            <v>4</v>
          </cell>
          <cell r="R149">
            <v>18</v>
          </cell>
          <cell r="S149">
            <v>6</v>
          </cell>
          <cell r="T149">
            <v>15</v>
          </cell>
          <cell r="U149">
            <v>21</v>
          </cell>
          <cell r="V149">
            <v>102</v>
          </cell>
          <cell r="W149">
            <v>7</v>
          </cell>
          <cell r="X149">
            <v>5</v>
          </cell>
          <cell r="Y149">
            <v>20</v>
          </cell>
          <cell r="Z149">
            <v>32</v>
          </cell>
          <cell r="AA149">
            <v>27</v>
          </cell>
          <cell r="AB149">
            <v>59</v>
          </cell>
          <cell r="AC149">
            <v>6</v>
          </cell>
          <cell r="AD149">
            <v>7</v>
          </cell>
          <cell r="AE149">
            <v>36</v>
          </cell>
          <cell r="AF149">
            <v>49</v>
          </cell>
          <cell r="AG149">
            <v>32</v>
          </cell>
          <cell r="AH149">
            <v>81</v>
          </cell>
          <cell r="AI149">
            <v>8</v>
          </cell>
          <cell r="AJ149">
            <v>6</v>
          </cell>
          <cell r="AK149">
            <v>29</v>
          </cell>
          <cell r="AL149">
            <v>43</v>
          </cell>
          <cell r="AM149">
            <v>28</v>
          </cell>
          <cell r="AN149">
            <v>71</v>
          </cell>
          <cell r="AO149">
            <v>8</v>
          </cell>
          <cell r="AP149">
            <v>8</v>
          </cell>
          <cell r="AQ149">
            <v>36</v>
          </cell>
          <cell r="AR149">
            <v>52</v>
          </cell>
          <cell r="AS149">
            <v>18</v>
          </cell>
          <cell r="AT149">
            <v>70</v>
          </cell>
          <cell r="AU149">
            <v>6</v>
          </cell>
          <cell r="AV149">
            <v>8</v>
          </cell>
          <cell r="AW149">
            <v>21</v>
          </cell>
          <cell r="AX149">
            <v>35</v>
          </cell>
          <cell r="AY149">
            <v>24</v>
          </cell>
          <cell r="AZ149">
            <v>59</v>
          </cell>
          <cell r="BA149">
            <v>340</v>
          </cell>
          <cell r="BB149">
            <v>71</v>
          </cell>
          <cell r="BC149">
            <v>513</v>
          </cell>
          <cell r="BD149">
            <v>68.400000000000006</v>
          </cell>
          <cell r="BE149">
            <v>189</v>
          </cell>
          <cell r="BF149" t="str">
            <v>RISHIKANT SINGH</v>
          </cell>
          <cell r="BH149" t="str">
            <v>C+</v>
          </cell>
          <cell r="BI149" t="str">
            <v>E+</v>
          </cell>
          <cell r="BJ149" t="str">
            <v>D+</v>
          </cell>
          <cell r="BK149" t="str">
            <v>D+</v>
          </cell>
          <cell r="BL149" t="str">
            <v>E</v>
          </cell>
          <cell r="BM149" t="str">
            <v>C+</v>
          </cell>
          <cell r="BN149" t="str">
            <v>A++</v>
          </cell>
          <cell r="BO149" t="str">
            <v>B+</v>
          </cell>
          <cell r="BP149" t="str">
            <v>B+</v>
          </cell>
          <cell r="BQ149" t="str">
            <v>C+</v>
          </cell>
          <cell r="BR149" t="str">
            <v>B+</v>
          </cell>
          <cell r="BT149">
            <v>4</v>
          </cell>
          <cell r="BU149">
            <v>4</v>
          </cell>
          <cell r="BV149">
            <v>2</v>
          </cell>
          <cell r="BW149">
            <v>2</v>
          </cell>
          <cell r="BX149">
            <v>2</v>
          </cell>
          <cell r="BY149">
            <v>1</v>
          </cell>
          <cell r="BZ149">
            <v>1</v>
          </cell>
          <cell r="CA149">
            <v>1.5</v>
          </cell>
          <cell r="CB149">
            <v>1</v>
          </cell>
          <cell r="CC149">
            <v>1.5</v>
          </cell>
          <cell r="CD149">
            <v>0.5</v>
          </cell>
          <cell r="CE149">
            <v>20.5</v>
          </cell>
          <cell r="CF149">
            <v>0</v>
          </cell>
          <cell r="CG149" t="str">
            <v>PASS</v>
          </cell>
          <cell r="CH149">
            <v>6.41</v>
          </cell>
        </row>
        <row r="150">
          <cell r="B150" t="str">
            <v>PIET21CS142</v>
          </cell>
          <cell r="C150" t="str">
            <v>RISHI AGNANI</v>
          </cell>
          <cell r="D150" t="str">
            <v>21EPTCS145</v>
          </cell>
          <cell r="E150" t="str">
            <v>CSC-13</v>
          </cell>
          <cell r="F150" t="str">
            <v>DM</v>
          </cell>
          <cell r="G150">
            <v>13</v>
          </cell>
          <cell r="H150">
            <v>5</v>
          </cell>
          <cell r="I150">
            <v>18</v>
          </cell>
          <cell r="J150">
            <v>13</v>
          </cell>
          <cell r="K150">
            <v>13</v>
          </cell>
          <cell r="L150">
            <v>26</v>
          </cell>
          <cell r="M150">
            <v>12</v>
          </cell>
          <cell r="N150">
            <v>12</v>
          </cell>
          <cell r="O150">
            <v>24</v>
          </cell>
          <cell r="P150">
            <v>14</v>
          </cell>
          <cell r="Q150">
            <v>11</v>
          </cell>
          <cell r="R150">
            <v>25</v>
          </cell>
          <cell r="S150">
            <v>12</v>
          </cell>
          <cell r="T150">
            <v>15</v>
          </cell>
          <cell r="U150">
            <v>27</v>
          </cell>
          <cell r="V150">
            <v>120</v>
          </cell>
          <cell r="W150">
            <v>9</v>
          </cell>
          <cell r="X150">
            <v>9</v>
          </cell>
          <cell r="Y150">
            <v>31</v>
          </cell>
          <cell r="Z150">
            <v>49</v>
          </cell>
          <cell r="AA150">
            <v>38</v>
          </cell>
          <cell r="AB150">
            <v>87</v>
          </cell>
          <cell r="AC150">
            <v>9</v>
          </cell>
          <cell r="AD150">
            <v>8</v>
          </cell>
          <cell r="AE150">
            <v>33</v>
          </cell>
          <cell r="AF150">
            <v>50</v>
          </cell>
          <cell r="AG150">
            <v>29</v>
          </cell>
          <cell r="AH150">
            <v>79</v>
          </cell>
          <cell r="AI150">
            <v>8</v>
          </cell>
          <cell r="AJ150">
            <v>9</v>
          </cell>
          <cell r="AK150">
            <v>36</v>
          </cell>
          <cell r="AL150">
            <v>53</v>
          </cell>
          <cell r="AM150">
            <v>35</v>
          </cell>
          <cell r="AN150">
            <v>88</v>
          </cell>
          <cell r="AO150">
            <v>9</v>
          </cell>
          <cell r="AP150">
            <v>8</v>
          </cell>
          <cell r="AQ150">
            <v>21</v>
          </cell>
          <cell r="AR150">
            <v>38</v>
          </cell>
          <cell r="AS150">
            <v>31</v>
          </cell>
          <cell r="AT150">
            <v>69</v>
          </cell>
          <cell r="AU150">
            <v>7</v>
          </cell>
          <cell r="AV150">
            <v>8</v>
          </cell>
          <cell r="AW150">
            <v>24</v>
          </cell>
          <cell r="AX150">
            <v>39</v>
          </cell>
          <cell r="AY150">
            <v>30</v>
          </cell>
          <cell r="AZ150">
            <v>69</v>
          </cell>
          <cell r="BA150">
            <v>392</v>
          </cell>
          <cell r="BB150">
            <v>71</v>
          </cell>
          <cell r="BC150">
            <v>583</v>
          </cell>
          <cell r="BD150">
            <v>77.733333333333334</v>
          </cell>
          <cell r="BE150">
            <v>121</v>
          </cell>
          <cell r="BF150" t="str">
            <v>MANOHAR AGNANI</v>
          </cell>
          <cell r="BH150" t="str">
            <v>D</v>
          </cell>
          <cell r="BI150" t="str">
            <v>C</v>
          </cell>
          <cell r="BJ150" t="str">
            <v>C+</v>
          </cell>
          <cell r="BK150" t="str">
            <v>B+</v>
          </cell>
          <cell r="BL150" t="str">
            <v>B</v>
          </cell>
          <cell r="BM150" t="str">
            <v>A++</v>
          </cell>
          <cell r="BN150" t="str">
            <v>A+</v>
          </cell>
          <cell r="BO150" t="str">
            <v>A++</v>
          </cell>
          <cell r="BP150" t="str">
            <v>B+</v>
          </cell>
          <cell r="BQ150" t="str">
            <v>B+</v>
          </cell>
          <cell r="BR150" t="str">
            <v>B+</v>
          </cell>
          <cell r="BT150">
            <v>4</v>
          </cell>
          <cell r="BU150">
            <v>4</v>
          </cell>
          <cell r="BV150">
            <v>2</v>
          </cell>
          <cell r="BW150">
            <v>2</v>
          </cell>
          <cell r="BX150">
            <v>2</v>
          </cell>
          <cell r="BY150">
            <v>1</v>
          </cell>
          <cell r="BZ150">
            <v>1</v>
          </cell>
          <cell r="CA150">
            <v>1.5</v>
          </cell>
          <cell r="CB150">
            <v>1</v>
          </cell>
          <cell r="CC150">
            <v>1.5</v>
          </cell>
          <cell r="CD150">
            <v>0.5</v>
          </cell>
          <cell r="CE150">
            <v>20.5</v>
          </cell>
          <cell r="CF150">
            <v>0</v>
          </cell>
          <cell r="CG150" t="str">
            <v>PASS</v>
          </cell>
          <cell r="CH150">
            <v>7.37</v>
          </cell>
        </row>
        <row r="151">
          <cell r="B151" t="str">
            <v>PIET21CS143</v>
          </cell>
          <cell r="C151" t="str">
            <v>RITIK MITTAL</v>
          </cell>
          <cell r="D151" t="str">
            <v>21EPTCS146</v>
          </cell>
          <cell r="E151" t="str">
            <v>CSC-14</v>
          </cell>
          <cell r="F151" t="str">
            <v>HM</v>
          </cell>
          <cell r="G151">
            <v>13</v>
          </cell>
          <cell r="H151">
            <v>10</v>
          </cell>
          <cell r="I151">
            <v>23</v>
          </cell>
          <cell r="J151">
            <v>7</v>
          </cell>
          <cell r="K151">
            <v>7</v>
          </cell>
          <cell r="L151">
            <v>14</v>
          </cell>
          <cell r="M151">
            <v>11</v>
          </cell>
          <cell r="N151">
            <v>7</v>
          </cell>
          <cell r="O151">
            <v>18</v>
          </cell>
          <cell r="P151">
            <v>13</v>
          </cell>
          <cell r="Q151">
            <v>7</v>
          </cell>
          <cell r="R151">
            <v>20</v>
          </cell>
          <cell r="S151">
            <v>9</v>
          </cell>
          <cell r="T151">
            <v>13</v>
          </cell>
          <cell r="U151">
            <v>22</v>
          </cell>
          <cell r="V151">
            <v>97</v>
          </cell>
          <cell r="W151">
            <v>7</v>
          </cell>
          <cell r="X151">
            <v>7</v>
          </cell>
          <cell r="Y151">
            <v>24</v>
          </cell>
          <cell r="Z151">
            <v>38</v>
          </cell>
          <cell r="AA151">
            <v>24</v>
          </cell>
          <cell r="AB151">
            <v>62</v>
          </cell>
          <cell r="AC151">
            <v>8</v>
          </cell>
          <cell r="AD151">
            <v>8</v>
          </cell>
          <cell r="AE151">
            <v>36</v>
          </cell>
          <cell r="AF151">
            <v>52</v>
          </cell>
          <cell r="AG151">
            <v>28</v>
          </cell>
          <cell r="AH151">
            <v>80</v>
          </cell>
          <cell r="AI151">
            <v>8</v>
          </cell>
          <cell r="AJ151">
            <v>5</v>
          </cell>
          <cell r="AK151">
            <v>26</v>
          </cell>
          <cell r="AL151">
            <v>39</v>
          </cell>
          <cell r="AM151">
            <v>25</v>
          </cell>
          <cell r="AN151">
            <v>64</v>
          </cell>
          <cell r="AO151">
            <v>9</v>
          </cell>
          <cell r="AP151">
            <v>4</v>
          </cell>
          <cell r="AQ151">
            <v>21</v>
          </cell>
          <cell r="AR151">
            <v>34</v>
          </cell>
          <cell r="AS151">
            <v>21</v>
          </cell>
          <cell r="AT151">
            <v>55</v>
          </cell>
          <cell r="AU151">
            <v>7</v>
          </cell>
          <cell r="AV151">
            <v>7</v>
          </cell>
          <cell r="AW151">
            <v>25</v>
          </cell>
          <cell r="AX151">
            <v>39</v>
          </cell>
          <cell r="AY151">
            <v>20</v>
          </cell>
          <cell r="AZ151">
            <v>59</v>
          </cell>
          <cell r="BA151">
            <v>320</v>
          </cell>
          <cell r="BB151">
            <v>67</v>
          </cell>
          <cell r="BC151">
            <v>484</v>
          </cell>
          <cell r="BD151">
            <v>64.533333333333331</v>
          </cell>
          <cell r="BE151">
            <v>200</v>
          </cell>
          <cell r="BF151" t="str">
            <v>RAKESH MITTAL</v>
          </cell>
          <cell r="BH151" t="str">
            <v>D</v>
          </cell>
          <cell r="BI151" t="str">
            <v>E</v>
          </cell>
          <cell r="BJ151" t="str">
            <v>B</v>
          </cell>
          <cell r="BK151" t="str">
            <v>E+</v>
          </cell>
          <cell r="BL151" t="str">
            <v>E</v>
          </cell>
          <cell r="BM151" t="str">
            <v>C+</v>
          </cell>
          <cell r="BN151" t="str">
            <v>A+</v>
          </cell>
          <cell r="BO151" t="str">
            <v>B</v>
          </cell>
          <cell r="BP151" t="str">
            <v>C</v>
          </cell>
          <cell r="BQ151" t="str">
            <v>C+</v>
          </cell>
          <cell r="BR151" t="str">
            <v>B+</v>
          </cell>
          <cell r="BT151">
            <v>4</v>
          </cell>
          <cell r="BU151">
            <v>4</v>
          </cell>
          <cell r="BV151">
            <v>2</v>
          </cell>
          <cell r="BW151">
            <v>2</v>
          </cell>
          <cell r="BX151">
            <v>2</v>
          </cell>
          <cell r="BY151">
            <v>1</v>
          </cell>
          <cell r="BZ151">
            <v>1</v>
          </cell>
          <cell r="CA151">
            <v>1.5</v>
          </cell>
          <cell r="CB151">
            <v>1</v>
          </cell>
          <cell r="CC151">
            <v>1.5</v>
          </cell>
          <cell r="CD151">
            <v>0.5</v>
          </cell>
          <cell r="CE151">
            <v>20.5</v>
          </cell>
          <cell r="CF151">
            <v>0</v>
          </cell>
          <cell r="CG151" t="str">
            <v>PASS</v>
          </cell>
          <cell r="CH151">
            <v>5.82</v>
          </cell>
        </row>
        <row r="152">
          <cell r="B152" t="str">
            <v>PIET21CS144</v>
          </cell>
          <cell r="C152" t="str">
            <v>ROHAN SANDAL</v>
          </cell>
          <cell r="D152" t="str">
            <v>21EPTCS147</v>
          </cell>
          <cell r="E152" t="str">
            <v>CSC-15</v>
          </cell>
          <cell r="F152" t="str">
            <v>DM</v>
          </cell>
          <cell r="G152">
            <v>11</v>
          </cell>
          <cell r="H152">
            <v>15</v>
          </cell>
          <cell r="I152">
            <v>26</v>
          </cell>
          <cell r="J152">
            <v>7</v>
          </cell>
          <cell r="K152">
            <v>14</v>
          </cell>
          <cell r="L152">
            <v>21</v>
          </cell>
          <cell r="M152">
            <v>12</v>
          </cell>
          <cell r="N152">
            <v>13</v>
          </cell>
          <cell r="O152">
            <v>25</v>
          </cell>
          <cell r="P152">
            <v>15</v>
          </cell>
          <cell r="Q152">
            <v>8</v>
          </cell>
          <cell r="R152">
            <v>23</v>
          </cell>
          <cell r="S152">
            <v>10</v>
          </cell>
          <cell r="T152">
            <v>15</v>
          </cell>
          <cell r="U152">
            <v>25</v>
          </cell>
          <cell r="V152">
            <v>120</v>
          </cell>
          <cell r="W152">
            <v>8</v>
          </cell>
          <cell r="X152">
            <v>10</v>
          </cell>
          <cell r="Y152">
            <v>28</v>
          </cell>
          <cell r="Z152">
            <v>46</v>
          </cell>
          <cell r="AA152">
            <v>32</v>
          </cell>
          <cell r="AB152">
            <v>78</v>
          </cell>
          <cell r="AC152">
            <v>8</v>
          </cell>
          <cell r="AD152">
            <v>7</v>
          </cell>
          <cell r="AE152">
            <v>36</v>
          </cell>
          <cell r="AF152">
            <v>51</v>
          </cell>
          <cell r="AG152">
            <v>30</v>
          </cell>
          <cell r="AH152">
            <v>81</v>
          </cell>
          <cell r="AI152">
            <v>7</v>
          </cell>
          <cell r="AJ152">
            <v>7</v>
          </cell>
          <cell r="AK152">
            <v>33</v>
          </cell>
          <cell r="AL152">
            <v>47</v>
          </cell>
          <cell r="AM152">
            <v>32</v>
          </cell>
          <cell r="AN152">
            <v>79</v>
          </cell>
          <cell r="AO152">
            <v>9</v>
          </cell>
          <cell r="AP152">
            <v>9</v>
          </cell>
          <cell r="AQ152">
            <v>34</v>
          </cell>
          <cell r="AR152">
            <v>52</v>
          </cell>
          <cell r="AS152">
            <v>37</v>
          </cell>
          <cell r="AT152">
            <v>89</v>
          </cell>
          <cell r="AU152">
            <v>8</v>
          </cell>
          <cell r="AV152">
            <v>7</v>
          </cell>
          <cell r="AW152">
            <v>23</v>
          </cell>
          <cell r="AX152">
            <v>38</v>
          </cell>
          <cell r="AY152">
            <v>30</v>
          </cell>
          <cell r="AZ152">
            <v>68</v>
          </cell>
          <cell r="BA152">
            <v>395</v>
          </cell>
          <cell r="BB152">
            <v>75</v>
          </cell>
          <cell r="BC152">
            <v>590</v>
          </cell>
          <cell r="BD152">
            <v>78.666666666666657</v>
          </cell>
          <cell r="BE152">
            <v>113</v>
          </cell>
          <cell r="BF152" t="str">
            <v>AJAY KUMAR SHARMA</v>
          </cell>
          <cell r="BH152" t="str">
            <v>E</v>
          </cell>
          <cell r="BI152" t="str">
            <v>C+</v>
          </cell>
          <cell r="BJ152" t="str">
            <v>A++</v>
          </cell>
          <cell r="BK152" t="str">
            <v>C+</v>
          </cell>
          <cell r="BL152" t="str">
            <v>B</v>
          </cell>
          <cell r="BM152" t="str">
            <v>A+</v>
          </cell>
          <cell r="BN152" t="str">
            <v>A++</v>
          </cell>
          <cell r="BO152" t="str">
            <v>A+</v>
          </cell>
          <cell r="BP152" t="str">
            <v>A++</v>
          </cell>
          <cell r="BQ152" t="str">
            <v>B+</v>
          </cell>
          <cell r="BR152" t="str">
            <v>A</v>
          </cell>
          <cell r="BT152">
            <v>4</v>
          </cell>
          <cell r="BU152">
            <v>4</v>
          </cell>
          <cell r="BV152">
            <v>2</v>
          </cell>
          <cell r="BW152">
            <v>2</v>
          </cell>
          <cell r="BX152">
            <v>2</v>
          </cell>
          <cell r="BY152">
            <v>1</v>
          </cell>
          <cell r="BZ152">
            <v>1</v>
          </cell>
          <cell r="CA152">
            <v>1.5</v>
          </cell>
          <cell r="CB152">
            <v>1</v>
          </cell>
          <cell r="CC152">
            <v>1.5</v>
          </cell>
          <cell r="CD152">
            <v>0.5</v>
          </cell>
          <cell r="CE152">
            <v>20.5</v>
          </cell>
          <cell r="CF152">
            <v>0</v>
          </cell>
          <cell r="CG152" t="str">
            <v>PASS</v>
          </cell>
          <cell r="CH152">
            <v>7.4</v>
          </cell>
        </row>
        <row r="153">
          <cell r="B153" t="str">
            <v>PIET21CS145</v>
          </cell>
          <cell r="C153" t="str">
            <v>ROHIT TAMBOLI</v>
          </cell>
          <cell r="D153" t="str">
            <v>21EPTCS148</v>
          </cell>
          <cell r="E153" t="str">
            <v>CSC-16</v>
          </cell>
          <cell r="F153" t="str">
            <v>DM</v>
          </cell>
          <cell r="G153">
            <v>12</v>
          </cell>
          <cell r="H153">
            <v>12</v>
          </cell>
          <cell r="I153">
            <v>24</v>
          </cell>
          <cell r="J153">
            <v>11</v>
          </cell>
          <cell r="K153">
            <v>11</v>
          </cell>
          <cell r="L153">
            <v>22</v>
          </cell>
          <cell r="M153">
            <v>12</v>
          </cell>
          <cell r="N153">
            <v>14</v>
          </cell>
          <cell r="O153">
            <v>26</v>
          </cell>
          <cell r="P153">
            <v>14</v>
          </cell>
          <cell r="Q153">
            <v>9</v>
          </cell>
          <cell r="R153">
            <v>23</v>
          </cell>
          <cell r="S153">
            <v>12</v>
          </cell>
          <cell r="T153">
            <v>15</v>
          </cell>
          <cell r="U153">
            <v>27</v>
          </cell>
          <cell r="V153">
            <v>122</v>
          </cell>
          <cell r="W153">
            <v>8</v>
          </cell>
          <cell r="X153">
            <v>8</v>
          </cell>
          <cell r="Y153">
            <v>38</v>
          </cell>
          <cell r="Z153">
            <v>54</v>
          </cell>
          <cell r="AA153">
            <v>29</v>
          </cell>
          <cell r="AB153">
            <v>83</v>
          </cell>
          <cell r="AC153">
            <v>5</v>
          </cell>
          <cell r="AD153">
            <v>8</v>
          </cell>
          <cell r="AE153">
            <v>33</v>
          </cell>
          <cell r="AF153">
            <v>46</v>
          </cell>
          <cell r="AG153">
            <v>26</v>
          </cell>
          <cell r="AH153">
            <v>72</v>
          </cell>
          <cell r="AI153">
            <v>7</v>
          </cell>
          <cell r="AJ153">
            <v>7</v>
          </cell>
          <cell r="AK153">
            <v>31</v>
          </cell>
          <cell r="AL153">
            <v>45</v>
          </cell>
          <cell r="AM153">
            <v>30</v>
          </cell>
          <cell r="AN153">
            <v>75</v>
          </cell>
          <cell r="AO153">
            <v>8</v>
          </cell>
          <cell r="AP153">
            <v>9</v>
          </cell>
          <cell r="AQ153">
            <v>35</v>
          </cell>
          <cell r="AR153">
            <v>52</v>
          </cell>
          <cell r="AS153">
            <v>34</v>
          </cell>
          <cell r="AT153">
            <v>86</v>
          </cell>
          <cell r="AU153">
            <v>8</v>
          </cell>
          <cell r="AV153">
            <v>8</v>
          </cell>
          <cell r="AW153">
            <v>39</v>
          </cell>
          <cell r="AX153">
            <v>55</v>
          </cell>
          <cell r="AY153">
            <v>35</v>
          </cell>
          <cell r="AZ153">
            <v>90</v>
          </cell>
          <cell r="BA153">
            <v>406</v>
          </cell>
          <cell r="BB153">
            <v>91</v>
          </cell>
          <cell r="BC153">
            <v>619</v>
          </cell>
          <cell r="BD153">
            <v>82.533333333333331</v>
          </cell>
          <cell r="BE153">
            <v>109</v>
          </cell>
          <cell r="BF153" t="str">
            <v>JAGDISH TAMBOLI</v>
          </cell>
          <cell r="BH153" t="str">
            <v>D+</v>
          </cell>
          <cell r="BI153" t="str">
            <v>D+</v>
          </cell>
          <cell r="BJ153" t="str">
            <v>C+</v>
          </cell>
          <cell r="BK153" t="str">
            <v>C+</v>
          </cell>
          <cell r="BL153" t="str">
            <v>C</v>
          </cell>
          <cell r="BM153" t="str">
            <v>A++</v>
          </cell>
          <cell r="BN153" t="str">
            <v>A</v>
          </cell>
          <cell r="BO153" t="str">
            <v>A</v>
          </cell>
          <cell r="BP153" t="str">
            <v>A++</v>
          </cell>
          <cell r="BQ153" t="str">
            <v>A++</v>
          </cell>
          <cell r="BR153" t="str">
            <v>A++</v>
          </cell>
          <cell r="BT153">
            <v>4</v>
          </cell>
          <cell r="BU153">
            <v>4</v>
          </cell>
          <cell r="BV153">
            <v>2</v>
          </cell>
          <cell r="BW153">
            <v>2</v>
          </cell>
          <cell r="BX153">
            <v>2</v>
          </cell>
          <cell r="BY153">
            <v>1</v>
          </cell>
          <cell r="BZ153">
            <v>1</v>
          </cell>
          <cell r="CA153">
            <v>1.5</v>
          </cell>
          <cell r="CB153">
            <v>1</v>
          </cell>
          <cell r="CC153">
            <v>1.5</v>
          </cell>
          <cell r="CD153">
            <v>0.5</v>
          </cell>
          <cell r="CE153">
            <v>20.5</v>
          </cell>
          <cell r="CF153">
            <v>0</v>
          </cell>
          <cell r="CG153" t="str">
            <v>PASS</v>
          </cell>
          <cell r="CH153">
            <v>7.33</v>
          </cell>
        </row>
        <row r="154">
          <cell r="B154" t="str">
            <v>PIET21CS146</v>
          </cell>
          <cell r="C154" t="str">
            <v>RONAK KHANDELWAL</v>
          </cell>
          <cell r="D154" t="str">
            <v>21EPTCS149</v>
          </cell>
          <cell r="E154" t="str">
            <v>CSC-17</v>
          </cell>
          <cell r="F154" t="str">
            <v>HM</v>
          </cell>
          <cell r="G154">
            <v>13</v>
          </cell>
          <cell r="H154">
            <v>5</v>
          </cell>
          <cell r="I154">
            <v>18</v>
          </cell>
          <cell r="J154">
            <v>13</v>
          </cell>
          <cell r="K154">
            <v>13</v>
          </cell>
          <cell r="L154">
            <v>26</v>
          </cell>
          <cell r="M154">
            <v>12</v>
          </cell>
          <cell r="N154">
            <v>13</v>
          </cell>
          <cell r="O154">
            <v>25</v>
          </cell>
          <cell r="P154">
            <v>14</v>
          </cell>
          <cell r="Q154">
            <v>13</v>
          </cell>
          <cell r="R154">
            <v>27</v>
          </cell>
          <cell r="S154">
            <v>12</v>
          </cell>
          <cell r="T154">
            <v>15</v>
          </cell>
          <cell r="U154">
            <v>27</v>
          </cell>
          <cell r="V154">
            <v>123</v>
          </cell>
          <cell r="W154">
            <v>8</v>
          </cell>
          <cell r="X154">
            <v>9</v>
          </cell>
          <cell r="Y154">
            <v>40</v>
          </cell>
          <cell r="Z154">
            <v>57</v>
          </cell>
          <cell r="AA154">
            <v>31</v>
          </cell>
          <cell r="AB154">
            <v>88</v>
          </cell>
          <cell r="AC154">
            <v>9</v>
          </cell>
          <cell r="AD154">
            <v>8</v>
          </cell>
          <cell r="AE154">
            <v>36</v>
          </cell>
          <cell r="AF154">
            <v>53</v>
          </cell>
          <cell r="AG154">
            <v>28</v>
          </cell>
          <cell r="AH154">
            <v>81</v>
          </cell>
          <cell r="AI154">
            <v>9</v>
          </cell>
          <cell r="AJ154">
            <v>9</v>
          </cell>
          <cell r="AK154">
            <v>38</v>
          </cell>
          <cell r="AL154">
            <v>56</v>
          </cell>
          <cell r="AM154">
            <v>38</v>
          </cell>
          <cell r="AN154">
            <v>94</v>
          </cell>
          <cell r="AO154">
            <v>9</v>
          </cell>
          <cell r="AP154">
            <v>10</v>
          </cell>
          <cell r="AQ154">
            <v>36</v>
          </cell>
          <cell r="AR154">
            <v>55</v>
          </cell>
          <cell r="AS154">
            <v>37</v>
          </cell>
          <cell r="AT154">
            <v>92</v>
          </cell>
          <cell r="AU154">
            <v>9</v>
          </cell>
          <cell r="AV154">
            <v>8</v>
          </cell>
          <cell r="AW154">
            <v>39</v>
          </cell>
          <cell r="AX154">
            <v>56</v>
          </cell>
          <cell r="AY154">
            <v>31</v>
          </cell>
          <cell r="AZ154">
            <v>87</v>
          </cell>
          <cell r="BA154">
            <v>442</v>
          </cell>
          <cell r="BB154">
            <v>99</v>
          </cell>
          <cell r="BC154">
            <v>664</v>
          </cell>
          <cell r="BD154">
            <v>88.533333333333331</v>
          </cell>
          <cell r="BE154">
            <v>64</v>
          </cell>
          <cell r="BF154" t="str">
            <v>CHAIL BIHARI KHANDELWAL</v>
          </cell>
          <cell r="BH154" t="str">
            <v>D</v>
          </cell>
          <cell r="BI154" t="str">
            <v>C+</v>
          </cell>
          <cell r="BJ154" t="str">
            <v>B</v>
          </cell>
          <cell r="BK154" t="str">
            <v>C+</v>
          </cell>
          <cell r="BL154" t="str">
            <v>C</v>
          </cell>
          <cell r="BM154" t="str">
            <v>A++</v>
          </cell>
          <cell r="BN154" t="str">
            <v>A++</v>
          </cell>
          <cell r="BO154" t="str">
            <v>A++</v>
          </cell>
          <cell r="BP154" t="str">
            <v>A++</v>
          </cell>
          <cell r="BQ154" t="str">
            <v>A++</v>
          </cell>
          <cell r="BR154" t="str">
            <v>A++</v>
          </cell>
          <cell r="BT154">
            <v>4</v>
          </cell>
          <cell r="BU154">
            <v>4</v>
          </cell>
          <cell r="BV154">
            <v>2</v>
          </cell>
          <cell r="BW154">
            <v>2</v>
          </cell>
          <cell r="BX154">
            <v>2</v>
          </cell>
          <cell r="BY154">
            <v>1</v>
          </cell>
          <cell r="BZ154">
            <v>1</v>
          </cell>
          <cell r="CA154">
            <v>1.5</v>
          </cell>
          <cell r="CB154">
            <v>1</v>
          </cell>
          <cell r="CC154">
            <v>1.5</v>
          </cell>
          <cell r="CD154">
            <v>0.5</v>
          </cell>
          <cell r="CE154">
            <v>20.5</v>
          </cell>
          <cell r="CF154">
            <v>0</v>
          </cell>
          <cell r="CG154" t="str">
            <v>PASS</v>
          </cell>
          <cell r="CH154">
            <v>7.66</v>
          </cell>
        </row>
        <row r="155">
          <cell r="B155" t="str">
            <v>PIET21CS147</v>
          </cell>
          <cell r="C155" t="str">
            <v>SACHIN KUMAR CHECHI</v>
          </cell>
          <cell r="D155" t="str">
            <v>21EPTCS150</v>
          </cell>
          <cell r="E155" t="str">
            <v>CSC-18</v>
          </cell>
          <cell r="F155" t="str">
            <v>DM</v>
          </cell>
          <cell r="G155">
            <v>13</v>
          </cell>
          <cell r="H155">
            <v>5</v>
          </cell>
          <cell r="I155">
            <v>18</v>
          </cell>
          <cell r="J155">
            <v>13</v>
          </cell>
          <cell r="K155">
            <v>9</v>
          </cell>
          <cell r="L155">
            <v>22</v>
          </cell>
          <cell r="M155">
            <v>11</v>
          </cell>
          <cell r="N155">
            <v>13</v>
          </cell>
          <cell r="O155">
            <v>24</v>
          </cell>
          <cell r="P155">
            <v>14</v>
          </cell>
          <cell r="Q155">
            <v>9</v>
          </cell>
          <cell r="R155">
            <v>23</v>
          </cell>
          <cell r="S155">
            <v>13</v>
          </cell>
          <cell r="T155">
            <v>14</v>
          </cell>
          <cell r="U155">
            <v>27</v>
          </cell>
          <cell r="V155">
            <v>114</v>
          </cell>
          <cell r="W155">
            <v>8</v>
          </cell>
          <cell r="X155">
            <v>6</v>
          </cell>
          <cell r="Y155">
            <v>26</v>
          </cell>
          <cell r="Z155">
            <v>40</v>
          </cell>
          <cell r="AA155">
            <v>26</v>
          </cell>
          <cell r="AB155">
            <v>66</v>
          </cell>
          <cell r="AC155">
            <v>9</v>
          </cell>
          <cell r="AD155">
            <v>8</v>
          </cell>
          <cell r="AE155">
            <v>33</v>
          </cell>
          <cell r="AF155">
            <v>50</v>
          </cell>
          <cell r="AG155">
            <v>30</v>
          </cell>
          <cell r="AH155">
            <v>80</v>
          </cell>
          <cell r="AI155">
            <v>9</v>
          </cell>
          <cell r="AJ155">
            <v>9</v>
          </cell>
          <cell r="AK155">
            <v>37</v>
          </cell>
          <cell r="AL155">
            <v>55</v>
          </cell>
          <cell r="AM155">
            <v>36</v>
          </cell>
          <cell r="AN155">
            <v>91</v>
          </cell>
          <cell r="AO155">
            <v>10</v>
          </cell>
          <cell r="AP155" t="str">
            <v>A</v>
          </cell>
          <cell r="AQ155">
            <v>21</v>
          </cell>
          <cell r="AR155">
            <v>31</v>
          </cell>
          <cell r="AS155">
            <v>26</v>
          </cell>
          <cell r="AT155">
            <v>57</v>
          </cell>
          <cell r="AU155">
            <v>8</v>
          </cell>
          <cell r="AV155">
            <v>5</v>
          </cell>
          <cell r="AW155">
            <v>31</v>
          </cell>
          <cell r="AX155">
            <v>44</v>
          </cell>
          <cell r="AY155">
            <v>34</v>
          </cell>
          <cell r="AZ155">
            <v>78</v>
          </cell>
          <cell r="BA155">
            <v>372</v>
          </cell>
          <cell r="BB155">
            <v>79</v>
          </cell>
          <cell r="BC155">
            <v>565</v>
          </cell>
          <cell r="BD155">
            <v>75.333333333333329</v>
          </cell>
          <cell r="BE155">
            <v>149</v>
          </cell>
          <cell r="BF155" t="str">
            <v>KAMLESH KUMAR GURJAR</v>
          </cell>
          <cell r="BH155" t="str">
            <v>E+</v>
          </cell>
          <cell r="BI155" t="str">
            <v>E+</v>
          </cell>
          <cell r="BJ155" t="str">
            <v>C+</v>
          </cell>
          <cell r="BK155" t="str">
            <v>D</v>
          </cell>
          <cell r="BL155" t="str">
            <v>E+</v>
          </cell>
          <cell r="BM155" t="str">
            <v>B</v>
          </cell>
          <cell r="BN155" t="str">
            <v>A+</v>
          </cell>
          <cell r="BO155" t="str">
            <v>A++</v>
          </cell>
          <cell r="BP155" t="str">
            <v>C</v>
          </cell>
          <cell r="BQ155" t="str">
            <v>A+</v>
          </cell>
          <cell r="BR155" t="str">
            <v>A+</v>
          </cell>
          <cell r="BT155">
            <v>4</v>
          </cell>
          <cell r="BU155">
            <v>4</v>
          </cell>
          <cell r="BV155">
            <v>2</v>
          </cell>
          <cell r="BW155">
            <v>2</v>
          </cell>
          <cell r="BX155">
            <v>2</v>
          </cell>
          <cell r="BY155">
            <v>1</v>
          </cell>
          <cell r="BZ155">
            <v>1</v>
          </cell>
          <cell r="CA155">
            <v>1.5</v>
          </cell>
          <cell r="CB155">
            <v>1</v>
          </cell>
          <cell r="CC155">
            <v>1.5</v>
          </cell>
          <cell r="CD155">
            <v>0.5</v>
          </cell>
          <cell r="CE155">
            <v>20.5</v>
          </cell>
          <cell r="CF155">
            <v>0</v>
          </cell>
          <cell r="CG155" t="str">
            <v>PASS</v>
          </cell>
          <cell r="CH155">
            <v>6.39</v>
          </cell>
        </row>
        <row r="156">
          <cell r="B156" t="str">
            <v>PIET21CS148</v>
          </cell>
          <cell r="C156" t="str">
            <v>SACHIN SUTHAR</v>
          </cell>
          <cell r="D156" t="str">
            <v>21EPTCS151</v>
          </cell>
          <cell r="E156" t="str">
            <v>CSC-19</v>
          </cell>
          <cell r="F156" t="str">
            <v>HM</v>
          </cell>
          <cell r="G156">
            <v>13</v>
          </cell>
          <cell r="H156">
            <v>15</v>
          </cell>
          <cell r="I156">
            <v>28</v>
          </cell>
          <cell r="J156">
            <v>13</v>
          </cell>
          <cell r="K156">
            <v>15</v>
          </cell>
          <cell r="L156">
            <v>28</v>
          </cell>
          <cell r="M156">
            <v>12</v>
          </cell>
          <cell r="N156">
            <v>13</v>
          </cell>
          <cell r="O156">
            <v>25</v>
          </cell>
          <cell r="P156">
            <v>15</v>
          </cell>
          <cell r="Q156">
            <v>15</v>
          </cell>
          <cell r="R156">
            <v>30</v>
          </cell>
          <cell r="S156">
            <v>11</v>
          </cell>
          <cell r="T156">
            <v>15</v>
          </cell>
          <cell r="U156">
            <v>26</v>
          </cell>
          <cell r="V156">
            <v>137</v>
          </cell>
          <cell r="W156">
            <v>9</v>
          </cell>
          <cell r="X156">
            <v>10</v>
          </cell>
          <cell r="Y156">
            <v>40</v>
          </cell>
          <cell r="Z156">
            <v>59</v>
          </cell>
          <cell r="AA156">
            <v>37</v>
          </cell>
          <cell r="AB156">
            <v>96</v>
          </cell>
          <cell r="AC156">
            <v>8</v>
          </cell>
          <cell r="AD156">
            <v>8</v>
          </cell>
          <cell r="AE156">
            <v>34</v>
          </cell>
          <cell r="AF156">
            <v>50</v>
          </cell>
          <cell r="AG156">
            <v>28</v>
          </cell>
          <cell r="AH156">
            <v>78</v>
          </cell>
          <cell r="AI156">
            <v>9</v>
          </cell>
          <cell r="AJ156">
            <v>10</v>
          </cell>
          <cell r="AK156">
            <v>40</v>
          </cell>
          <cell r="AL156">
            <v>59</v>
          </cell>
          <cell r="AM156">
            <v>39</v>
          </cell>
          <cell r="AN156">
            <v>98</v>
          </cell>
          <cell r="AO156">
            <v>10</v>
          </cell>
          <cell r="AP156">
            <v>10</v>
          </cell>
          <cell r="AQ156">
            <v>38</v>
          </cell>
          <cell r="AR156">
            <v>58</v>
          </cell>
          <cell r="AS156">
            <v>39</v>
          </cell>
          <cell r="AT156">
            <v>97</v>
          </cell>
          <cell r="AU156">
            <v>9</v>
          </cell>
          <cell r="AV156">
            <v>9</v>
          </cell>
          <cell r="AW156">
            <v>40</v>
          </cell>
          <cell r="AX156">
            <v>58</v>
          </cell>
          <cell r="AY156">
            <v>37</v>
          </cell>
          <cell r="AZ156">
            <v>95</v>
          </cell>
          <cell r="BA156">
            <v>464</v>
          </cell>
          <cell r="BB156">
            <v>100</v>
          </cell>
          <cell r="BC156">
            <v>701</v>
          </cell>
          <cell r="BD156">
            <v>93.466666666666669</v>
          </cell>
          <cell r="BE156">
            <v>16</v>
          </cell>
          <cell r="BF156" t="str">
            <v>DALA RAM</v>
          </cell>
          <cell r="BH156" t="str">
            <v>B</v>
          </cell>
          <cell r="BI156" t="str">
            <v>A</v>
          </cell>
          <cell r="BJ156" t="str">
            <v>A++</v>
          </cell>
          <cell r="BK156" t="str">
            <v>A</v>
          </cell>
          <cell r="BL156" t="str">
            <v>A</v>
          </cell>
          <cell r="BM156" t="str">
            <v>A++</v>
          </cell>
          <cell r="BN156" t="str">
            <v>A+</v>
          </cell>
          <cell r="BO156" t="str">
            <v>A++</v>
          </cell>
          <cell r="BP156" t="str">
            <v>A++</v>
          </cell>
          <cell r="BQ156" t="str">
            <v>A++</v>
          </cell>
          <cell r="BR156" t="str">
            <v>A++</v>
          </cell>
          <cell r="BT156">
            <v>4</v>
          </cell>
          <cell r="BU156">
            <v>4</v>
          </cell>
          <cell r="BV156">
            <v>2</v>
          </cell>
          <cell r="BW156">
            <v>2</v>
          </cell>
          <cell r="BX156">
            <v>2</v>
          </cell>
          <cell r="BY156">
            <v>1</v>
          </cell>
          <cell r="BZ156">
            <v>1</v>
          </cell>
          <cell r="CA156">
            <v>1.5</v>
          </cell>
          <cell r="CB156">
            <v>1</v>
          </cell>
          <cell r="CC156">
            <v>1.5</v>
          </cell>
          <cell r="CD156">
            <v>0.5</v>
          </cell>
          <cell r="CE156">
            <v>20.5</v>
          </cell>
          <cell r="CF156">
            <v>0</v>
          </cell>
          <cell r="CG156" t="str">
            <v>PASS</v>
          </cell>
          <cell r="CH156">
            <v>8.8800000000000008</v>
          </cell>
        </row>
        <row r="157">
          <cell r="B157" t="str">
            <v>PIET21CS149</v>
          </cell>
          <cell r="C157" t="str">
            <v>SAHIL SHARMA</v>
          </cell>
          <cell r="D157" t="str">
            <v>21EPTCS152</v>
          </cell>
          <cell r="E157" t="str">
            <v>CSC-64</v>
          </cell>
          <cell r="F157" t="str">
            <v>HM</v>
          </cell>
          <cell r="G157">
            <v>11</v>
          </cell>
          <cell r="H157">
            <v>7</v>
          </cell>
          <cell r="I157">
            <v>18</v>
          </cell>
          <cell r="J157">
            <v>9</v>
          </cell>
          <cell r="K157">
            <v>9</v>
          </cell>
          <cell r="L157">
            <v>18</v>
          </cell>
          <cell r="M157">
            <v>12</v>
          </cell>
          <cell r="N157" t="str">
            <v>A</v>
          </cell>
          <cell r="O157">
            <v>12</v>
          </cell>
          <cell r="P157">
            <v>13</v>
          </cell>
          <cell r="Q157">
            <v>5</v>
          </cell>
          <cell r="R157">
            <v>18</v>
          </cell>
          <cell r="S157">
            <v>6</v>
          </cell>
          <cell r="T157">
            <v>6</v>
          </cell>
          <cell r="U157">
            <v>12</v>
          </cell>
          <cell r="V157">
            <v>78</v>
          </cell>
          <cell r="W157">
            <v>6</v>
          </cell>
          <cell r="X157">
            <v>5</v>
          </cell>
          <cell r="Y157">
            <v>32</v>
          </cell>
          <cell r="Z157">
            <v>43</v>
          </cell>
          <cell r="AA157">
            <v>19</v>
          </cell>
          <cell r="AB157">
            <v>62</v>
          </cell>
          <cell r="AC157">
            <v>5</v>
          </cell>
          <cell r="AD157">
            <v>8</v>
          </cell>
          <cell r="AE157">
            <v>32</v>
          </cell>
          <cell r="AF157">
            <v>45</v>
          </cell>
          <cell r="AG157">
            <v>24</v>
          </cell>
          <cell r="AH157">
            <v>69</v>
          </cell>
          <cell r="AI157" t="str">
            <v>A</v>
          </cell>
          <cell r="AJ157">
            <v>5</v>
          </cell>
          <cell r="AK157">
            <v>28</v>
          </cell>
          <cell r="AL157">
            <v>33</v>
          </cell>
          <cell r="AM157">
            <v>24</v>
          </cell>
          <cell r="AN157">
            <v>57</v>
          </cell>
          <cell r="AO157">
            <v>8</v>
          </cell>
          <cell r="AP157">
            <v>1</v>
          </cell>
          <cell r="AQ157">
            <v>35</v>
          </cell>
          <cell r="AR157">
            <v>44</v>
          </cell>
          <cell r="AS157">
            <v>16</v>
          </cell>
          <cell r="AT157">
            <v>60</v>
          </cell>
          <cell r="AU157">
            <v>1</v>
          </cell>
          <cell r="AV157">
            <v>6</v>
          </cell>
          <cell r="AW157">
            <v>26</v>
          </cell>
          <cell r="AX157">
            <v>33</v>
          </cell>
          <cell r="AY157">
            <v>25</v>
          </cell>
          <cell r="AZ157">
            <v>58</v>
          </cell>
          <cell r="BA157">
            <v>306</v>
          </cell>
          <cell r="BB157">
            <v>75</v>
          </cell>
          <cell r="BC157">
            <v>459</v>
          </cell>
          <cell r="BD157">
            <v>61.199999999999996</v>
          </cell>
          <cell r="BE157">
            <v>229</v>
          </cell>
          <cell r="BF157" t="str">
            <v>DHARMENDRA KUMAR SHARMA</v>
          </cell>
          <cell r="BH157" t="str">
            <v>F</v>
          </cell>
          <cell r="BI157" t="str">
            <v>F</v>
          </cell>
          <cell r="BJ157" t="str">
            <v>D+</v>
          </cell>
          <cell r="BK157" t="str">
            <v>F</v>
          </cell>
          <cell r="BL157" t="str">
            <v>F</v>
          </cell>
          <cell r="BM157" t="str">
            <v>C+</v>
          </cell>
          <cell r="BN157" t="str">
            <v>B+</v>
          </cell>
          <cell r="BO157" t="str">
            <v>C</v>
          </cell>
          <cell r="BP157" t="str">
            <v>C+</v>
          </cell>
          <cell r="BQ157" t="str">
            <v>C+</v>
          </cell>
          <cell r="BR157" t="str">
            <v>A</v>
          </cell>
          <cell r="BT157">
            <v>0</v>
          </cell>
          <cell r="BU157">
            <v>0</v>
          </cell>
          <cell r="BV157">
            <v>2</v>
          </cell>
          <cell r="BW157">
            <v>0</v>
          </cell>
          <cell r="BX157">
            <v>0</v>
          </cell>
          <cell r="BY157">
            <v>1</v>
          </cell>
          <cell r="BZ157">
            <v>1</v>
          </cell>
          <cell r="CA157">
            <v>1.5</v>
          </cell>
          <cell r="CB157">
            <v>1</v>
          </cell>
          <cell r="CC157">
            <v>1.5</v>
          </cell>
          <cell r="CD157">
            <v>0.5</v>
          </cell>
          <cell r="CE157">
            <v>8.5</v>
          </cell>
          <cell r="CF157">
            <v>4</v>
          </cell>
          <cell r="CG157" t="str">
            <v>FAIL</v>
          </cell>
          <cell r="CH157">
            <v>2.85</v>
          </cell>
        </row>
        <row r="158">
          <cell r="B158" t="str">
            <v>PIET21CS150</v>
          </cell>
          <cell r="C158" t="str">
            <v>SAKSHAM PAREEK</v>
          </cell>
          <cell r="D158" t="str">
            <v>21EPTCS153</v>
          </cell>
          <cell r="E158" t="str">
            <v>CSC-20</v>
          </cell>
          <cell r="F158" t="str">
            <v>DM</v>
          </cell>
          <cell r="G158">
            <v>11</v>
          </cell>
          <cell r="H158">
            <v>3</v>
          </cell>
          <cell r="I158">
            <v>14</v>
          </cell>
          <cell r="J158">
            <v>7</v>
          </cell>
          <cell r="K158">
            <v>7</v>
          </cell>
          <cell r="L158">
            <v>14</v>
          </cell>
          <cell r="M158">
            <v>8</v>
          </cell>
          <cell r="N158">
            <v>10</v>
          </cell>
          <cell r="O158">
            <v>18</v>
          </cell>
          <cell r="P158">
            <v>12</v>
          </cell>
          <cell r="Q158">
            <v>3</v>
          </cell>
          <cell r="R158">
            <v>15</v>
          </cell>
          <cell r="S158">
            <v>10</v>
          </cell>
          <cell r="T158">
            <v>14</v>
          </cell>
          <cell r="U158">
            <v>24</v>
          </cell>
          <cell r="V158">
            <v>85</v>
          </cell>
          <cell r="W158">
            <v>7</v>
          </cell>
          <cell r="X158">
            <v>7</v>
          </cell>
          <cell r="Y158">
            <v>36</v>
          </cell>
          <cell r="Z158">
            <v>50</v>
          </cell>
          <cell r="AA158">
            <v>27</v>
          </cell>
          <cell r="AB158">
            <v>77</v>
          </cell>
          <cell r="AC158">
            <v>8</v>
          </cell>
          <cell r="AD158">
            <v>6</v>
          </cell>
          <cell r="AE158">
            <v>35</v>
          </cell>
          <cell r="AF158">
            <v>49</v>
          </cell>
          <cell r="AG158">
            <v>27</v>
          </cell>
          <cell r="AH158">
            <v>76</v>
          </cell>
          <cell r="AI158">
            <v>7</v>
          </cell>
          <cell r="AJ158">
            <v>6</v>
          </cell>
          <cell r="AK158">
            <v>27</v>
          </cell>
          <cell r="AL158">
            <v>40</v>
          </cell>
          <cell r="AM158">
            <v>26</v>
          </cell>
          <cell r="AN158">
            <v>66</v>
          </cell>
          <cell r="AO158">
            <v>9</v>
          </cell>
          <cell r="AP158">
            <v>2</v>
          </cell>
          <cell r="AQ158">
            <v>21</v>
          </cell>
          <cell r="AR158">
            <v>32</v>
          </cell>
          <cell r="AS158">
            <v>17</v>
          </cell>
          <cell r="AT158">
            <v>49</v>
          </cell>
          <cell r="AU158">
            <v>7</v>
          </cell>
          <cell r="AV158">
            <v>8</v>
          </cell>
          <cell r="AW158">
            <v>24</v>
          </cell>
          <cell r="AX158">
            <v>39</v>
          </cell>
          <cell r="AY158">
            <v>27</v>
          </cell>
          <cell r="AZ158">
            <v>66</v>
          </cell>
          <cell r="BA158">
            <v>334</v>
          </cell>
          <cell r="BB158">
            <v>71</v>
          </cell>
          <cell r="BC158">
            <v>490</v>
          </cell>
          <cell r="BD158">
            <v>65.333333333333329</v>
          </cell>
          <cell r="BE158">
            <v>208</v>
          </cell>
          <cell r="BF158" t="str">
            <v>GIRDHAR GOPAL PAREEK</v>
          </cell>
          <cell r="BH158" t="str">
            <v>D+</v>
          </cell>
          <cell r="BI158" t="str">
            <v>E+</v>
          </cell>
          <cell r="BJ158" t="str">
            <v>C</v>
          </cell>
          <cell r="BK158" t="str">
            <v>E</v>
          </cell>
          <cell r="BL158" t="str">
            <v>E+</v>
          </cell>
          <cell r="BM158" t="str">
            <v>A+</v>
          </cell>
          <cell r="BN158" t="str">
            <v>A+</v>
          </cell>
          <cell r="BO158" t="str">
            <v>B</v>
          </cell>
          <cell r="BP158" t="str">
            <v>D+</v>
          </cell>
          <cell r="BQ158" t="str">
            <v>B</v>
          </cell>
          <cell r="BR158" t="str">
            <v>B+</v>
          </cell>
          <cell r="BT158">
            <v>4</v>
          </cell>
          <cell r="BU158">
            <v>4</v>
          </cell>
          <cell r="BV158">
            <v>2</v>
          </cell>
          <cell r="BW158">
            <v>2</v>
          </cell>
          <cell r="BX158">
            <v>2</v>
          </cell>
          <cell r="BY158">
            <v>1</v>
          </cell>
          <cell r="BZ158">
            <v>1</v>
          </cell>
          <cell r="CA158">
            <v>1.5</v>
          </cell>
          <cell r="CB158">
            <v>1</v>
          </cell>
          <cell r="CC158">
            <v>1.5</v>
          </cell>
          <cell r="CD158">
            <v>0.5</v>
          </cell>
          <cell r="CE158">
            <v>20.5</v>
          </cell>
          <cell r="CF158">
            <v>0</v>
          </cell>
          <cell r="CG158" t="str">
            <v>PASS</v>
          </cell>
          <cell r="CH158">
            <v>6.12</v>
          </cell>
        </row>
        <row r="159">
          <cell r="B159" t="str">
            <v>PIET21CS151</v>
          </cell>
          <cell r="C159" t="str">
            <v>SAKSHAM SINGH</v>
          </cell>
          <cell r="D159" t="str">
            <v>21EPTCS154</v>
          </cell>
          <cell r="E159" t="str">
            <v>CSC-21</v>
          </cell>
          <cell r="F159" t="str">
            <v>DM</v>
          </cell>
          <cell r="G159">
            <v>12</v>
          </cell>
          <cell r="H159">
            <v>10</v>
          </cell>
          <cell r="I159">
            <v>22</v>
          </cell>
          <cell r="J159">
            <v>10</v>
          </cell>
          <cell r="K159">
            <v>13</v>
          </cell>
          <cell r="L159">
            <v>23</v>
          </cell>
          <cell r="M159">
            <v>8</v>
          </cell>
          <cell r="N159">
            <v>12</v>
          </cell>
          <cell r="O159">
            <v>20</v>
          </cell>
          <cell r="P159">
            <v>14</v>
          </cell>
          <cell r="Q159">
            <v>11</v>
          </cell>
          <cell r="R159">
            <v>25</v>
          </cell>
          <cell r="S159">
            <v>13</v>
          </cell>
          <cell r="T159">
            <v>15</v>
          </cell>
          <cell r="U159">
            <v>28</v>
          </cell>
          <cell r="V159">
            <v>118</v>
          </cell>
          <cell r="W159">
            <v>6</v>
          </cell>
          <cell r="X159">
            <v>7</v>
          </cell>
          <cell r="Y159">
            <v>20</v>
          </cell>
          <cell r="Z159">
            <v>33</v>
          </cell>
          <cell r="AA159">
            <v>30</v>
          </cell>
          <cell r="AB159">
            <v>63</v>
          </cell>
          <cell r="AC159">
            <v>7</v>
          </cell>
          <cell r="AD159">
            <v>7</v>
          </cell>
          <cell r="AE159">
            <v>35</v>
          </cell>
          <cell r="AF159">
            <v>49</v>
          </cell>
          <cell r="AG159">
            <v>29</v>
          </cell>
          <cell r="AH159">
            <v>78</v>
          </cell>
          <cell r="AI159">
            <v>8</v>
          </cell>
          <cell r="AJ159">
            <v>8</v>
          </cell>
          <cell r="AK159">
            <v>35</v>
          </cell>
          <cell r="AL159">
            <v>51</v>
          </cell>
          <cell r="AM159">
            <v>35</v>
          </cell>
          <cell r="AN159">
            <v>86</v>
          </cell>
          <cell r="AO159">
            <v>9</v>
          </cell>
          <cell r="AP159">
            <v>9</v>
          </cell>
          <cell r="AQ159">
            <v>21</v>
          </cell>
          <cell r="AR159">
            <v>39</v>
          </cell>
          <cell r="AS159">
            <v>36</v>
          </cell>
          <cell r="AT159">
            <v>75</v>
          </cell>
          <cell r="AU159">
            <v>8</v>
          </cell>
          <cell r="AV159">
            <v>6</v>
          </cell>
          <cell r="AW159">
            <v>22</v>
          </cell>
          <cell r="AX159">
            <v>36</v>
          </cell>
          <cell r="AY159">
            <v>32</v>
          </cell>
          <cell r="AZ159">
            <v>68</v>
          </cell>
          <cell r="BA159">
            <v>370</v>
          </cell>
          <cell r="BB159">
            <v>67</v>
          </cell>
          <cell r="BC159">
            <v>555</v>
          </cell>
          <cell r="BD159">
            <v>74</v>
          </cell>
          <cell r="BE159">
            <v>138</v>
          </cell>
          <cell r="BF159" t="str">
            <v>PUSHPENDRA KUMAR SINGH</v>
          </cell>
          <cell r="BH159" t="str">
            <v>D+</v>
          </cell>
          <cell r="BI159" t="str">
            <v>E+</v>
          </cell>
          <cell r="BJ159" t="str">
            <v>C</v>
          </cell>
          <cell r="BK159" t="str">
            <v>D</v>
          </cell>
          <cell r="BL159" t="str">
            <v>C</v>
          </cell>
          <cell r="BM159" t="str">
            <v>B</v>
          </cell>
          <cell r="BN159" t="str">
            <v>A+</v>
          </cell>
          <cell r="BO159" t="str">
            <v>A++</v>
          </cell>
          <cell r="BP159" t="str">
            <v>A</v>
          </cell>
          <cell r="BQ159" t="str">
            <v>B+</v>
          </cell>
          <cell r="BR159" t="str">
            <v>B+</v>
          </cell>
          <cell r="BT159">
            <v>4</v>
          </cell>
          <cell r="BU159">
            <v>4</v>
          </cell>
          <cell r="BV159">
            <v>2</v>
          </cell>
          <cell r="BW159">
            <v>2</v>
          </cell>
          <cell r="BX159">
            <v>2</v>
          </cell>
          <cell r="BY159">
            <v>1</v>
          </cell>
          <cell r="BZ159">
            <v>1</v>
          </cell>
          <cell r="CA159">
            <v>1.5</v>
          </cell>
          <cell r="CB159">
            <v>1</v>
          </cell>
          <cell r="CC159">
            <v>1.5</v>
          </cell>
          <cell r="CD159">
            <v>0.5</v>
          </cell>
          <cell r="CE159">
            <v>20.5</v>
          </cell>
          <cell r="CF159">
            <v>0</v>
          </cell>
          <cell r="CG159" t="str">
            <v>PASS</v>
          </cell>
          <cell r="CH159">
            <v>6.68</v>
          </cell>
        </row>
        <row r="160">
          <cell r="B160" t="str">
            <v>PIET21CS152</v>
          </cell>
          <cell r="C160" t="str">
            <v>SALONI MITTAL</v>
          </cell>
          <cell r="D160" t="str">
            <v>21EPTCS155</v>
          </cell>
          <cell r="E160" t="str">
            <v>CSC-22</v>
          </cell>
          <cell r="F160" t="str">
            <v>HF</v>
          </cell>
          <cell r="G160">
            <v>12</v>
          </cell>
          <cell r="H160">
            <v>15</v>
          </cell>
          <cell r="I160">
            <v>27</v>
          </cell>
          <cell r="J160">
            <v>14</v>
          </cell>
          <cell r="K160">
            <v>15</v>
          </cell>
          <cell r="L160">
            <v>29</v>
          </cell>
          <cell r="M160">
            <v>12</v>
          </cell>
          <cell r="N160">
            <v>15</v>
          </cell>
          <cell r="O160">
            <v>27</v>
          </cell>
          <cell r="P160">
            <v>15</v>
          </cell>
          <cell r="Q160">
            <v>13</v>
          </cell>
          <cell r="R160">
            <v>28</v>
          </cell>
          <cell r="S160">
            <v>13</v>
          </cell>
          <cell r="T160">
            <v>15</v>
          </cell>
          <cell r="U160">
            <v>28</v>
          </cell>
          <cell r="V160">
            <v>139</v>
          </cell>
          <cell r="W160">
            <v>8</v>
          </cell>
          <cell r="X160">
            <v>9</v>
          </cell>
          <cell r="Y160">
            <v>32</v>
          </cell>
          <cell r="Z160">
            <v>49</v>
          </cell>
          <cell r="AA160">
            <v>24</v>
          </cell>
          <cell r="AB160">
            <v>73</v>
          </cell>
          <cell r="AC160">
            <v>8</v>
          </cell>
          <cell r="AD160">
            <v>8</v>
          </cell>
          <cell r="AE160">
            <v>40</v>
          </cell>
          <cell r="AF160">
            <v>56</v>
          </cell>
          <cell r="AG160">
            <v>33</v>
          </cell>
          <cell r="AH160">
            <v>89</v>
          </cell>
          <cell r="AI160">
            <v>10</v>
          </cell>
          <cell r="AJ160">
            <v>10</v>
          </cell>
          <cell r="AK160">
            <v>37</v>
          </cell>
          <cell r="AL160">
            <v>57</v>
          </cell>
          <cell r="AM160">
            <v>34</v>
          </cell>
          <cell r="AN160">
            <v>91</v>
          </cell>
          <cell r="AO160">
            <v>10</v>
          </cell>
          <cell r="AP160">
            <v>10</v>
          </cell>
          <cell r="AQ160">
            <v>38</v>
          </cell>
          <cell r="AR160">
            <v>58</v>
          </cell>
          <cell r="AS160">
            <v>30</v>
          </cell>
          <cell r="AT160">
            <v>88</v>
          </cell>
          <cell r="AU160">
            <v>8</v>
          </cell>
          <cell r="AV160">
            <v>8</v>
          </cell>
          <cell r="AW160">
            <v>34</v>
          </cell>
          <cell r="AX160">
            <v>50</v>
          </cell>
          <cell r="AY160">
            <v>32</v>
          </cell>
          <cell r="AZ160">
            <v>82</v>
          </cell>
          <cell r="BA160">
            <v>423</v>
          </cell>
          <cell r="BB160">
            <v>100</v>
          </cell>
          <cell r="BC160">
            <v>662</v>
          </cell>
          <cell r="BD160">
            <v>88.266666666666666</v>
          </cell>
          <cell r="BE160">
            <v>36</v>
          </cell>
          <cell r="BF160" t="str">
            <v>MUKESH KUMAR MITTAL</v>
          </cell>
          <cell r="BH160" t="str">
            <v>C+</v>
          </cell>
          <cell r="BI160" t="str">
            <v>B</v>
          </cell>
          <cell r="BJ160" t="str">
            <v>A</v>
          </cell>
          <cell r="BK160" t="str">
            <v>A+</v>
          </cell>
          <cell r="BL160" t="str">
            <v>A+</v>
          </cell>
          <cell r="BM160" t="str">
            <v>A</v>
          </cell>
          <cell r="BN160" t="str">
            <v>A++</v>
          </cell>
          <cell r="BO160" t="str">
            <v>A++</v>
          </cell>
          <cell r="BP160" t="str">
            <v>A++</v>
          </cell>
          <cell r="BQ160" t="str">
            <v>A++</v>
          </cell>
          <cell r="BR160" t="str">
            <v>A++</v>
          </cell>
          <cell r="BT160">
            <v>4</v>
          </cell>
          <cell r="BU160">
            <v>4</v>
          </cell>
          <cell r="BV160">
            <v>2</v>
          </cell>
          <cell r="BW160">
            <v>2</v>
          </cell>
          <cell r="BX160">
            <v>2</v>
          </cell>
          <cell r="BY160">
            <v>1</v>
          </cell>
          <cell r="BZ160">
            <v>1</v>
          </cell>
          <cell r="CA160">
            <v>1.5</v>
          </cell>
          <cell r="CB160">
            <v>1</v>
          </cell>
          <cell r="CC160">
            <v>1.5</v>
          </cell>
          <cell r="CD160">
            <v>0.5</v>
          </cell>
          <cell r="CE160">
            <v>20.5</v>
          </cell>
          <cell r="CF160">
            <v>0</v>
          </cell>
          <cell r="CG160" t="str">
            <v>PASS</v>
          </cell>
          <cell r="CH160">
            <v>8.51</v>
          </cell>
        </row>
        <row r="161">
          <cell r="B161" t="str">
            <v>PIET21CS153</v>
          </cell>
          <cell r="C161" t="str">
            <v>SAMIR KHAN</v>
          </cell>
          <cell r="D161" t="str">
            <v>21EPTCS156</v>
          </cell>
          <cell r="E161" t="str">
            <v>CSC-23</v>
          </cell>
          <cell r="F161" t="str">
            <v>DM</v>
          </cell>
          <cell r="G161">
            <v>12</v>
          </cell>
          <cell r="H161">
            <v>12</v>
          </cell>
          <cell r="I161">
            <v>24</v>
          </cell>
          <cell r="J161">
            <v>11</v>
          </cell>
          <cell r="K161">
            <v>14</v>
          </cell>
          <cell r="L161">
            <v>25</v>
          </cell>
          <cell r="M161">
            <v>10</v>
          </cell>
          <cell r="N161">
            <v>11</v>
          </cell>
          <cell r="O161">
            <v>21</v>
          </cell>
          <cell r="P161">
            <v>12</v>
          </cell>
          <cell r="Q161">
            <v>10</v>
          </cell>
          <cell r="R161">
            <v>22</v>
          </cell>
          <cell r="S161">
            <v>6</v>
          </cell>
          <cell r="T161">
            <v>13</v>
          </cell>
          <cell r="U161">
            <v>19</v>
          </cell>
          <cell r="V161">
            <v>111</v>
          </cell>
          <cell r="W161">
            <v>7</v>
          </cell>
          <cell r="X161">
            <v>9</v>
          </cell>
          <cell r="Y161">
            <v>34</v>
          </cell>
          <cell r="Z161">
            <v>50</v>
          </cell>
          <cell r="AA161">
            <v>35</v>
          </cell>
          <cell r="AB161">
            <v>85</v>
          </cell>
          <cell r="AC161">
            <v>9</v>
          </cell>
          <cell r="AD161">
            <v>8</v>
          </cell>
          <cell r="AE161">
            <v>35</v>
          </cell>
          <cell r="AF161">
            <v>52</v>
          </cell>
          <cell r="AG161">
            <v>28</v>
          </cell>
          <cell r="AH161">
            <v>80</v>
          </cell>
          <cell r="AI161">
            <v>9</v>
          </cell>
          <cell r="AJ161">
            <v>6</v>
          </cell>
          <cell r="AK161">
            <v>33</v>
          </cell>
          <cell r="AL161">
            <v>48</v>
          </cell>
          <cell r="AM161">
            <v>36</v>
          </cell>
          <cell r="AN161">
            <v>84</v>
          </cell>
          <cell r="AO161">
            <v>9</v>
          </cell>
          <cell r="AP161">
            <v>10</v>
          </cell>
          <cell r="AQ161">
            <v>35</v>
          </cell>
          <cell r="AR161">
            <v>54</v>
          </cell>
          <cell r="AS161">
            <v>37</v>
          </cell>
          <cell r="AT161">
            <v>91</v>
          </cell>
          <cell r="AU161">
            <v>8</v>
          </cell>
          <cell r="AV161">
            <v>8</v>
          </cell>
          <cell r="AW161">
            <v>37</v>
          </cell>
          <cell r="AX161">
            <v>53</v>
          </cell>
          <cell r="AY161">
            <v>32</v>
          </cell>
          <cell r="AZ161">
            <v>85</v>
          </cell>
          <cell r="BA161">
            <v>425</v>
          </cell>
          <cell r="BB161">
            <v>83</v>
          </cell>
          <cell r="BC161">
            <v>619</v>
          </cell>
          <cell r="BD161">
            <v>82.533333333333331</v>
          </cell>
          <cell r="BE161">
            <v>117</v>
          </cell>
          <cell r="BF161" t="str">
            <v>SARIF KHAN</v>
          </cell>
          <cell r="BH161" t="str">
            <v>E+</v>
          </cell>
          <cell r="BI161" t="str">
            <v>D+</v>
          </cell>
          <cell r="BJ161" t="str">
            <v>C</v>
          </cell>
          <cell r="BK161" t="str">
            <v>D</v>
          </cell>
          <cell r="BL161" t="str">
            <v>D+</v>
          </cell>
          <cell r="BM161" t="str">
            <v>A++</v>
          </cell>
          <cell r="BN161" t="str">
            <v>A+</v>
          </cell>
          <cell r="BO161" t="str">
            <v>A++</v>
          </cell>
          <cell r="BP161" t="str">
            <v>A++</v>
          </cell>
          <cell r="BQ161" t="str">
            <v>A++</v>
          </cell>
          <cell r="BR161" t="str">
            <v>A++</v>
          </cell>
          <cell r="BT161">
            <v>4</v>
          </cell>
          <cell r="BU161">
            <v>4</v>
          </cell>
          <cell r="BV161">
            <v>2</v>
          </cell>
          <cell r="BW161">
            <v>2</v>
          </cell>
          <cell r="BX161">
            <v>2</v>
          </cell>
          <cell r="BY161">
            <v>1</v>
          </cell>
          <cell r="BZ161">
            <v>1</v>
          </cell>
          <cell r="CA161">
            <v>1.5</v>
          </cell>
          <cell r="CB161">
            <v>1</v>
          </cell>
          <cell r="CC161">
            <v>1.5</v>
          </cell>
          <cell r="CD161">
            <v>0.5</v>
          </cell>
          <cell r="CE161">
            <v>20.5</v>
          </cell>
          <cell r="CF161">
            <v>0</v>
          </cell>
          <cell r="CG161" t="str">
            <v>PASS</v>
          </cell>
          <cell r="CH161">
            <v>7.02</v>
          </cell>
        </row>
        <row r="162">
          <cell r="B162" t="str">
            <v>PIET21CS154</v>
          </cell>
          <cell r="C162" t="str">
            <v>SATISH PARMAR</v>
          </cell>
          <cell r="D162" t="str">
            <v>21EPTCS157</v>
          </cell>
          <cell r="E162" t="str">
            <v>CSC-24</v>
          </cell>
          <cell r="F162" t="str">
            <v>HM</v>
          </cell>
          <cell r="G162">
            <v>13</v>
          </cell>
          <cell r="H162">
            <v>12</v>
          </cell>
          <cell r="I162">
            <v>25</v>
          </cell>
          <cell r="J162">
            <v>9</v>
          </cell>
          <cell r="K162">
            <v>13</v>
          </cell>
          <cell r="L162">
            <v>22</v>
          </cell>
          <cell r="M162">
            <v>9</v>
          </cell>
          <cell r="N162">
            <v>13</v>
          </cell>
          <cell r="O162">
            <v>22</v>
          </cell>
          <cell r="P162">
            <v>14</v>
          </cell>
          <cell r="Q162">
            <v>10</v>
          </cell>
          <cell r="R162">
            <v>24</v>
          </cell>
          <cell r="S162">
            <v>11</v>
          </cell>
          <cell r="T162">
            <v>14</v>
          </cell>
          <cell r="U162">
            <v>25</v>
          </cell>
          <cell r="V162">
            <v>118</v>
          </cell>
          <cell r="W162">
            <v>8</v>
          </cell>
          <cell r="X162">
            <v>10</v>
          </cell>
          <cell r="Y162">
            <v>40</v>
          </cell>
          <cell r="Z162">
            <v>58</v>
          </cell>
          <cell r="AA162">
            <v>38</v>
          </cell>
          <cell r="AB162">
            <v>96</v>
          </cell>
          <cell r="AC162">
            <v>8</v>
          </cell>
          <cell r="AD162">
            <v>6</v>
          </cell>
          <cell r="AE162">
            <v>32</v>
          </cell>
          <cell r="AF162">
            <v>46</v>
          </cell>
          <cell r="AG162">
            <v>24</v>
          </cell>
          <cell r="AH162">
            <v>70</v>
          </cell>
          <cell r="AI162">
            <v>8</v>
          </cell>
          <cell r="AJ162">
            <v>6</v>
          </cell>
          <cell r="AK162">
            <v>37</v>
          </cell>
          <cell r="AL162">
            <v>51</v>
          </cell>
          <cell r="AM162">
            <v>36</v>
          </cell>
          <cell r="AN162">
            <v>87</v>
          </cell>
          <cell r="AO162">
            <v>9</v>
          </cell>
          <cell r="AP162">
            <v>8</v>
          </cell>
          <cell r="AQ162">
            <v>38</v>
          </cell>
          <cell r="AR162">
            <v>55</v>
          </cell>
          <cell r="AS162">
            <v>32</v>
          </cell>
          <cell r="AT162">
            <v>87</v>
          </cell>
          <cell r="AU162">
            <v>8</v>
          </cell>
          <cell r="AV162">
            <v>8</v>
          </cell>
          <cell r="AW162">
            <v>37</v>
          </cell>
          <cell r="AX162">
            <v>53</v>
          </cell>
          <cell r="AY162">
            <v>25</v>
          </cell>
          <cell r="AZ162">
            <v>78</v>
          </cell>
          <cell r="BA162">
            <v>418</v>
          </cell>
          <cell r="BB162">
            <v>99</v>
          </cell>
          <cell r="BC162">
            <v>635</v>
          </cell>
          <cell r="BD162">
            <v>84.666666666666671</v>
          </cell>
          <cell r="BE162">
            <v>108</v>
          </cell>
          <cell r="BF162" t="str">
            <v>ASHOK KUMAR</v>
          </cell>
          <cell r="BH162" t="str">
            <v>C</v>
          </cell>
          <cell r="BI162" t="str">
            <v>E</v>
          </cell>
          <cell r="BJ162" t="str">
            <v>C</v>
          </cell>
          <cell r="BK162" t="str">
            <v>C</v>
          </cell>
          <cell r="BL162" t="str">
            <v>C</v>
          </cell>
          <cell r="BM162" t="str">
            <v>A++</v>
          </cell>
          <cell r="BN162" t="str">
            <v>B+</v>
          </cell>
          <cell r="BO162" t="str">
            <v>A++</v>
          </cell>
          <cell r="BP162" t="str">
            <v>A++</v>
          </cell>
          <cell r="BQ162" t="str">
            <v>A+</v>
          </cell>
          <cell r="BR162" t="str">
            <v>A++</v>
          </cell>
          <cell r="BT162">
            <v>4</v>
          </cell>
          <cell r="BU162">
            <v>4</v>
          </cell>
          <cell r="BV162">
            <v>2</v>
          </cell>
          <cell r="BW162">
            <v>2</v>
          </cell>
          <cell r="BX162">
            <v>2</v>
          </cell>
          <cell r="BY162">
            <v>1</v>
          </cell>
          <cell r="BZ162">
            <v>1</v>
          </cell>
          <cell r="CA162">
            <v>1.5</v>
          </cell>
          <cell r="CB162">
            <v>1</v>
          </cell>
          <cell r="CC162">
            <v>1.5</v>
          </cell>
          <cell r="CD162">
            <v>0.5</v>
          </cell>
          <cell r="CE162">
            <v>20.5</v>
          </cell>
          <cell r="CF162">
            <v>0</v>
          </cell>
          <cell r="CG162" t="str">
            <v>PASS</v>
          </cell>
          <cell r="CH162">
            <v>6.95</v>
          </cell>
        </row>
        <row r="163">
          <cell r="B163" t="str">
            <v>PIET21CS155</v>
          </cell>
          <cell r="C163" t="str">
            <v>SAUMYA</v>
          </cell>
          <cell r="D163" t="str">
            <v>21EPTCS158</v>
          </cell>
          <cell r="E163" t="str">
            <v>CSC-25</v>
          </cell>
          <cell r="F163" t="str">
            <v>HF</v>
          </cell>
          <cell r="G163">
            <v>11</v>
          </cell>
          <cell r="H163">
            <v>7</v>
          </cell>
          <cell r="I163">
            <v>18</v>
          </cell>
          <cell r="J163">
            <v>12</v>
          </cell>
          <cell r="K163">
            <v>14</v>
          </cell>
          <cell r="L163">
            <v>26</v>
          </cell>
          <cell r="M163">
            <v>11</v>
          </cell>
          <cell r="N163">
            <v>14</v>
          </cell>
          <cell r="O163">
            <v>25</v>
          </cell>
          <cell r="P163">
            <v>14</v>
          </cell>
          <cell r="Q163">
            <v>10</v>
          </cell>
          <cell r="R163">
            <v>24</v>
          </cell>
          <cell r="S163">
            <v>10</v>
          </cell>
          <cell r="T163">
            <v>13</v>
          </cell>
          <cell r="U163">
            <v>23</v>
          </cell>
          <cell r="V163">
            <v>116</v>
          </cell>
          <cell r="W163">
            <v>7</v>
          </cell>
          <cell r="X163">
            <v>4</v>
          </cell>
          <cell r="Y163">
            <v>22</v>
          </cell>
          <cell r="Z163">
            <v>33</v>
          </cell>
          <cell r="AA163">
            <v>26</v>
          </cell>
          <cell r="AB163">
            <v>59</v>
          </cell>
          <cell r="AC163">
            <v>8</v>
          </cell>
          <cell r="AD163">
            <v>8</v>
          </cell>
          <cell r="AE163">
            <v>35</v>
          </cell>
          <cell r="AF163">
            <v>51</v>
          </cell>
          <cell r="AG163">
            <v>33</v>
          </cell>
          <cell r="AH163">
            <v>84</v>
          </cell>
          <cell r="AI163">
            <v>9</v>
          </cell>
          <cell r="AJ163">
            <v>2</v>
          </cell>
          <cell r="AK163">
            <v>31</v>
          </cell>
          <cell r="AL163">
            <v>42</v>
          </cell>
          <cell r="AM163">
            <v>25</v>
          </cell>
          <cell r="AN163">
            <v>67</v>
          </cell>
          <cell r="AO163">
            <v>7</v>
          </cell>
          <cell r="AP163">
            <v>9</v>
          </cell>
          <cell r="AQ163">
            <v>23</v>
          </cell>
          <cell r="AR163">
            <v>39</v>
          </cell>
          <cell r="AS163">
            <v>19</v>
          </cell>
          <cell r="AT163">
            <v>58</v>
          </cell>
          <cell r="AU163">
            <v>8</v>
          </cell>
          <cell r="AV163">
            <v>8</v>
          </cell>
          <cell r="AW163">
            <v>30</v>
          </cell>
          <cell r="AX163">
            <v>46</v>
          </cell>
          <cell r="AY163">
            <v>31</v>
          </cell>
          <cell r="AZ163">
            <v>77</v>
          </cell>
          <cell r="BA163">
            <v>345</v>
          </cell>
          <cell r="BB163">
            <v>75</v>
          </cell>
          <cell r="BC163">
            <v>536</v>
          </cell>
          <cell r="BD163">
            <v>71.466666666666669</v>
          </cell>
          <cell r="BE163">
            <v>165</v>
          </cell>
          <cell r="BF163" t="str">
            <v>VIKAS KUMAR</v>
          </cell>
          <cell r="BH163" t="str">
            <v>D+</v>
          </cell>
          <cell r="BI163" t="str">
            <v>B+</v>
          </cell>
          <cell r="BJ163" t="str">
            <v>A++</v>
          </cell>
          <cell r="BK163" t="str">
            <v>C+</v>
          </cell>
          <cell r="BL163" t="str">
            <v>A</v>
          </cell>
          <cell r="BM163" t="str">
            <v>C+</v>
          </cell>
          <cell r="BN163" t="str">
            <v>A++</v>
          </cell>
          <cell r="BO163" t="str">
            <v>B+</v>
          </cell>
          <cell r="BP163" t="str">
            <v>C+</v>
          </cell>
          <cell r="BQ163" t="str">
            <v>A+</v>
          </cell>
          <cell r="BR163" t="str">
            <v>A</v>
          </cell>
          <cell r="BT163">
            <v>4</v>
          </cell>
          <cell r="BU163">
            <v>4</v>
          </cell>
          <cell r="BV163">
            <v>2</v>
          </cell>
          <cell r="BW163">
            <v>2</v>
          </cell>
          <cell r="BX163">
            <v>2</v>
          </cell>
          <cell r="BY163">
            <v>1</v>
          </cell>
          <cell r="BZ163">
            <v>1</v>
          </cell>
          <cell r="CA163">
            <v>1.5</v>
          </cell>
          <cell r="CB163">
            <v>1</v>
          </cell>
          <cell r="CC163">
            <v>1.5</v>
          </cell>
          <cell r="CD163">
            <v>0.5</v>
          </cell>
          <cell r="CE163">
            <v>20.5</v>
          </cell>
          <cell r="CF163">
            <v>0</v>
          </cell>
          <cell r="CG163" t="str">
            <v>PASS</v>
          </cell>
          <cell r="CH163">
            <v>7.84</v>
          </cell>
        </row>
        <row r="164">
          <cell r="B164" t="str">
            <v>PIET21CS156</v>
          </cell>
          <cell r="C164" t="str">
            <v>SAURABH PATHAK</v>
          </cell>
          <cell r="D164" t="str">
            <v>21EPTCS159</v>
          </cell>
          <cell r="E164" t="str">
            <v>CSC-26</v>
          </cell>
          <cell r="F164" t="str">
            <v>HM</v>
          </cell>
          <cell r="G164">
            <v>12</v>
          </cell>
          <cell r="H164">
            <v>6</v>
          </cell>
          <cell r="I164">
            <v>18</v>
          </cell>
          <cell r="J164">
            <v>10</v>
          </cell>
          <cell r="K164">
            <v>8</v>
          </cell>
          <cell r="L164">
            <v>18</v>
          </cell>
          <cell r="M164">
            <v>7</v>
          </cell>
          <cell r="N164">
            <v>6</v>
          </cell>
          <cell r="O164">
            <v>13</v>
          </cell>
          <cell r="P164">
            <v>13</v>
          </cell>
          <cell r="Q164">
            <v>5</v>
          </cell>
          <cell r="R164">
            <v>18</v>
          </cell>
          <cell r="S164">
            <v>8</v>
          </cell>
          <cell r="T164">
            <v>11</v>
          </cell>
          <cell r="U164">
            <v>19</v>
          </cell>
          <cell r="V164">
            <v>86</v>
          </cell>
          <cell r="W164">
            <v>8</v>
          </cell>
          <cell r="X164">
            <v>2</v>
          </cell>
          <cell r="Y164">
            <v>32</v>
          </cell>
          <cell r="Z164">
            <v>42</v>
          </cell>
          <cell r="AA164">
            <v>24</v>
          </cell>
          <cell r="AB164">
            <v>66</v>
          </cell>
          <cell r="AC164">
            <v>7</v>
          </cell>
          <cell r="AD164">
            <v>5</v>
          </cell>
          <cell r="AE164">
            <v>31</v>
          </cell>
          <cell r="AF164">
            <v>43</v>
          </cell>
          <cell r="AG164">
            <v>20</v>
          </cell>
          <cell r="AH164">
            <v>63</v>
          </cell>
          <cell r="AI164">
            <v>9</v>
          </cell>
          <cell r="AJ164">
            <v>7</v>
          </cell>
          <cell r="AK164">
            <v>35</v>
          </cell>
          <cell r="AL164">
            <v>51</v>
          </cell>
          <cell r="AM164">
            <v>28</v>
          </cell>
          <cell r="AN164">
            <v>79</v>
          </cell>
          <cell r="AO164">
            <v>9</v>
          </cell>
          <cell r="AP164">
            <v>3</v>
          </cell>
          <cell r="AQ164">
            <v>32</v>
          </cell>
          <cell r="AR164">
            <v>44</v>
          </cell>
          <cell r="AS164">
            <v>7</v>
          </cell>
          <cell r="AT164">
            <v>51</v>
          </cell>
          <cell r="AU164">
            <v>8</v>
          </cell>
          <cell r="AV164">
            <v>5</v>
          </cell>
          <cell r="AW164">
            <v>32</v>
          </cell>
          <cell r="AX164">
            <v>45</v>
          </cell>
          <cell r="AY164">
            <v>25</v>
          </cell>
          <cell r="AZ164">
            <v>70</v>
          </cell>
          <cell r="BA164">
            <v>329</v>
          </cell>
          <cell r="BB164">
            <v>83</v>
          </cell>
          <cell r="BC164">
            <v>498</v>
          </cell>
          <cell r="BD164">
            <v>66.400000000000006</v>
          </cell>
          <cell r="BE164">
            <v>214</v>
          </cell>
          <cell r="BF164" t="str">
            <v>SATYENDRA PATHAK</v>
          </cell>
          <cell r="BH164" t="str">
            <v>F</v>
          </cell>
          <cell r="BI164" t="str">
            <v>F</v>
          </cell>
          <cell r="BJ164" t="str">
            <v>E+</v>
          </cell>
          <cell r="BK164" t="str">
            <v>E</v>
          </cell>
          <cell r="BL164" t="str">
            <v>F</v>
          </cell>
          <cell r="BM164" t="str">
            <v>B</v>
          </cell>
          <cell r="BN164" t="str">
            <v>B</v>
          </cell>
          <cell r="BO164" t="str">
            <v>A+</v>
          </cell>
          <cell r="BP164" t="str">
            <v>D+</v>
          </cell>
          <cell r="BQ164" t="str">
            <v>B+</v>
          </cell>
          <cell r="BR164" t="str">
            <v>A++</v>
          </cell>
          <cell r="BT164">
            <v>0</v>
          </cell>
          <cell r="BU164">
            <v>0</v>
          </cell>
          <cell r="BV164">
            <v>2</v>
          </cell>
          <cell r="BW164">
            <v>2</v>
          </cell>
          <cell r="BX164">
            <v>0</v>
          </cell>
          <cell r="BY164">
            <v>1</v>
          </cell>
          <cell r="BZ164">
            <v>1</v>
          </cell>
          <cell r="CA164">
            <v>1.5</v>
          </cell>
          <cell r="CB164">
            <v>1</v>
          </cell>
          <cell r="CC164">
            <v>1.5</v>
          </cell>
          <cell r="CD164">
            <v>0.5</v>
          </cell>
          <cell r="CE164">
            <v>10.5</v>
          </cell>
          <cell r="CF164">
            <v>3</v>
          </cell>
          <cell r="CG164" t="str">
            <v>FAIL</v>
          </cell>
          <cell r="CH164">
            <v>3.39</v>
          </cell>
        </row>
        <row r="165">
          <cell r="B165" t="str">
            <v>PIET21CS159</v>
          </cell>
          <cell r="C165" t="str">
            <v>SHIVAM KUMAR</v>
          </cell>
          <cell r="D165" t="str">
            <v>21EPTCS161</v>
          </cell>
          <cell r="E165" t="str">
            <v>CSC-28</v>
          </cell>
          <cell r="F165" t="str">
            <v>HM</v>
          </cell>
          <cell r="G165">
            <v>13</v>
          </cell>
          <cell r="H165">
            <v>15</v>
          </cell>
          <cell r="I165">
            <v>28</v>
          </cell>
          <cell r="J165">
            <v>11</v>
          </cell>
          <cell r="K165">
            <v>15</v>
          </cell>
          <cell r="L165">
            <v>26</v>
          </cell>
          <cell r="M165">
            <v>10</v>
          </cell>
          <cell r="N165">
            <v>13</v>
          </cell>
          <cell r="O165">
            <v>23</v>
          </cell>
          <cell r="P165">
            <v>14</v>
          </cell>
          <cell r="Q165">
            <v>13</v>
          </cell>
          <cell r="R165">
            <v>27</v>
          </cell>
          <cell r="S165">
            <v>9</v>
          </cell>
          <cell r="T165">
            <v>15</v>
          </cell>
          <cell r="U165">
            <v>24</v>
          </cell>
          <cell r="V165">
            <v>128</v>
          </cell>
          <cell r="W165">
            <v>7</v>
          </cell>
          <cell r="X165">
            <v>7</v>
          </cell>
          <cell r="Y165">
            <v>33</v>
          </cell>
          <cell r="Z165">
            <v>47</v>
          </cell>
          <cell r="AA165">
            <v>27</v>
          </cell>
          <cell r="AB165">
            <v>74</v>
          </cell>
          <cell r="AC165">
            <v>7</v>
          </cell>
          <cell r="AD165">
            <v>8</v>
          </cell>
          <cell r="AE165">
            <v>39</v>
          </cell>
          <cell r="AF165">
            <v>54</v>
          </cell>
          <cell r="AG165">
            <v>30</v>
          </cell>
          <cell r="AH165">
            <v>84</v>
          </cell>
          <cell r="AI165">
            <v>8</v>
          </cell>
          <cell r="AJ165">
            <v>8</v>
          </cell>
          <cell r="AK165">
            <v>35</v>
          </cell>
          <cell r="AL165">
            <v>51</v>
          </cell>
          <cell r="AM165">
            <v>27</v>
          </cell>
          <cell r="AN165">
            <v>78</v>
          </cell>
          <cell r="AO165">
            <v>7</v>
          </cell>
          <cell r="AP165">
            <v>10</v>
          </cell>
          <cell r="AQ165">
            <v>40</v>
          </cell>
          <cell r="AR165">
            <v>57</v>
          </cell>
          <cell r="AS165">
            <v>31</v>
          </cell>
          <cell r="AT165">
            <v>88</v>
          </cell>
          <cell r="AU165">
            <v>8</v>
          </cell>
          <cell r="AV165">
            <v>9</v>
          </cell>
          <cell r="AW165">
            <v>39</v>
          </cell>
          <cell r="AX165">
            <v>56</v>
          </cell>
          <cell r="AY165">
            <v>34</v>
          </cell>
          <cell r="AZ165">
            <v>90</v>
          </cell>
          <cell r="BA165">
            <v>414</v>
          </cell>
          <cell r="BB165">
            <v>95</v>
          </cell>
          <cell r="BC165">
            <v>637</v>
          </cell>
          <cell r="BD165">
            <v>84.933333333333337</v>
          </cell>
          <cell r="BE165">
            <v>76</v>
          </cell>
          <cell r="BF165" t="str">
            <v>GIRISH SHUKLA</v>
          </cell>
          <cell r="BH165" t="str">
            <v>A</v>
          </cell>
          <cell r="BI165" t="str">
            <v>C+</v>
          </cell>
          <cell r="BJ165" t="str">
            <v>C</v>
          </cell>
          <cell r="BK165" t="str">
            <v>D+</v>
          </cell>
          <cell r="BL165" t="str">
            <v>C+</v>
          </cell>
          <cell r="BM165" t="str">
            <v>A</v>
          </cell>
          <cell r="BN165" t="str">
            <v>A++</v>
          </cell>
          <cell r="BO165" t="str">
            <v>A+</v>
          </cell>
          <cell r="BP165" t="str">
            <v>A++</v>
          </cell>
          <cell r="BQ165" t="str">
            <v>A++</v>
          </cell>
          <cell r="BR165" t="str">
            <v>A++</v>
          </cell>
          <cell r="BT165">
            <v>4</v>
          </cell>
          <cell r="BU165">
            <v>4</v>
          </cell>
          <cell r="BV165">
            <v>2</v>
          </cell>
          <cell r="BW165">
            <v>2</v>
          </cell>
          <cell r="BX165">
            <v>2</v>
          </cell>
          <cell r="BY165">
            <v>1</v>
          </cell>
          <cell r="BZ165">
            <v>1</v>
          </cell>
          <cell r="CA165">
            <v>1.5</v>
          </cell>
          <cell r="CB165">
            <v>1</v>
          </cell>
          <cell r="CC165">
            <v>1.5</v>
          </cell>
          <cell r="CD165">
            <v>0.5</v>
          </cell>
          <cell r="CE165">
            <v>20.5</v>
          </cell>
          <cell r="CF165">
            <v>0</v>
          </cell>
          <cell r="CG165" t="str">
            <v>PASS</v>
          </cell>
          <cell r="CH165">
            <v>7.95</v>
          </cell>
        </row>
        <row r="166">
          <cell r="B166" t="str">
            <v>PIET21CS158</v>
          </cell>
          <cell r="C166" t="str">
            <v>SHIVAM KUMAR</v>
          </cell>
          <cell r="D166" t="str">
            <v>21EPTCS162</v>
          </cell>
          <cell r="E166" t="str">
            <v>CSC-27</v>
          </cell>
          <cell r="F166" t="str">
            <v>DM</v>
          </cell>
          <cell r="G166">
            <v>12</v>
          </cell>
          <cell r="H166" t="str">
            <v>A</v>
          </cell>
          <cell r="I166">
            <v>12</v>
          </cell>
          <cell r="J166">
            <v>8</v>
          </cell>
          <cell r="K166">
            <v>10</v>
          </cell>
          <cell r="L166">
            <v>18</v>
          </cell>
          <cell r="M166">
            <v>11</v>
          </cell>
          <cell r="N166">
            <v>10</v>
          </cell>
          <cell r="O166">
            <v>21</v>
          </cell>
          <cell r="P166">
            <v>14</v>
          </cell>
          <cell r="Q166" t="str">
            <v>A</v>
          </cell>
          <cell r="R166">
            <v>14</v>
          </cell>
          <cell r="S166">
            <v>12</v>
          </cell>
          <cell r="T166" t="str">
            <v>A</v>
          </cell>
          <cell r="U166">
            <v>12</v>
          </cell>
          <cell r="V166">
            <v>77</v>
          </cell>
          <cell r="W166">
            <v>7</v>
          </cell>
          <cell r="X166">
            <v>5</v>
          </cell>
          <cell r="Y166">
            <v>24</v>
          </cell>
          <cell r="Z166">
            <v>36</v>
          </cell>
          <cell r="AA166">
            <v>29</v>
          </cell>
          <cell r="AB166">
            <v>65</v>
          </cell>
          <cell r="AC166">
            <v>8</v>
          </cell>
          <cell r="AD166">
            <v>6</v>
          </cell>
          <cell r="AE166">
            <v>32</v>
          </cell>
          <cell r="AF166">
            <v>46</v>
          </cell>
          <cell r="AG166">
            <v>26</v>
          </cell>
          <cell r="AH166">
            <v>72</v>
          </cell>
          <cell r="AI166">
            <v>8</v>
          </cell>
          <cell r="AJ166">
            <v>3</v>
          </cell>
          <cell r="AK166">
            <v>26</v>
          </cell>
          <cell r="AL166">
            <v>37</v>
          </cell>
          <cell r="AM166">
            <v>24</v>
          </cell>
          <cell r="AN166">
            <v>61</v>
          </cell>
          <cell r="AO166">
            <v>8</v>
          </cell>
          <cell r="AP166">
            <v>3</v>
          </cell>
          <cell r="AQ166">
            <v>25</v>
          </cell>
          <cell r="AR166">
            <v>36</v>
          </cell>
          <cell r="AS166">
            <v>37</v>
          </cell>
          <cell r="AT166">
            <v>73</v>
          </cell>
          <cell r="AU166">
            <v>6</v>
          </cell>
          <cell r="AV166">
            <v>6</v>
          </cell>
          <cell r="AW166">
            <v>24</v>
          </cell>
          <cell r="AX166">
            <v>36</v>
          </cell>
          <cell r="AY166">
            <v>23</v>
          </cell>
          <cell r="AZ166">
            <v>59</v>
          </cell>
          <cell r="BA166">
            <v>330</v>
          </cell>
          <cell r="BB166">
            <v>67</v>
          </cell>
          <cell r="BC166">
            <v>474</v>
          </cell>
          <cell r="BD166">
            <v>63.2</v>
          </cell>
          <cell r="BE166">
            <v>215</v>
          </cell>
          <cell r="BF166" t="str">
            <v>PAWAN KUMAR</v>
          </cell>
          <cell r="BH166" t="str">
            <v>E+</v>
          </cell>
          <cell r="BI166" t="str">
            <v>E</v>
          </cell>
          <cell r="BJ166" t="str">
            <v>D+</v>
          </cell>
          <cell r="BK166" t="str">
            <v>E+</v>
          </cell>
          <cell r="BL166" t="str">
            <v>E</v>
          </cell>
          <cell r="BM166" t="str">
            <v>B</v>
          </cell>
          <cell r="BN166" t="str">
            <v>A</v>
          </cell>
          <cell r="BO166" t="str">
            <v>C+</v>
          </cell>
          <cell r="BP166" t="str">
            <v>A</v>
          </cell>
          <cell r="BQ166" t="str">
            <v>C+</v>
          </cell>
          <cell r="BR166" t="str">
            <v>B+</v>
          </cell>
          <cell r="BT166">
            <v>4</v>
          </cell>
          <cell r="BU166">
            <v>4</v>
          </cell>
          <cell r="BV166">
            <v>2</v>
          </cell>
          <cell r="BW166">
            <v>2</v>
          </cell>
          <cell r="BX166">
            <v>2</v>
          </cell>
          <cell r="BY166">
            <v>1</v>
          </cell>
          <cell r="BZ166">
            <v>1</v>
          </cell>
          <cell r="CA166">
            <v>1.5</v>
          </cell>
          <cell r="CB166">
            <v>1</v>
          </cell>
          <cell r="CC166">
            <v>1.5</v>
          </cell>
          <cell r="CD166">
            <v>0.5</v>
          </cell>
          <cell r="CE166">
            <v>20.5</v>
          </cell>
          <cell r="CF166">
            <v>0</v>
          </cell>
          <cell r="CG166" t="str">
            <v>PASS</v>
          </cell>
          <cell r="CH166">
            <v>5.63</v>
          </cell>
        </row>
        <row r="167">
          <cell r="B167" t="str">
            <v>PIET21CS160</v>
          </cell>
          <cell r="C167" t="str">
            <v>SHOAIB ALI</v>
          </cell>
          <cell r="D167" t="str">
            <v>21EPTCS164</v>
          </cell>
          <cell r="E167" t="str">
            <v>CSC-30</v>
          </cell>
          <cell r="F167" t="str">
            <v>DM</v>
          </cell>
          <cell r="G167">
            <v>13</v>
          </cell>
          <cell r="H167">
            <v>15</v>
          </cell>
          <cell r="I167">
            <v>28</v>
          </cell>
          <cell r="J167">
            <v>14</v>
          </cell>
          <cell r="K167">
            <v>15</v>
          </cell>
          <cell r="L167">
            <v>29</v>
          </cell>
          <cell r="M167">
            <v>12</v>
          </cell>
          <cell r="N167">
            <v>11</v>
          </cell>
          <cell r="O167">
            <v>23</v>
          </cell>
          <cell r="P167">
            <v>14</v>
          </cell>
          <cell r="Q167">
            <v>11</v>
          </cell>
          <cell r="R167">
            <v>25</v>
          </cell>
          <cell r="S167">
            <v>10</v>
          </cell>
          <cell r="T167">
            <v>15</v>
          </cell>
          <cell r="U167">
            <v>25</v>
          </cell>
          <cell r="V167">
            <v>130</v>
          </cell>
          <cell r="W167">
            <v>8</v>
          </cell>
          <cell r="X167">
            <v>9</v>
          </cell>
          <cell r="Y167">
            <v>40</v>
          </cell>
          <cell r="Z167">
            <v>57</v>
          </cell>
          <cell r="AA167">
            <v>31</v>
          </cell>
          <cell r="AB167">
            <v>88</v>
          </cell>
          <cell r="AC167">
            <v>8</v>
          </cell>
          <cell r="AD167">
            <v>7</v>
          </cell>
          <cell r="AE167">
            <v>32</v>
          </cell>
          <cell r="AF167">
            <v>47</v>
          </cell>
          <cell r="AG167">
            <v>25</v>
          </cell>
          <cell r="AH167">
            <v>72</v>
          </cell>
          <cell r="AI167">
            <v>9</v>
          </cell>
          <cell r="AJ167">
            <v>10</v>
          </cell>
          <cell r="AK167">
            <v>40</v>
          </cell>
          <cell r="AL167">
            <v>59</v>
          </cell>
          <cell r="AM167">
            <v>39</v>
          </cell>
          <cell r="AN167">
            <v>98</v>
          </cell>
          <cell r="AO167">
            <v>9</v>
          </cell>
          <cell r="AP167">
            <v>9</v>
          </cell>
          <cell r="AQ167">
            <v>35</v>
          </cell>
          <cell r="AR167">
            <v>53</v>
          </cell>
          <cell r="AS167">
            <v>34</v>
          </cell>
          <cell r="AT167">
            <v>87</v>
          </cell>
          <cell r="AU167">
            <v>9</v>
          </cell>
          <cell r="AV167">
            <v>9</v>
          </cell>
          <cell r="AW167">
            <v>40</v>
          </cell>
          <cell r="AX167">
            <v>58</v>
          </cell>
          <cell r="AY167">
            <v>38</v>
          </cell>
          <cell r="AZ167">
            <v>96</v>
          </cell>
          <cell r="BA167">
            <v>441</v>
          </cell>
          <cell r="BB167">
            <v>100</v>
          </cell>
          <cell r="BC167">
            <v>671</v>
          </cell>
          <cell r="BD167">
            <v>89.466666666666669</v>
          </cell>
          <cell r="BE167">
            <v>50</v>
          </cell>
          <cell r="BF167" t="str">
            <v>AURANGZEB</v>
          </cell>
          <cell r="BH167" t="str">
            <v>C</v>
          </cell>
          <cell r="BI167" t="str">
            <v>B</v>
          </cell>
          <cell r="BJ167" t="str">
            <v>C+</v>
          </cell>
          <cell r="BK167" t="str">
            <v>D</v>
          </cell>
          <cell r="BL167" t="str">
            <v>D+</v>
          </cell>
          <cell r="BM167" t="str">
            <v>A++</v>
          </cell>
          <cell r="BN167" t="str">
            <v>A</v>
          </cell>
          <cell r="BO167" t="str">
            <v>A++</v>
          </cell>
          <cell r="BP167" t="str">
            <v>A++</v>
          </cell>
          <cell r="BQ167" t="str">
            <v>A++</v>
          </cell>
          <cell r="BR167" t="str">
            <v>A++</v>
          </cell>
          <cell r="BT167">
            <v>4</v>
          </cell>
          <cell r="BU167">
            <v>4</v>
          </cell>
          <cell r="BV167">
            <v>2</v>
          </cell>
          <cell r="BW167">
            <v>2</v>
          </cell>
          <cell r="BX167">
            <v>2</v>
          </cell>
          <cell r="BY167">
            <v>1</v>
          </cell>
          <cell r="BZ167">
            <v>1</v>
          </cell>
          <cell r="CA167">
            <v>1.5</v>
          </cell>
          <cell r="CB167">
            <v>1</v>
          </cell>
          <cell r="CC167">
            <v>1.5</v>
          </cell>
          <cell r="CD167">
            <v>0.5</v>
          </cell>
          <cell r="CE167">
            <v>20.5</v>
          </cell>
          <cell r="CF167">
            <v>0</v>
          </cell>
          <cell r="CG167" t="str">
            <v>PASS</v>
          </cell>
          <cell r="CH167">
            <v>7.63</v>
          </cell>
        </row>
        <row r="168">
          <cell r="B168" t="str">
            <v>PIET21CS161</v>
          </cell>
          <cell r="C168" t="str">
            <v>SHREYAS RAI</v>
          </cell>
          <cell r="D168" t="str">
            <v>21EPTCS165</v>
          </cell>
          <cell r="E168" t="str">
            <v>CSC-31</v>
          </cell>
          <cell r="F168" t="str">
            <v>DM</v>
          </cell>
          <cell r="G168">
            <v>13</v>
          </cell>
          <cell r="H168">
            <v>5</v>
          </cell>
          <cell r="I168">
            <v>18</v>
          </cell>
          <cell r="J168">
            <v>10</v>
          </cell>
          <cell r="K168">
            <v>12</v>
          </cell>
          <cell r="L168">
            <v>22</v>
          </cell>
          <cell r="M168">
            <v>11</v>
          </cell>
          <cell r="N168">
            <v>9</v>
          </cell>
          <cell r="O168">
            <v>20</v>
          </cell>
          <cell r="P168">
            <v>14</v>
          </cell>
          <cell r="Q168">
            <v>9</v>
          </cell>
          <cell r="R168">
            <v>23</v>
          </cell>
          <cell r="S168">
            <v>9</v>
          </cell>
          <cell r="T168">
            <v>12</v>
          </cell>
          <cell r="U168">
            <v>21</v>
          </cell>
          <cell r="V168">
            <v>104</v>
          </cell>
          <cell r="W168">
            <v>7</v>
          </cell>
          <cell r="X168">
            <v>8</v>
          </cell>
          <cell r="Y168">
            <v>25</v>
          </cell>
          <cell r="Z168">
            <v>40</v>
          </cell>
          <cell r="AA168">
            <v>32</v>
          </cell>
          <cell r="AB168">
            <v>72</v>
          </cell>
          <cell r="AC168">
            <v>9</v>
          </cell>
          <cell r="AD168">
            <v>8</v>
          </cell>
          <cell r="AE168">
            <v>36</v>
          </cell>
          <cell r="AF168">
            <v>53</v>
          </cell>
          <cell r="AG168">
            <v>32</v>
          </cell>
          <cell r="AH168">
            <v>85</v>
          </cell>
          <cell r="AI168">
            <v>7</v>
          </cell>
          <cell r="AJ168">
            <v>6</v>
          </cell>
          <cell r="AK168">
            <v>29</v>
          </cell>
          <cell r="AL168">
            <v>42</v>
          </cell>
          <cell r="AM168">
            <v>28</v>
          </cell>
          <cell r="AN168">
            <v>70</v>
          </cell>
          <cell r="AO168">
            <v>8</v>
          </cell>
          <cell r="AP168">
            <v>7</v>
          </cell>
          <cell r="AQ168">
            <v>24</v>
          </cell>
          <cell r="AR168">
            <v>39</v>
          </cell>
          <cell r="AS168">
            <v>35</v>
          </cell>
          <cell r="AT168">
            <v>74</v>
          </cell>
          <cell r="AU168">
            <v>8</v>
          </cell>
          <cell r="AV168">
            <v>5</v>
          </cell>
          <cell r="AW168">
            <v>34</v>
          </cell>
          <cell r="AX168">
            <v>47</v>
          </cell>
          <cell r="AY168">
            <v>32</v>
          </cell>
          <cell r="AZ168">
            <v>79</v>
          </cell>
          <cell r="BA168">
            <v>380</v>
          </cell>
          <cell r="BB168">
            <v>75</v>
          </cell>
          <cell r="BC168">
            <v>559</v>
          </cell>
          <cell r="BD168">
            <v>74.533333333333331</v>
          </cell>
          <cell r="BE168">
            <v>163</v>
          </cell>
          <cell r="BF168" t="str">
            <v>VIRENDRA NATH RAI</v>
          </cell>
          <cell r="BH168" t="str">
            <v>D+</v>
          </cell>
          <cell r="BI168" t="str">
            <v>D+</v>
          </cell>
          <cell r="BJ168" t="str">
            <v>A</v>
          </cell>
          <cell r="BK168" t="str">
            <v>E+</v>
          </cell>
          <cell r="BL168" t="str">
            <v>C+</v>
          </cell>
          <cell r="BM168" t="str">
            <v>A</v>
          </cell>
          <cell r="BN168" t="str">
            <v>A++</v>
          </cell>
          <cell r="BO168" t="str">
            <v>B+</v>
          </cell>
          <cell r="BP168" t="str">
            <v>A</v>
          </cell>
          <cell r="BQ168" t="str">
            <v>A+</v>
          </cell>
          <cell r="BR168" t="str">
            <v>A</v>
          </cell>
          <cell r="BT168">
            <v>4</v>
          </cell>
          <cell r="BU168">
            <v>4</v>
          </cell>
          <cell r="BV168">
            <v>2</v>
          </cell>
          <cell r="BW168">
            <v>2</v>
          </cell>
          <cell r="BX168">
            <v>2</v>
          </cell>
          <cell r="BY168">
            <v>1</v>
          </cell>
          <cell r="BZ168">
            <v>1</v>
          </cell>
          <cell r="CA168">
            <v>1.5</v>
          </cell>
          <cell r="CB168">
            <v>1</v>
          </cell>
          <cell r="CC168">
            <v>1.5</v>
          </cell>
          <cell r="CD168">
            <v>0.5</v>
          </cell>
          <cell r="CE168">
            <v>20.5</v>
          </cell>
          <cell r="CF168">
            <v>0</v>
          </cell>
          <cell r="CG168" t="str">
            <v>PASS</v>
          </cell>
          <cell r="CH168">
            <v>7.11</v>
          </cell>
        </row>
        <row r="169">
          <cell r="B169" t="str">
            <v>PIET21CS162</v>
          </cell>
          <cell r="C169" t="str">
            <v>SHUBHAM</v>
          </cell>
          <cell r="D169" t="str">
            <v>21EPTCS166</v>
          </cell>
          <cell r="E169" t="str">
            <v>CSC-32</v>
          </cell>
          <cell r="F169" t="str">
            <v>HM</v>
          </cell>
          <cell r="G169">
            <v>12</v>
          </cell>
          <cell r="H169">
            <v>10</v>
          </cell>
          <cell r="I169">
            <v>22</v>
          </cell>
          <cell r="J169">
            <v>11</v>
          </cell>
          <cell r="K169">
            <v>13</v>
          </cell>
          <cell r="L169">
            <v>24</v>
          </cell>
          <cell r="M169">
            <v>12</v>
          </cell>
          <cell r="N169">
            <v>10</v>
          </cell>
          <cell r="O169">
            <v>22</v>
          </cell>
          <cell r="P169">
            <v>14</v>
          </cell>
          <cell r="Q169">
            <v>11</v>
          </cell>
          <cell r="R169">
            <v>25</v>
          </cell>
          <cell r="S169">
            <v>10</v>
          </cell>
          <cell r="T169">
            <v>15</v>
          </cell>
          <cell r="U169">
            <v>25</v>
          </cell>
          <cell r="V169">
            <v>118</v>
          </cell>
          <cell r="W169">
            <v>9</v>
          </cell>
          <cell r="X169">
            <v>9</v>
          </cell>
          <cell r="Y169">
            <v>39</v>
          </cell>
          <cell r="Z169">
            <v>57</v>
          </cell>
          <cell r="AA169">
            <v>36</v>
          </cell>
          <cell r="AB169">
            <v>93</v>
          </cell>
          <cell r="AC169">
            <v>7</v>
          </cell>
          <cell r="AD169">
            <v>6</v>
          </cell>
          <cell r="AE169">
            <v>34</v>
          </cell>
          <cell r="AF169">
            <v>47</v>
          </cell>
          <cell r="AG169">
            <v>28</v>
          </cell>
          <cell r="AH169">
            <v>75</v>
          </cell>
          <cell r="AI169">
            <v>9</v>
          </cell>
          <cell r="AJ169">
            <v>7</v>
          </cell>
          <cell r="AK169">
            <v>35</v>
          </cell>
          <cell r="AL169">
            <v>51</v>
          </cell>
          <cell r="AM169">
            <v>29</v>
          </cell>
          <cell r="AN169">
            <v>80</v>
          </cell>
          <cell r="AO169">
            <v>10</v>
          </cell>
          <cell r="AP169">
            <v>6</v>
          </cell>
          <cell r="AQ169">
            <v>37</v>
          </cell>
          <cell r="AR169">
            <v>53</v>
          </cell>
          <cell r="AS169">
            <v>32</v>
          </cell>
          <cell r="AT169">
            <v>85</v>
          </cell>
          <cell r="AU169">
            <v>7</v>
          </cell>
          <cell r="AV169">
            <v>8</v>
          </cell>
          <cell r="AW169">
            <v>40</v>
          </cell>
          <cell r="AX169">
            <v>55</v>
          </cell>
          <cell r="AY169">
            <v>34</v>
          </cell>
          <cell r="AZ169">
            <v>89</v>
          </cell>
          <cell r="BA169">
            <v>422</v>
          </cell>
          <cell r="BB169">
            <v>91</v>
          </cell>
          <cell r="BC169">
            <v>631</v>
          </cell>
          <cell r="BD169">
            <v>84.13333333333334</v>
          </cell>
          <cell r="BE169">
            <v>111</v>
          </cell>
          <cell r="BF169" t="str">
            <v>SANJAY GUPTA</v>
          </cell>
          <cell r="BH169" t="str">
            <v>E</v>
          </cell>
          <cell r="BI169" t="str">
            <v>E+</v>
          </cell>
          <cell r="BJ169" t="str">
            <v>C</v>
          </cell>
          <cell r="BK169" t="str">
            <v>D+</v>
          </cell>
          <cell r="BL169" t="str">
            <v>D+</v>
          </cell>
          <cell r="BM169" t="str">
            <v>A++</v>
          </cell>
          <cell r="BN169" t="str">
            <v>A</v>
          </cell>
          <cell r="BO169" t="str">
            <v>A+</v>
          </cell>
          <cell r="BP169" t="str">
            <v>A++</v>
          </cell>
          <cell r="BQ169" t="str">
            <v>A++</v>
          </cell>
          <cell r="BR169" t="str">
            <v>A++</v>
          </cell>
          <cell r="BT169">
            <v>4</v>
          </cell>
          <cell r="BU169">
            <v>4</v>
          </cell>
          <cell r="BV169">
            <v>2</v>
          </cell>
          <cell r="BW169">
            <v>2</v>
          </cell>
          <cell r="BX169">
            <v>2</v>
          </cell>
          <cell r="BY169">
            <v>1</v>
          </cell>
          <cell r="BZ169">
            <v>1</v>
          </cell>
          <cell r="CA169">
            <v>1.5</v>
          </cell>
          <cell r="CB169">
            <v>1</v>
          </cell>
          <cell r="CC169">
            <v>1.5</v>
          </cell>
          <cell r="CD169">
            <v>0.5</v>
          </cell>
          <cell r="CE169">
            <v>20.5</v>
          </cell>
          <cell r="CF169">
            <v>0</v>
          </cell>
          <cell r="CG169" t="str">
            <v>PASS</v>
          </cell>
          <cell r="CH169">
            <v>6.59</v>
          </cell>
        </row>
        <row r="170">
          <cell r="B170" t="str">
            <v>PIET21CS163</v>
          </cell>
          <cell r="C170" t="str">
            <v>SHUBHAM THARWAN</v>
          </cell>
          <cell r="D170" t="str">
            <v>21EPTCS167</v>
          </cell>
          <cell r="E170" t="str">
            <v>CSC-33</v>
          </cell>
          <cell r="F170" t="str">
            <v>HM</v>
          </cell>
          <cell r="G170">
            <v>13</v>
          </cell>
          <cell r="H170">
            <v>6</v>
          </cell>
          <cell r="I170">
            <v>19</v>
          </cell>
          <cell r="J170">
            <v>9</v>
          </cell>
          <cell r="K170">
            <v>10</v>
          </cell>
          <cell r="L170">
            <v>19</v>
          </cell>
          <cell r="M170">
            <v>11</v>
          </cell>
          <cell r="N170">
            <v>10</v>
          </cell>
          <cell r="O170">
            <v>21</v>
          </cell>
          <cell r="P170">
            <v>15</v>
          </cell>
          <cell r="Q170">
            <v>6</v>
          </cell>
          <cell r="R170">
            <v>21</v>
          </cell>
          <cell r="S170">
            <v>11</v>
          </cell>
          <cell r="T170">
            <v>13</v>
          </cell>
          <cell r="U170">
            <v>24</v>
          </cell>
          <cell r="V170">
            <v>104</v>
          </cell>
          <cell r="W170">
            <v>8</v>
          </cell>
          <cell r="X170">
            <v>7</v>
          </cell>
          <cell r="Y170">
            <v>36</v>
          </cell>
          <cell r="Z170">
            <v>51</v>
          </cell>
          <cell r="AA170">
            <v>22</v>
          </cell>
          <cell r="AB170">
            <v>73</v>
          </cell>
          <cell r="AC170">
            <v>7</v>
          </cell>
          <cell r="AD170">
            <v>7</v>
          </cell>
          <cell r="AE170">
            <v>32</v>
          </cell>
          <cell r="AF170">
            <v>46</v>
          </cell>
          <cell r="AG170">
            <v>27</v>
          </cell>
          <cell r="AH170">
            <v>73</v>
          </cell>
          <cell r="AI170">
            <v>8</v>
          </cell>
          <cell r="AJ170">
            <v>4</v>
          </cell>
          <cell r="AK170">
            <v>31</v>
          </cell>
          <cell r="AL170">
            <v>43</v>
          </cell>
          <cell r="AM170">
            <v>31</v>
          </cell>
          <cell r="AN170">
            <v>74</v>
          </cell>
          <cell r="AO170">
            <v>9</v>
          </cell>
          <cell r="AP170">
            <v>8</v>
          </cell>
          <cell r="AQ170">
            <v>40</v>
          </cell>
          <cell r="AR170">
            <v>57</v>
          </cell>
          <cell r="AS170">
            <v>32</v>
          </cell>
          <cell r="AT170">
            <v>89</v>
          </cell>
          <cell r="AU170">
            <v>8</v>
          </cell>
          <cell r="AV170">
            <v>7</v>
          </cell>
          <cell r="AW170">
            <v>35</v>
          </cell>
          <cell r="AX170">
            <v>50</v>
          </cell>
          <cell r="AY170">
            <v>34</v>
          </cell>
          <cell r="AZ170">
            <v>84</v>
          </cell>
          <cell r="BA170">
            <v>393</v>
          </cell>
          <cell r="BB170">
            <v>91</v>
          </cell>
          <cell r="BC170">
            <v>588</v>
          </cell>
          <cell r="BD170">
            <v>78.400000000000006</v>
          </cell>
          <cell r="BE170">
            <v>148</v>
          </cell>
          <cell r="BF170" t="str">
            <v>LALIT KUMAR TAILOR</v>
          </cell>
          <cell r="BH170" t="str">
            <v>E</v>
          </cell>
          <cell r="BI170" t="str">
            <v>D+</v>
          </cell>
          <cell r="BJ170" t="str">
            <v>C+</v>
          </cell>
          <cell r="BK170" t="str">
            <v>D</v>
          </cell>
          <cell r="BL170" t="str">
            <v>E</v>
          </cell>
          <cell r="BM170" t="str">
            <v>A</v>
          </cell>
          <cell r="BN170" t="str">
            <v>A</v>
          </cell>
          <cell r="BO170" t="str">
            <v>A</v>
          </cell>
          <cell r="BP170" t="str">
            <v>A++</v>
          </cell>
          <cell r="BQ170" t="str">
            <v>A++</v>
          </cell>
          <cell r="BR170" t="str">
            <v>A++</v>
          </cell>
          <cell r="BT170">
            <v>4</v>
          </cell>
          <cell r="BU170">
            <v>4</v>
          </cell>
          <cell r="BV170">
            <v>2</v>
          </cell>
          <cell r="BW170">
            <v>2</v>
          </cell>
          <cell r="BX170">
            <v>2</v>
          </cell>
          <cell r="BY170">
            <v>1</v>
          </cell>
          <cell r="BZ170">
            <v>1</v>
          </cell>
          <cell r="CA170">
            <v>1.5</v>
          </cell>
          <cell r="CB170">
            <v>1</v>
          </cell>
          <cell r="CC170">
            <v>1.5</v>
          </cell>
          <cell r="CD170">
            <v>0.5</v>
          </cell>
          <cell r="CE170">
            <v>20.5</v>
          </cell>
          <cell r="CF170">
            <v>0</v>
          </cell>
          <cell r="CG170" t="str">
            <v>PASS</v>
          </cell>
          <cell r="CH170">
            <v>6.48</v>
          </cell>
        </row>
        <row r="171">
          <cell r="B171" t="str">
            <v>PIET21CS164</v>
          </cell>
          <cell r="C171" t="str">
            <v>SHUBHAM YADAV</v>
          </cell>
          <cell r="D171" t="str">
            <v>21EPTCS168</v>
          </cell>
          <cell r="E171" t="str">
            <v>CSC-34</v>
          </cell>
          <cell r="F171" t="str">
            <v>HM</v>
          </cell>
          <cell r="G171">
            <v>12</v>
          </cell>
          <cell r="H171">
            <v>3</v>
          </cell>
          <cell r="I171">
            <v>15</v>
          </cell>
          <cell r="J171">
            <v>7</v>
          </cell>
          <cell r="K171" t="str">
            <v>A</v>
          </cell>
          <cell r="L171">
            <v>7</v>
          </cell>
          <cell r="M171">
            <v>10</v>
          </cell>
          <cell r="N171">
            <v>8</v>
          </cell>
          <cell r="O171">
            <v>18</v>
          </cell>
          <cell r="P171">
            <v>13</v>
          </cell>
          <cell r="Q171">
            <v>5</v>
          </cell>
          <cell r="R171">
            <v>18</v>
          </cell>
          <cell r="S171">
            <v>9</v>
          </cell>
          <cell r="T171" t="str">
            <v>A</v>
          </cell>
          <cell r="U171">
            <v>9</v>
          </cell>
          <cell r="V171">
            <v>67</v>
          </cell>
          <cell r="W171">
            <v>7</v>
          </cell>
          <cell r="X171">
            <v>7</v>
          </cell>
          <cell r="Y171">
            <v>24</v>
          </cell>
          <cell r="Z171">
            <v>38</v>
          </cell>
          <cell r="AA171">
            <v>26</v>
          </cell>
          <cell r="AB171">
            <v>64</v>
          </cell>
          <cell r="AC171">
            <v>8</v>
          </cell>
          <cell r="AD171">
            <v>5</v>
          </cell>
          <cell r="AE171">
            <v>34</v>
          </cell>
          <cell r="AF171">
            <v>47</v>
          </cell>
          <cell r="AG171">
            <v>24</v>
          </cell>
          <cell r="AH171">
            <v>71</v>
          </cell>
          <cell r="AI171">
            <v>8</v>
          </cell>
          <cell r="AJ171">
            <v>9</v>
          </cell>
          <cell r="AK171">
            <v>30</v>
          </cell>
          <cell r="AL171">
            <v>47</v>
          </cell>
          <cell r="AM171">
            <v>26</v>
          </cell>
          <cell r="AN171">
            <v>73</v>
          </cell>
          <cell r="AO171">
            <v>7</v>
          </cell>
          <cell r="AP171">
            <v>5</v>
          </cell>
          <cell r="AQ171">
            <v>38</v>
          </cell>
          <cell r="AR171">
            <v>50</v>
          </cell>
          <cell r="AS171">
            <v>17</v>
          </cell>
          <cell r="AT171">
            <v>67</v>
          </cell>
          <cell r="AU171">
            <v>8</v>
          </cell>
          <cell r="AV171">
            <v>8</v>
          </cell>
          <cell r="AW171">
            <v>32</v>
          </cell>
          <cell r="AX171">
            <v>48</v>
          </cell>
          <cell r="AY171">
            <v>31</v>
          </cell>
          <cell r="AZ171">
            <v>79</v>
          </cell>
          <cell r="BA171">
            <v>354</v>
          </cell>
          <cell r="BB171">
            <v>71</v>
          </cell>
          <cell r="BC171">
            <v>492</v>
          </cell>
          <cell r="BD171">
            <v>65.600000000000009</v>
          </cell>
          <cell r="BE171">
            <v>206</v>
          </cell>
          <cell r="BF171" t="str">
            <v>RAJ KUMAR YADAV</v>
          </cell>
          <cell r="BH171" t="str">
            <v>E+</v>
          </cell>
          <cell r="BI171" t="str">
            <v>D+</v>
          </cell>
          <cell r="BJ171" t="str">
            <v>D+</v>
          </cell>
          <cell r="BK171" t="str">
            <v>B</v>
          </cell>
          <cell r="BL171" t="str">
            <v>E+</v>
          </cell>
          <cell r="BM171" t="str">
            <v>B</v>
          </cell>
          <cell r="BN171" t="str">
            <v>B+</v>
          </cell>
          <cell r="BO171" t="str">
            <v>A</v>
          </cell>
          <cell r="BP171" t="str">
            <v>B+</v>
          </cell>
          <cell r="BQ171" t="str">
            <v>A+</v>
          </cell>
          <cell r="BR171" t="str">
            <v>B+</v>
          </cell>
          <cell r="BT171">
            <v>4</v>
          </cell>
          <cell r="BU171">
            <v>4</v>
          </cell>
          <cell r="BV171">
            <v>2</v>
          </cell>
          <cell r="BW171">
            <v>2</v>
          </cell>
          <cell r="BX171">
            <v>2</v>
          </cell>
          <cell r="BY171">
            <v>1</v>
          </cell>
          <cell r="BZ171">
            <v>1</v>
          </cell>
          <cell r="CA171">
            <v>1.5</v>
          </cell>
          <cell r="CB171">
            <v>1</v>
          </cell>
          <cell r="CC171">
            <v>1.5</v>
          </cell>
          <cell r="CD171">
            <v>0.5</v>
          </cell>
          <cell r="CE171">
            <v>20.5</v>
          </cell>
          <cell r="CF171">
            <v>0</v>
          </cell>
          <cell r="CG171" t="str">
            <v>PASS</v>
          </cell>
          <cell r="CH171">
            <v>6.57</v>
          </cell>
        </row>
        <row r="172">
          <cell r="B172" t="str">
            <v>PIET21CS165</v>
          </cell>
          <cell r="C172" t="str">
            <v>SHYAM SINGH</v>
          </cell>
          <cell r="D172" t="str">
            <v>21EPTCS169</v>
          </cell>
          <cell r="E172" t="str">
            <v>CSC-35</v>
          </cell>
          <cell r="F172" t="str">
            <v>DM</v>
          </cell>
          <cell r="G172">
            <v>14</v>
          </cell>
          <cell r="H172">
            <v>15</v>
          </cell>
          <cell r="I172">
            <v>29</v>
          </cell>
          <cell r="J172">
            <v>14</v>
          </cell>
          <cell r="K172">
            <v>15</v>
          </cell>
          <cell r="L172">
            <v>29</v>
          </cell>
          <cell r="M172">
            <v>12</v>
          </cell>
          <cell r="N172">
            <v>14</v>
          </cell>
          <cell r="O172">
            <v>26</v>
          </cell>
          <cell r="P172">
            <v>15</v>
          </cell>
          <cell r="Q172">
            <v>15</v>
          </cell>
          <cell r="R172">
            <v>30</v>
          </cell>
          <cell r="S172">
            <v>12</v>
          </cell>
          <cell r="T172">
            <v>15</v>
          </cell>
          <cell r="U172">
            <v>27</v>
          </cell>
          <cell r="V172">
            <v>141</v>
          </cell>
          <cell r="W172">
            <v>9</v>
          </cell>
          <cell r="X172">
            <v>10</v>
          </cell>
          <cell r="Y172">
            <v>40</v>
          </cell>
          <cell r="Z172">
            <v>59</v>
          </cell>
          <cell r="AA172">
            <v>39</v>
          </cell>
          <cell r="AB172">
            <v>98</v>
          </cell>
          <cell r="AC172">
            <v>9</v>
          </cell>
          <cell r="AD172">
            <v>7</v>
          </cell>
          <cell r="AE172">
            <v>37</v>
          </cell>
          <cell r="AF172">
            <v>53</v>
          </cell>
          <cell r="AG172">
            <v>28</v>
          </cell>
          <cell r="AH172">
            <v>81</v>
          </cell>
          <cell r="AI172">
            <v>9</v>
          </cell>
          <cell r="AJ172">
            <v>10</v>
          </cell>
          <cell r="AK172">
            <v>38</v>
          </cell>
          <cell r="AL172">
            <v>57</v>
          </cell>
          <cell r="AM172">
            <v>39</v>
          </cell>
          <cell r="AN172">
            <v>96</v>
          </cell>
          <cell r="AO172">
            <v>9</v>
          </cell>
          <cell r="AP172">
            <v>10</v>
          </cell>
          <cell r="AQ172">
            <v>40</v>
          </cell>
          <cell r="AR172">
            <v>59</v>
          </cell>
          <cell r="AS172">
            <v>38</v>
          </cell>
          <cell r="AT172">
            <v>97</v>
          </cell>
          <cell r="AU172">
            <v>9</v>
          </cell>
          <cell r="AV172">
            <v>9</v>
          </cell>
          <cell r="AW172">
            <v>40</v>
          </cell>
          <cell r="AX172">
            <v>58</v>
          </cell>
          <cell r="AY172">
            <v>37</v>
          </cell>
          <cell r="AZ172">
            <v>95</v>
          </cell>
          <cell r="BA172">
            <v>467</v>
          </cell>
          <cell r="BB172">
            <v>100</v>
          </cell>
          <cell r="BC172">
            <v>708</v>
          </cell>
          <cell r="BD172">
            <v>94.399999999999991</v>
          </cell>
          <cell r="BE172">
            <v>10</v>
          </cell>
          <cell r="BF172" t="str">
            <v>MEWA LAL</v>
          </cell>
          <cell r="BH172" t="str">
            <v>A++</v>
          </cell>
          <cell r="BI172" t="str">
            <v>A+</v>
          </cell>
          <cell r="BJ172" t="str">
            <v>A++</v>
          </cell>
          <cell r="BK172" t="str">
            <v>A++</v>
          </cell>
          <cell r="BL172" t="str">
            <v>A+</v>
          </cell>
          <cell r="BM172" t="str">
            <v>A++</v>
          </cell>
          <cell r="BN172" t="str">
            <v>A++</v>
          </cell>
          <cell r="BO172" t="str">
            <v>A++</v>
          </cell>
          <cell r="BP172" t="str">
            <v>A++</v>
          </cell>
          <cell r="BQ172" t="str">
            <v>A++</v>
          </cell>
          <cell r="BR172" t="str">
            <v>A++</v>
          </cell>
          <cell r="BT172">
            <v>4</v>
          </cell>
          <cell r="BU172">
            <v>4</v>
          </cell>
          <cell r="BV172">
            <v>2</v>
          </cell>
          <cell r="BW172">
            <v>2</v>
          </cell>
          <cell r="BX172">
            <v>2</v>
          </cell>
          <cell r="BY172">
            <v>1</v>
          </cell>
          <cell r="BZ172">
            <v>1</v>
          </cell>
          <cell r="CA172">
            <v>1.5</v>
          </cell>
          <cell r="CB172">
            <v>1</v>
          </cell>
          <cell r="CC172">
            <v>1.5</v>
          </cell>
          <cell r="CD172">
            <v>0.5</v>
          </cell>
          <cell r="CE172">
            <v>20.5</v>
          </cell>
          <cell r="CF172">
            <v>0</v>
          </cell>
          <cell r="CG172" t="str">
            <v>PASS</v>
          </cell>
          <cell r="CH172">
            <v>9.7100000000000009</v>
          </cell>
        </row>
        <row r="173">
          <cell r="B173" t="str">
            <v>PIET21CS166</v>
          </cell>
          <cell r="C173" t="str">
            <v>SIDDARTH KUMAWAT</v>
          </cell>
          <cell r="D173" t="str">
            <v>21EPTCS170</v>
          </cell>
          <cell r="E173" t="str">
            <v>CSC-36</v>
          </cell>
          <cell r="F173" t="str">
            <v>DM</v>
          </cell>
          <cell r="G173">
            <v>13</v>
          </cell>
          <cell r="H173">
            <v>6</v>
          </cell>
          <cell r="I173">
            <v>19</v>
          </cell>
          <cell r="J173">
            <v>10</v>
          </cell>
          <cell r="K173">
            <v>9</v>
          </cell>
          <cell r="L173">
            <v>19</v>
          </cell>
          <cell r="M173">
            <v>10</v>
          </cell>
          <cell r="N173">
            <v>11</v>
          </cell>
          <cell r="O173">
            <v>21</v>
          </cell>
          <cell r="P173">
            <v>14</v>
          </cell>
          <cell r="Q173">
            <v>4</v>
          </cell>
          <cell r="R173">
            <v>18</v>
          </cell>
          <cell r="S173">
            <v>12</v>
          </cell>
          <cell r="T173">
            <v>11</v>
          </cell>
          <cell r="U173">
            <v>23</v>
          </cell>
          <cell r="V173">
            <v>100</v>
          </cell>
          <cell r="W173">
            <v>8</v>
          </cell>
          <cell r="X173">
            <v>6</v>
          </cell>
          <cell r="Y173">
            <v>40</v>
          </cell>
          <cell r="Z173">
            <v>54</v>
          </cell>
          <cell r="AA173">
            <v>19</v>
          </cell>
          <cell r="AB173">
            <v>73</v>
          </cell>
          <cell r="AC173">
            <v>6</v>
          </cell>
          <cell r="AD173">
            <v>5</v>
          </cell>
          <cell r="AE173">
            <v>31</v>
          </cell>
          <cell r="AF173">
            <v>42</v>
          </cell>
          <cell r="AG173">
            <v>20</v>
          </cell>
          <cell r="AH173">
            <v>62</v>
          </cell>
          <cell r="AI173">
            <v>6</v>
          </cell>
          <cell r="AJ173">
            <v>7</v>
          </cell>
          <cell r="AK173">
            <v>35</v>
          </cell>
          <cell r="AL173">
            <v>48</v>
          </cell>
          <cell r="AM173">
            <v>32</v>
          </cell>
          <cell r="AN173">
            <v>80</v>
          </cell>
          <cell r="AO173">
            <v>9</v>
          </cell>
          <cell r="AP173">
            <v>9</v>
          </cell>
          <cell r="AQ173">
            <v>40</v>
          </cell>
          <cell r="AR173">
            <v>58</v>
          </cell>
          <cell r="AS173">
            <v>34</v>
          </cell>
          <cell r="AT173">
            <v>92</v>
          </cell>
          <cell r="AU173">
            <v>7</v>
          </cell>
          <cell r="AV173">
            <v>7</v>
          </cell>
          <cell r="AW173">
            <v>36</v>
          </cell>
          <cell r="AX173">
            <v>50</v>
          </cell>
          <cell r="AY173">
            <v>31</v>
          </cell>
          <cell r="AZ173">
            <v>81</v>
          </cell>
          <cell r="BA173">
            <v>388</v>
          </cell>
          <cell r="BB173">
            <v>100</v>
          </cell>
          <cell r="BC173">
            <v>588</v>
          </cell>
          <cell r="BD173">
            <v>78.400000000000006</v>
          </cell>
          <cell r="BE173">
            <v>158</v>
          </cell>
          <cell r="BF173" t="str">
            <v>RAMPAL KUMAWAT</v>
          </cell>
          <cell r="BH173" t="str">
            <v>E</v>
          </cell>
          <cell r="BI173" t="str">
            <v>E+</v>
          </cell>
          <cell r="BJ173" t="str">
            <v>D+</v>
          </cell>
          <cell r="BK173" t="str">
            <v>C</v>
          </cell>
          <cell r="BL173" t="str">
            <v>E+</v>
          </cell>
          <cell r="BM173" t="str">
            <v>A</v>
          </cell>
          <cell r="BN173" t="str">
            <v>C+</v>
          </cell>
          <cell r="BO173" t="str">
            <v>A+</v>
          </cell>
          <cell r="BP173" t="str">
            <v>A++</v>
          </cell>
          <cell r="BQ173" t="str">
            <v>A++</v>
          </cell>
          <cell r="BR173" t="str">
            <v>A++</v>
          </cell>
          <cell r="BT173">
            <v>4</v>
          </cell>
          <cell r="BU173">
            <v>4</v>
          </cell>
          <cell r="BV173">
            <v>2</v>
          </cell>
          <cell r="BW173">
            <v>2</v>
          </cell>
          <cell r="BX173">
            <v>2</v>
          </cell>
          <cell r="BY173">
            <v>1</v>
          </cell>
          <cell r="BZ173">
            <v>1</v>
          </cell>
          <cell r="CA173">
            <v>1.5</v>
          </cell>
          <cell r="CB173">
            <v>1</v>
          </cell>
          <cell r="CC173">
            <v>1.5</v>
          </cell>
          <cell r="CD173">
            <v>0.5</v>
          </cell>
          <cell r="CE173">
            <v>20.5</v>
          </cell>
          <cell r="CF173">
            <v>0</v>
          </cell>
          <cell r="CG173" t="str">
            <v>PASS</v>
          </cell>
          <cell r="CH173">
            <v>6.34</v>
          </cell>
        </row>
        <row r="174">
          <cell r="B174" t="str">
            <v>PIET21CS167</v>
          </cell>
          <cell r="C174" t="str">
            <v>SIDDHARTH SHARMA</v>
          </cell>
          <cell r="D174" t="str">
            <v>21EPTCS171</v>
          </cell>
          <cell r="E174" t="str">
            <v>CSC-37</v>
          </cell>
          <cell r="F174" t="str">
            <v>DM</v>
          </cell>
          <cell r="G174">
            <v>12</v>
          </cell>
          <cell r="H174">
            <v>6</v>
          </cell>
          <cell r="I174">
            <v>18</v>
          </cell>
          <cell r="J174">
            <v>9</v>
          </cell>
          <cell r="K174">
            <v>10</v>
          </cell>
          <cell r="L174">
            <v>19</v>
          </cell>
          <cell r="M174">
            <v>10</v>
          </cell>
          <cell r="N174">
            <v>10</v>
          </cell>
          <cell r="O174">
            <v>20</v>
          </cell>
          <cell r="P174">
            <v>14</v>
          </cell>
          <cell r="Q174">
            <v>9</v>
          </cell>
          <cell r="R174">
            <v>23</v>
          </cell>
          <cell r="S174">
            <v>7</v>
          </cell>
          <cell r="T174">
            <v>6</v>
          </cell>
          <cell r="U174">
            <v>13</v>
          </cell>
          <cell r="V174">
            <v>93</v>
          </cell>
          <cell r="W174">
            <v>7</v>
          </cell>
          <cell r="X174">
            <v>8</v>
          </cell>
          <cell r="Y174">
            <v>40</v>
          </cell>
          <cell r="Z174">
            <v>55</v>
          </cell>
          <cell r="AA174">
            <v>20</v>
          </cell>
          <cell r="AB174">
            <v>75</v>
          </cell>
          <cell r="AC174">
            <v>8</v>
          </cell>
          <cell r="AD174">
            <v>5</v>
          </cell>
          <cell r="AE174">
            <v>32</v>
          </cell>
          <cell r="AF174">
            <v>45</v>
          </cell>
          <cell r="AG174">
            <v>24</v>
          </cell>
          <cell r="AH174">
            <v>69</v>
          </cell>
          <cell r="AI174">
            <v>9</v>
          </cell>
          <cell r="AJ174">
            <v>5</v>
          </cell>
          <cell r="AK174">
            <v>38</v>
          </cell>
          <cell r="AL174">
            <v>52</v>
          </cell>
          <cell r="AM174">
            <v>27</v>
          </cell>
          <cell r="AN174">
            <v>79</v>
          </cell>
          <cell r="AO174">
            <v>7</v>
          </cell>
          <cell r="AP174">
            <v>7</v>
          </cell>
          <cell r="AQ174">
            <v>40</v>
          </cell>
          <cell r="AR174">
            <v>54</v>
          </cell>
          <cell r="AS174">
            <v>27</v>
          </cell>
          <cell r="AT174">
            <v>81</v>
          </cell>
          <cell r="AU174">
            <v>8</v>
          </cell>
          <cell r="AV174">
            <v>8</v>
          </cell>
          <cell r="AW174">
            <v>40</v>
          </cell>
          <cell r="AX174">
            <v>56</v>
          </cell>
          <cell r="AY174">
            <v>34</v>
          </cell>
          <cell r="AZ174">
            <v>90</v>
          </cell>
          <cell r="BA174">
            <v>394</v>
          </cell>
          <cell r="BB174">
            <v>99</v>
          </cell>
          <cell r="BC174">
            <v>586</v>
          </cell>
          <cell r="BD174">
            <v>78.133333333333326</v>
          </cell>
          <cell r="BE174">
            <v>162</v>
          </cell>
          <cell r="BF174" t="str">
            <v>SITARAM LAKHA</v>
          </cell>
          <cell r="BH174" t="str">
            <v>D</v>
          </cell>
          <cell r="BI174" t="str">
            <v>E+</v>
          </cell>
          <cell r="BJ174" t="str">
            <v>D</v>
          </cell>
          <cell r="BK174" t="str">
            <v>E</v>
          </cell>
          <cell r="BL174" t="str">
            <v>C</v>
          </cell>
          <cell r="BM174" t="str">
            <v>A</v>
          </cell>
          <cell r="BN174" t="str">
            <v>B+</v>
          </cell>
          <cell r="BO174" t="str">
            <v>A+</v>
          </cell>
          <cell r="BP174" t="str">
            <v>A++</v>
          </cell>
          <cell r="BQ174" t="str">
            <v>A++</v>
          </cell>
          <cell r="BR174" t="str">
            <v>A++</v>
          </cell>
          <cell r="BT174">
            <v>4</v>
          </cell>
          <cell r="BU174">
            <v>4</v>
          </cell>
          <cell r="BV174">
            <v>2</v>
          </cell>
          <cell r="BW174">
            <v>2</v>
          </cell>
          <cell r="BX174">
            <v>2</v>
          </cell>
          <cell r="BY174">
            <v>1</v>
          </cell>
          <cell r="BZ174">
            <v>1</v>
          </cell>
          <cell r="CA174">
            <v>1.5</v>
          </cell>
          <cell r="CB174">
            <v>1</v>
          </cell>
          <cell r="CC174">
            <v>1.5</v>
          </cell>
          <cell r="CD174">
            <v>0.5</v>
          </cell>
          <cell r="CE174">
            <v>20.5</v>
          </cell>
          <cell r="CF174">
            <v>0</v>
          </cell>
          <cell r="CG174" t="str">
            <v>PASS</v>
          </cell>
          <cell r="CH174">
            <v>6.54</v>
          </cell>
        </row>
        <row r="175">
          <cell r="B175" t="str">
            <v>PIET21CS168</v>
          </cell>
          <cell r="C175" t="str">
            <v>SIDDHARTH SONI</v>
          </cell>
          <cell r="D175" t="str">
            <v>21EPTCS172</v>
          </cell>
          <cell r="E175" t="str">
            <v>CSC-38</v>
          </cell>
          <cell r="F175" t="str">
            <v>HM</v>
          </cell>
          <cell r="G175">
            <v>13</v>
          </cell>
          <cell r="H175">
            <v>5</v>
          </cell>
          <cell r="I175">
            <v>18</v>
          </cell>
          <cell r="J175">
            <v>10</v>
          </cell>
          <cell r="K175">
            <v>8</v>
          </cell>
          <cell r="L175">
            <v>18</v>
          </cell>
          <cell r="M175">
            <v>12</v>
          </cell>
          <cell r="N175">
            <v>8</v>
          </cell>
          <cell r="O175">
            <v>20</v>
          </cell>
          <cell r="P175">
            <v>14</v>
          </cell>
          <cell r="Q175">
            <v>5</v>
          </cell>
          <cell r="R175">
            <v>19</v>
          </cell>
          <cell r="S175">
            <v>9</v>
          </cell>
          <cell r="T175">
            <v>9</v>
          </cell>
          <cell r="U175">
            <v>18</v>
          </cell>
          <cell r="V175">
            <v>93</v>
          </cell>
          <cell r="W175">
            <v>7</v>
          </cell>
          <cell r="X175">
            <v>6</v>
          </cell>
          <cell r="Y175">
            <v>31</v>
          </cell>
          <cell r="Z175">
            <v>44</v>
          </cell>
          <cell r="AA175">
            <v>18</v>
          </cell>
          <cell r="AB175">
            <v>62</v>
          </cell>
          <cell r="AC175">
            <v>7</v>
          </cell>
          <cell r="AD175">
            <v>5</v>
          </cell>
          <cell r="AE175">
            <v>34</v>
          </cell>
          <cell r="AF175">
            <v>46</v>
          </cell>
          <cell r="AG175">
            <v>22</v>
          </cell>
          <cell r="AH175">
            <v>68</v>
          </cell>
          <cell r="AI175">
            <v>9</v>
          </cell>
          <cell r="AJ175">
            <v>5</v>
          </cell>
          <cell r="AK175">
            <v>33</v>
          </cell>
          <cell r="AL175">
            <v>47</v>
          </cell>
          <cell r="AM175">
            <v>33</v>
          </cell>
          <cell r="AN175">
            <v>80</v>
          </cell>
          <cell r="AO175">
            <v>9</v>
          </cell>
          <cell r="AP175">
            <v>6</v>
          </cell>
          <cell r="AQ175">
            <v>39</v>
          </cell>
          <cell r="AR175">
            <v>54</v>
          </cell>
          <cell r="AS175">
            <v>19</v>
          </cell>
          <cell r="AT175">
            <v>73</v>
          </cell>
          <cell r="AU175">
            <v>8</v>
          </cell>
          <cell r="AV175">
            <v>6</v>
          </cell>
          <cell r="AW175">
            <v>25</v>
          </cell>
          <cell r="AX175">
            <v>39</v>
          </cell>
          <cell r="AY175">
            <v>29</v>
          </cell>
          <cell r="AZ175">
            <v>68</v>
          </cell>
          <cell r="BA175">
            <v>351</v>
          </cell>
          <cell r="BB175">
            <v>75</v>
          </cell>
          <cell r="BC175">
            <v>519</v>
          </cell>
          <cell r="BD175">
            <v>69.199999999999989</v>
          </cell>
          <cell r="BE175">
            <v>198</v>
          </cell>
          <cell r="BF175" t="str">
            <v>KAMLESH KUMAR SWARNKAR</v>
          </cell>
          <cell r="BH175" t="str">
            <v>E</v>
          </cell>
          <cell r="BI175" t="str">
            <v>E</v>
          </cell>
          <cell r="BJ175" t="str">
            <v>D+</v>
          </cell>
          <cell r="BK175" t="str">
            <v>D</v>
          </cell>
          <cell r="BL175" t="str">
            <v>E+</v>
          </cell>
          <cell r="BM175" t="str">
            <v>C+</v>
          </cell>
          <cell r="BN175" t="str">
            <v>B+</v>
          </cell>
          <cell r="BO175" t="str">
            <v>A+</v>
          </cell>
          <cell r="BP175" t="str">
            <v>A</v>
          </cell>
          <cell r="BQ175" t="str">
            <v>B+</v>
          </cell>
          <cell r="BR175" t="str">
            <v>A</v>
          </cell>
          <cell r="BT175">
            <v>4</v>
          </cell>
          <cell r="BU175">
            <v>4</v>
          </cell>
          <cell r="BV175">
            <v>2</v>
          </cell>
          <cell r="BW175">
            <v>2</v>
          </cell>
          <cell r="BX175">
            <v>2</v>
          </cell>
          <cell r="BY175">
            <v>1</v>
          </cell>
          <cell r="BZ175">
            <v>1</v>
          </cell>
          <cell r="CA175">
            <v>1.5</v>
          </cell>
          <cell r="CB175">
            <v>1</v>
          </cell>
          <cell r="CC175">
            <v>1.5</v>
          </cell>
          <cell r="CD175">
            <v>0.5</v>
          </cell>
          <cell r="CE175">
            <v>20.5</v>
          </cell>
          <cell r="CF175">
            <v>0</v>
          </cell>
          <cell r="CG175" t="str">
            <v>PASS</v>
          </cell>
          <cell r="CH175">
            <v>5.77</v>
          </cell>
        </row>
        <row r="176">
          <cell r="B176" t="str">
            <v>PIET21CS169</v>
          </cell>
          <cell r="C176" t="str">
            <v>SNEHA SWAMI</v>
          </cell>
          <cell r="D176" t="str">
            <v>21EPTCS173</v>
          </cell>
          <cell r="E176" t="str">
            <v>CSC-39</v>
          </cell>
          <cell r="F176" t="str">
            <v>HF</v>
          </cell>
          <cell r="G176">
            <v>12</v>
          </cell>
          <cell r="H176">
            <v>10</v>
          </cell>
          <cell r="I176">
            <v>22</v>
          </cell>
          <cell r="J176">
            <v>10</v>
          </cell>
          <cell r="K176">
            <v>11</v>
          </cell>
          <cell r="L176">
            <v>21</v>
          </cell>
          <cell r="M176">
            <v>9</v>
          </cell>
          <cell r="N176">
            <v>12</v>
          </cell>
          <cell r="O176">
            <v>21</v>
          </cell>
          <cell r="P176">
            <v>14</v>
          </cell>
          <cell r="Q176">
            <v>9</v>
          </cell>
          <cell r="R176">
            <v>23</v>
          </cell>
          <cell r="S176">
            <v>11</v>
          </cell>
          <cell r="T176">
            <v>10</v>
          </cell>
          <cell r="U176">
            <v>21</v>
          </cell>
          <cell r="V176">
            <v>108</v>
          </cell>
          <cell r="W176">
            <v>7</v>
          </cell>
          <cell r="X176">
            <v>4</v>
          </cell>
          <cell r="Y176">
            <v>22</v>
          </cell>
          <cell r="Z176">
            <v>33</v>
          </cell>
          <cell r="AA176">
            <v>31</v>
          </cell>
          <cell r="AB176">
            <v>64</v>
          </cell>
          <cell r="AC176">
            <v>9</v>
          </cell>
          <cell r="AD176">
            <v>7</v>
          </cell>
          <cell r="AE176">
            <v>33</v>
          </cell>
          <cell r="AF176">
            <v>49</v>
          </cell>
          <cell r="AG176">
            <v>29</v>
          </cell>
          <cell r="AH176">
            <v>78</v>
          </cell>
          <cell r="AI176">
            <v>8</v>
          </cell>
          <cell r="AJ176">
            <v>2</v>
          </cell>
          <cell r="AK176">
            <v>28</v>
          </cell>
          <cell r="AL176">
            <v>38</v>
          </cell>
          <cell r="AM176">
            <v>26</v>
          </cell>
          <cell r="AN176">
            <v>64</v>
          </cell>
          <cell r="AO176">
            <v>7</v>
          </cell>
          <cell r="AP176">
            <v>10</v>
          </cell>
          <cell r="AQ176">
            <v>23</v>
          </cell>
          <cell r="AR176">
            <v>40</v>
          </cell>
          <cell r="AS176">
            <v>36</v>
          </cell>
          <cell r="AT176">
            <v>76</v>
          </cell>
          <cell r="AU176">
            <v>8</v>
          </cell>
          <cell r="AV176">
            <v>7</v>
          </cell>
          <cell r="AW176">
            <v>31</v>
          </cell>
          <cell r="AX176">
            <v>46</v>
          </cell>
          <cell r="AY176">
            <v>29</v>
          </cell>
          <cell r="AZ176">
            <v>75</v>
          </cell>
          <cell r="BA176">
            <v>357</v>
          </cell>
          <cell r="BB176">
            <v>75</v>
          </cell>
          <cell r="BC176">
            <v>540</v>
          </cell>
          <cell r="BD176">
            <v>72</v>
          </cell>
          <cell r="BE176">
            <v>174</v>
          </cell>
          <cell r="BF176" t="str">
            <v>SURENDRA KUMAR SWAMI</v>
          </cell>
          <cell r="BH176" t="str">
            <v>D</v>
          </cell>
          <cell r="BI176" t="str">
            <v>D+</v>
          </cell>
          <cell r="BJ176" t="str">
            <v>B</v>
          </cell>
          <cell r="BK176" t="str">
            <v>D+</v>
          </cell>
          <cell r="BL176" t="str">
            <v>D</v>
          </cell>
          <cell r="BM176" t="str">
            <v>B</v>
          </cell>
          <cell r="BN176" t="str">
            <v>A+</v>
          </cell>
          <cell r="BO176" t="str">
            <v>B</v>
          </cell>
          <cell r="BP176" t="str">
            <v>A+</v>
          </cell>
          <cell r="BQ176" t="str">
            <v>A</v>
          </cell>
          <cell r="BR176" t="str">
            <v>A</v>
          </cell>
          <cell r="BT176">
            <v>4</v>
          </cell>
          <cell r="BU176">
            <v>4</v>
          </cell>
          <cell r="BV176">
            <v>2</v>
          </cell>
          <cell r="BW176">
            <v>2</v>
          </cell>
          <cell r="BX176">
            <v>2</v>
          </cell>
          <cell r="BY176">
            <v>1</v>
          </cell>
          <cell r="BZ176">
            <v>1</v>
          </cell>
          <cell r="CA176">
            <v>1.5</v>
          </cell>
          <cell r="CB176">
            <v>1</v>
          </cell>
          <cell r="CC176">
            <v>1.5</v>
          </cell>
          <cell r="CD176">
            <v>0.5</v>
          </cell>
          <cell r="CE176">
            <v>20.5</v>
          </cell>
          <cell r="CF176">
            <v>0</v>
          </cell>
          <cell r="CG176" t="str">
            <v>PASS</v>
          </cell>
          <cell r="CH176">
            <v>6.72</v>
          </cell>
        </row>
        <row r="177">
          <cell r="B177" t="str">
            <v>PIET21CS170</v>
          </cell>
          <cell r="C177" t="str">
            <v>SUBODH RAO</v>
          </cell>
          <cell r="D177" t="str">
            <v>21EPTCS174</v>
          </cell>
          <cell r="E177" t="str">
            <v>CSC-40</v>
          </cell>
          <cell r="F177" t="str">
            <v>HM</v>
          </cell>
          <cell r="G177">
            <v>12</v>
          </cell>
          <cell r="H177">
            <v>10</v>
          </cell>
          <cell r="I177">
            <v>22</v>
          </cell>
          <cell r="J177">
            <v>11</v>
          </cell>
          <cell r="K177">
            <v>10</v>
          </cell>
          <cell r="L177">
            <v>21</v>
          </cell>
          <cell r="M177">
            <v>10</v>
          </cell>
          <cell r="N177">
            <v>10</v>
          </cell>
          <cell r="O177">
            <v>20</v>
          </cell>
          <cell r="P177">
            <v>14</v>
          </cell>
          <cell r="Q177">
            <v>4</v>
          </cell>
          <cell r="R177">
            <v>18</v>
          </cell>
          <cell r="S177">
            <v>10</v>
          </cell>
          <cell r="T177">
            <v>10</v>
          </cell>
          <cell r="U177">
            <v>20</v>
          </cell>
          <cell r="V177">
            <v>101</v>
          </cell>
          <cell r="W177">
            <v>8</v>
          </cell>
          <cell r="X177">
            <v>9</v>
          </cell>
          <cell r="Y177">
            <v>40</v>
          </cell>
          <cell r="Z177">
            <v>57</v>
          </cell>
          <cell r="AA177">
            <v>28</v>
          </cell>
          <cell r="AB177">
            <v>85</v>
          </cell>
          <cell r="AC177">
            <v>7</v>
          </cell>
          <cell r="AD177">
            <v>8</v>
          </cell>
          <cell r="AE177">
            <v>33</v>
          </cell>
          <cell r="AF177">
            <v>48</v>
          </cell>
          <cell r="AG177">
            <v>26</v>
          </cell>
          <cell r="AH177">
            <v>74</v>
          </cell>
          <cell r="AI177">
            <v>9</v>
          </cell>
          <cell r="AJ177">
            <v>5</v>
          </cell>
          <cell r="AK177">
            <v>32</v>
          </cell>
          <cell r="AL177">
            <v>46</v>
          </cell>
          <cell r="AM177">
            <v>29</v>
          </cell>
          <cell r="AN177">
            <v>75</v>
          </cell>
          <cell r="AO177">
            <v>9</v>
          </cell>
          <cell r="AP177">
            <v>3</v>
          </cell>
          <cell r="AQ177">
            <v>39</v>
          </cell>
          <cell r="AR177">
            <v>51</v>
          </cell>
          <cell r="AS177">
            <v>30</v>
          </cell>
          <cell r="AT177">
            <v>81</v>
          </cell>
          <cell r="AU177">
            <v>9</v>
          </cell>
          <cell r="AV177">
            <v>8</v>
          </cell>
          <cell r="AW177">
            <v>38</v>
          </cell>
          <cell r="AX177">
            <v>55</v>
          </cell>
          <cell r="AY177">
            <v>31</v>
          </cell>
          <cell r="AZ177">
            <v>86</v>
          </cell>
          <cell r="BA177">
            <v>401</v>
          </cell>
          <cell r="BB177">
            <v>87</v>
          </cell>
          <cell r="BC177">
            <v>589</v>
          </cell>
          <cell r="BD177">
            <v>78.533333333333331</v>
          </cell>
          <cell r="BE177">
            <v>150</v>
          </cell>
          <cell r="BF177" t="str">
            <v>RAJVEER RAO</v>
          </cell>
          <cell r="BH177" t="str">
            <v>C+</v>
          </cell>
          <cell r="BI177" t="str">
            <v>D+</v>
          </cell>
          <cell r="BJ177" t="str">
            <v>D+</v>
          </cell>
          <cell r="BK177" t="str">
            <v>C</v>
          </cell>
          <cell r="BL177" t="str">
            <v>E+</v>
          </cell>
          <cell r="BM177" t="str">
            <v>A++</v>
          </cell>
          <cell r="BN177" t="str">
            <v>A</v>
          </cell>
          <cell r="BO177" t="str">
            <v>A</v>
          </cell>
          <cell r="BP177" t="str">
            <v>A++</v>
          </cell>
          <cell r="BQ177" t="str">
            <v>A++</v>
          </cell>
          <cell r="BR177" t="str">
            <v>A++</v>
          </cell>
          <cell r="BT177">
            <v>4</v>
          </cell>
          <cell r="BU177">
            <v>4</v>
          </cell>
          <cell r="BV177">
            <v>2</v>
          </cell>
          <cell r="BW177">
            <v>2</v>
          </cell>
          <cell r="BX177">
            <v>2</v>
          </cell>
          <cell r="BY177">
            <v>1</v>
          </cell>
          <cell r="BZ177">
            <v>1</v>
          </cell>
          <cell r="CA177">
            <v>1.5</v>
          </cell>
          <cell r="CB177">
            <v>1</v>
          </cell>
          <cell r="CC177">
            <v>1.5</v>
          </cell>
          <cell r="CD177">
            <v>0.5</v>
          </cell>
          <cell r="CE177">
            <v>20.5</v>
          </cell>
          <cell r="CF177">
            <v>0</v>
          </cell>
          <cell r="CG177" t="str">
            <v>PASS</v>
          </cell>
          <cell r="CH177">
            <v>7.23</v>
          </cell>
        </row>
        <row r="178">
          <cell r="B178" t="str">
            <v>PIET21CS171</v>
          </cell>
          <cell r="C178" t="str">
            <v>SUHANI MALIK</v>
          </cell>
          <cell r="D178" t="str">
            <v>21EPTCS175</v>
          </cell>
          <cell r="E178" t="str">
            <v>CSC-41</v>
          </cell>
          <cell r="F178" t="str">
            <v>HF</v>
          </cell>
          <cell r="G178">
            <v>13</v>
          </cell>
          <cell r="H178">
            <v>15</v>
          </cell>
          <cell r="I178">
            <v>28</v>
          </cell>
          <cell r="J178">
            <v>12</v>
          </cell>
          <cell r="K178">
            <v>15</v>
          </cell>
          <cell r="L178">
            <v>27</v>
          </cell>
          <cell r="M178">
            <v>11</v>
          </cell>
          <cell r="N178">
            <v>11</v>
          </cell>
          <cell r="O178">
            <v>22</v>
          </cell>
          <cell r="P178">
            <v>14</v>
          </cell>
          <cell r="Q178">
            <v>15</v>
          </cell>
          <cell r="R178">
            <v>29</v>
          </cell>
          <cell r="S178">
            <v>10</v>
          </cell>
          <cell r="T178">
            <v>15</v>
          </cell>
          <cell r="U178">
            <v>25</v>
          </cell>
          <cell r="V178">
            <v>131</v>
          </cell>
          <cell r="W178">
            <v>7</v>
          </cell>
          <cell r="X178">
            <v>10</v>
          </cell>
          <cell r="Y178">
            <v>32</v>
          </cell>
          <cell r="Z178">
            <v>49</v>
          </cell>
          <cell r="AA178">
            <v>37</v>
          </cell>
          <cell r="AB178">
            <v>86</v>
          </cell>
          <cell r="AC178">
            <v>8</v>
          </cell>
          <cell r="AD178">
            <v>9</v>
          </cell>
          <cell r="AE178">
            <v>34</v>
          </cell>
          <cell r="AF178">
            <v>51</v>
          </cell>
          <cell r="AG178">
            <v>34</v>
          </cell>
          <cell r="AH178">
            <v>85</v>
          </cell>
          <cell r="AI178">
            <v>9</v>
          </cell>
          <cell r="AJ178">
            <v>9</v>
          </cell>
          <cell r="AK178">
            <v>33</v>
          </cell>
          <cell r="AL178">
            <v>51</v>
          </cell>
          <cell r="AM178">
            <v>31</v>
          </cell>
          <cell r="AN178">
            <v>82</v>
          </cell>
          <cell r="AO178">
            <v>10</v>
          </cell>
          <cell r="AP178">
            <v>10</v>
          </cell>
          <cell r="AQ178">
            <v>36</v>
          </cell>
          <cell r="AR178">
            <v>56</v>
          </cell>
          <cell r="AS178">
            <v>37</v>
          </cell>
          <cell r="AT178">
            <v>93</v>
          </cell>
          <cell r="AU178">
            <v>7</v>
          </cell>
          <cell r="AV178">
            <v>8</v>
          </cell>
          <cell r="AW178">
            <v>34</v>
          </cell>
          <cell r="AX178">
            <v>49</v>
          </cell>
          <cell r="AY178">
            <v>34</v>
          </cell>
          <cell r="AZ178">
            <v>83</v>
          </cell>
          <cell r="BA178">
            <v>429</v>
          </cell>
          <cell r="BB178">
            <v>91</v>
          </cell>
          <cell r="BC178">
            <v>651</v>
          </cell>
          <cell r="BD178">
            <v>86.8</v>
          </cell>
          <cell r="BE178">
            <v>49</v>
          </cell>
          <cell r="BF178" t="str">
            <v>MANISH MOHAN MALIK</v>
          </cell>
          <cell r="BH178" t="str">
            <v>C+</v>
          </cell>
          <cell r="BI178" t="str">
            <v>A++</v>
          </cell>
          <cell r="BJ178" t="str">
            <v>A++</v>
          </cell>
          <cell r="BK178" t="str">
            <v>A</v>
          </cell>
          <cell r="BL178" t="str">
            <v>A</v>
          </cell>
          <cell r="BM178" t="str">
            <v>A++</v>
          </cell>
          <cell r="BN178" t="str">
            <v>A++</v>
          </cell>
          <cell r="BO178" t="str">
            <v>A++</v>
          </cell>
          <cell r="BP178" t="str">
            <v>A++</v>
          </cell>
          <cell r="BQ178" t="str">
            <v>A++</v>
          </cell>
          <cell r="BR178" t="str">
            <v>A++</v>
          </cell>
          <cell r="BT178">
            <v>4</v>
          </cell>
          <cell r="BU178">
            <v>4</v>
          </cell>
          <cell r="BV178">
            <v>2</v>
          </cell>
          <cell r="BW178">
            <v>2</v>
          </cell>
          <cell r="BX178">
            <v>2</v>
          </cell>
          <cell r="BY178">
            <v>1</v>
          </cell>
          <cell r="BZ178">
            <v>1</v>
          </cell>
          <cell r="CA178">
            <v>1.5</v>
          </cell>
          <cell r="CB178">
            <v>1</v>
          </cell>
          <cell r="CC178">
            <v>1.5</v>
          </cell>
          <cell r="CD178">
            <v>0.5</v>
          </cell>
          <cell r="CE178">
            <v>20.5</v>
          </cell>
          <cell r="CF178">
            <v>0</v>
          </cell>
          <cell r="CG178" t="str">
            <v>PASS</v>
          </cell>
          <cell r="CH178">
            <v>9.1199999999999992</v>
          </cell>
        </row>
        <row r="179">
          <cell r="B179" t="str">
            <v>PIET21CS172</v>
          </cell>
          <cell r="C179" t="str">
            <v>SUMIT KUMAR VERMA</v>
          </cell>
          <cell r="D179" t="str">
            <v>21EPTCS176</v>
          </cell>
          <cell r="E179" t="str">
            <v>CSC-42</v>
          </cell>
          <cell r="F179" t="str">
            <v>HM</v>
          </cell>
          <cell r="G179">
            <v>12</v>
          </cell>
          <cell r="H179" t="str">
            <v>A</v>
          </cell>
          <cell r="I179">
            <v>12</v>
          </cell>
          <cell r="J179">
            <v>7</v>
          </cell>
          <cell r="K179" t="str">
            <v>A</v>
          </cell>
          <cell r="L179">
            <v>7</v>
          </cell>
          <cell r="M179">
            <v>12</v>
          </cell>
          <cell r="N179" t="str">
            <v>A</v>
          </cell>
          <cell r="O179">
            <v>12</v>
          </cell>
          <cell r="P179">
            <v>14</v>
          </cell>
          <cell r="Q179">
            <v>4</v>
          </cell>
          <cell r="R179">
            <v>18</v>
          </cell>
          <cell r="S179">
            <v>8</v>
          </cell>
          <cell r="T179" t="str">
            <v>A</v>
          </cell>
          <cell r="U179">
            <v>8</v>
          </cell>
          <cell r="V179">
            <v>57</v>
          </cell>
          <cell r="W179">
            <v>7</v>
          </cell>
          <cell r="X179" t="str">
            <v>A</v>
          </cell>
          <cell r="Y179">
            <v>24</v>
          </cell>
          <cell r="Z179">
            <v>31</v>
          </cell>
          <cell r="AA179">
            <v>24</v>
          </cell>
          <cell r="AB179">
            <v>55</v>
          </cell>
          <cell r="AC179">
            <v>9</v>
          </cell>
          <cell r="AD179" t="str">
            <v>A</v>
          </cell>
          <cell r="AE179">
            <v>33</v>
          </cell>
          <cell r="AF179">
            <v>42</v>
          </cell>
          <cell r="AG179">
            <v>24</v>
          </cell>
          <cell r="AH179">
            <v>66</v>
          </cell>
          <cell r="AI179">
            <v>9</v>
          </cell>
          <cell r="AJ179">
            <v>5</v>
          </cell>
          <cell r="AK179">
            <v>26</v>
          </cell>
          <cell r="AL179">
            <v>40</v>
          </cell>
          <cell r="AM179">
            <v>23</v>
          </cell>
          <cell r="AN179">
            <v>63</v>
          </cell>
          <cell r="AO179">
            <v>3</v>
          </cell>
          <cell r="AP179" t="str">
            <v>A</v>
          </cell>
          <cell r="AQ179">
            <v>23</v>
          </cell>
          <cell r="AR179">
            <v>26</v>
          </cell>
          <cell r="AS179">
            <v>24</v>
          </cell>
          <cell r="AT179">
            <v>50</v>
          </cell>
          <cell r="AU179">
            <v>7</v>
          </cell>
          <cell r="AV179" t="str">
            <v>A</v>
          </cell>
          <cell r="AW179">
            <v>21</v>
          </cell>
          <cell r="AX179">
            <v>28</v>
          </cell>
          <cell r="AY179">
            <v>19</v>
          </cell>
          <cell r="AZ179">
            <v>47</v>
          </cell>
          <cell r="BA179">
            <v>281</v>
          </cell>
          <cell r="BB179">
            <v>67</v>
          </cell>
          <cell r="BC179">
            <v>405</v>
          </cell>
          <cell r="BD179">
            <v>54</v>
          </cell>
          <cell r="BE179">
            <v>235</v>
          </cell>
          <cell r="BF179" t="str">
            <v>SANJIT KUMAR</v>
          </cell>
          <cell r="BH179" t="str">
            <v>F</v>
          </cell>
          <cell r="BI179" t="str">
            <v>F</v>
          </cell>
          <cell r="BJ179" t="str">
            <v>D</v>
          </cell>
          <cell r="BK179" t="str">
            <v>E</v>
          </cell>
          <cell r="BL179" t="str">
            <v>F</v>
          </cell>
          <cell r="BM179" t="str">
            <v>C</v>
          </cell>
          <cell r="BN179" t="str">
            <v>B</v>
          </cell>
          <cell r="BO179" t="str">
            <v>B</v>
          </cell>
          <cell r="BP179" t="str">
            <v>D+</v>
          </cell>
          <cell r="BQ179" t="str">
            <v>D</v>
          </cell>
          <cell r="BR179" t="str">
            <v>B+</v>
          </cell>
          <cell r="BT179">
            <v>0</v>
          </cell>
          <cell r="BU179">
            <v>0</v>
          </cell>
          <cell r="BV179">
            <v>2</v>
          </cell>
          <cell r="BW179">
            <v>2</v>
          </cell>
          <cell r="BX179">
            <v>0</v>
          </cell>
          <cell r="BY179">
            <v>1</v>
          </cell>
          <cell r="BZ179">
            <v>1</v>
          </cell>
          <cell r="CA179">
            <v>1.5</v>
          </cell>
          <cell r="CB179">
            <v>1</v>
          </cell>
          <cell r="CC179">
            <v>1.5</v>
          </cell>
          <cell r="CD179">
            <v>0.5</v>
          </cell>
          <cell r="CE179">
            <v>10.5</v>
          </cell>
          <cell r="CF179">
            <v>3</v>
          </cell>
          <cell r="CG179" t="str">
            <v>FAIL</v>
          </cell>
          <cell r="CH179">
            <v>3.05</v>
          </cell>
        </row>
        <row r="180">
          <cell r="B180" t="str">
            <v>PIET21CS509</v>
          </cell>
          <cell r="C180" t="str">
            <v>SUNNY GUPTA</v>
          </cell>
          <cell r="D180" t="str">
            <v>21EPTCS177</v>
          </cell>
          <cell r="E180" t="str">
            <v>CSC-43</v>
          </cell>
          <cell r="F180" t="str">
            <v>HM</v>
          </cell>
          <cell r="G180">
            <v>12</v>
          </cell>
          <cell r="H180">
            <v>15</v>
          </cell>
          <cell r="I180">
            <v>27</v>
          </cell>
          <cell r="J180">
            <v>11</v>
          </cell>
          <cell r="K180">
            <v>15</v>
          </cell>
          <cell r="L180">
            <v>26</v>
          </cell>
          <cell r="M180">
            <v>12</v>
          </cell>
          <cell r="N180">
            <v>12</v>
          </cell>
          <cell r="O180">
            <v>24</v>
          </cell>
          <cell r="P180">
            <v>13</v>
          </cell>
          <cell r="Q180">
            <v>14</v>
          </cell>
          <cell r="R180">
            <v>27</v>
          </cell>
          <cell r="S180">
            <v>10</v>
          </cell>
          <cell r="T180">
            <v>14</v>
          </cell>
          <cell r="U180">
            <v>24</v>
          </cell>
          <cell r="V180">
            <v>128</v>
          </cell>
          <cell r="W180">
            <v>8</v>
          </cell>
          <cell r="X180">
            <v>9</v>
          </cell>
          <cell r="Y180">
            <v>40</v>
          </cell>
          <cell r="Z180">
            <v>57</v>
          </cell>
          <cell r="AA180">
            <v>30</v>
          </cell>
          <cell r="AB180">
            <v>87</v>
          </cell>
          <cell r="AC180">
            <v>7</v>
          </cell>
          <cell r="AD180">
            <v>6</v>
          </cell>
          <cell r="AE180">
            <v>36</v>
          </cell>
          <cell r="AF180">
            <v>49</v>
          </cell>
          <cell r="AG180">
            <v>24</v>
          </cell>
          <cell r="AH180">
            <v>73</v>
          </cell>
          <cell r="AI180">
            <v>7</v>
          </cell>
          <cell r="AJ180">
            <v>7</v>
          </cell>
          <cell r="AK180">
            <v>27</v>
          </cell>
          <cell r="AL180">
            <v>41</v>
          </cell>
          <cell r="AM180">
            <v>25</v>
          </cell>
          <cell r="AN180">
            <v>66</v>
          </cell>
          <cell r="AO180">
            <v>9</v>
          </cell>
          <cell r="AP180">
            <v>9</v>
          </cell>
          <cell r="AQ180">
            <v>39</v>
          </cell>
          <cell r="AR180">
            <v>57</v>
          </cell>
          <cell r="AS180">
            <v>32</v>
          </cell>
          <cell r="AT180">
            <v>89</v>
          </cell>
          <cell r="AU180">
            <v>7</v>
          </cell>
          <cell r="AV180">
            <v>9</v>
          </cell>
          <cell r="AW180">
            <v>39</v>
          </cell>
          <cell r="AX180">
            <v>55</v>
          </cell>
          <cell r="AY180">
            <v>34</v>
          </cell>
          <cell r="AZ180">
            <v>89</v>
          </cell>
          <cell r="BA180">
            <v>404</v>
          </cell>
          <cell r="BB180">
            <v>95</v>
          </cell>
          <cell r="BC180">
            <v>627</v>
          </cell>
          <cell r="BD180">
            <v>83.6</v>
          </cell>
          <cell r="BE180">
            <v>97</v>
          </cell>
          <cell r="BF180" t="str">
            <v>SHIV DARSHAN GUPTA</v>
          </cell>
          <cell r="BH180" t="str">
            <v>D</v>
          </cell>
          <cell r="BI180" t="str">
            <v>C+</v>
          </cell>
          <cell r="BJ180" t="str">
            <v>C</v>
          </cell>
          <cell r="BK180" t="str">
            <v>E+</v>
          </cell>
          <cell r="BL180" t="str">
            <v>B+</v>
          </cell>
          <cell r="BM180" t="str">
            <v>A++</v>
          </cell>
          <cell r="BN180" t="str">
            <v>A</v>
          </cell>
          <cell r="BO180" t="str">
            <v>B</v>
          </cell>
          <cell r="BP180" t="str">
            <v>A++</v>
          </cell>
          <cell r="BQ180" t="str">
            <v>A++</v>
          </cell>
          <cell r="BR180" t="str">
            <v>A++</v>
          </cell>
          <cell r="BT180">
            <v>4</v>
          </cell>
          <cell r="BU180">
            <v>4</v>
          </cell>
          <cell r="BV180">
            <v>2</v>
          </cell>
          <cell r="BW180">
            <v>2</v>
          </cell>
          <cell r="BX180">
            <v>2</v>
          </cell>
          <cell r="BY180">
            <v>1</v>
          </cell>
          <cell r="BZ180">
            <v>1</v>
          </cell>
          <cell r="CA180">
            <v>1.5</v>
          </cell>
          <cell r="CB180">
            <v>1</v>
          </cell>
          <cell r="CC180">
            <v>1.5</v>
          </cell>
          <cell r="CD180">
            <v>0.5</v>
          </cell>
          <cell r="CE180">
            <v>20.5</v>
          </cell>
          <cell r="CF180">
            <v>0</v>
          </cell>
          <cell r="CG180" t="str">
            <v>PASS</v>
          </cell>
          <cell r="CH180">
            <v>7.26</v>
          </cell>
        </row>
        <row r="181">
          <cell r="B181" t="str">
            <v>PIET21CS173</v>
          </cell>
          <cell r="C181" t="str">
            <v>MS.SWATI KHANDELWAL</v>
          </cell>
          <cell r="D181" t="str">
            <v>21EPTCS178</v>
          </cell>
          <cell r="E181" t="str">
            <v>CSC-44</v>
          </cell>
          <cell r="F181" t="str">
            <v>DF</v>
          </cell>
          <cell r="G181">
            <v>13</v>
          </cell>
          <cell r="H181">
            <v>13</v>
          </cell>
          <cell r="I181">
            <v>26</v>
          </cell>
          <cell r="J181">
            <v>14</v>
          </cell>
          <cell r="K181">
            <v>12</v>
          </cell>
          <cell r="L181">
            <v>26</v>
          </cell>
          <cell r="M181">
            <v>10</v>
          </cell>
          <cell r="N181">
            <v>14</v>
          </cell>
          <cell r="O181">
            <v>24</v>
          </cell>
          <cell r="P181">
            <v>14</v>
          </cell>
          <cell r="Q181">
            <v>11</v>
          </cell>
          <cell r="R181">
            <v>25</v>
          </cell>
          <cell r="S181">
            <v>9</v>
          </cell>
          <cell r="T181">
            <v>14</v>
          </cell>
          <cell r="U181">
            <v>23</v>
          </cell>
          <cell r="V181">
            <v>124</v>
          </cell>
          <cell r="W181">
            <v>8</v>
          </cell>
          <cell r="X181">
            <v>7</v>
          </cell>
          <cell r="Y181">
            <v>35</v>
          </cell>
          <cell r="Z181">
            <v>50</v>
          </cell>
          <cell r="AA181">
            <v>26</v>
          </cell>
          <cell r="AB181">
            <v>76</v>
          </cell>
          <cell r="AC181">
            <v>7</v>
          </cell>
          <cell r="AD181">
            <v>7</v>
          </cell>
          <cell r="AE181">
            <v>32</v>
          </cell>
          <cell r="AF181">
            <v>46</v>
          </cell>
          <cell r="AG181">
            <v>30</v>
          </cell>
          <cell r="AH181">
            <v>76</v>
          </cell>
          <cell r="AI181">
            <v>9</v>
          </cell>
          <cell r="AJ181">
            <v>7</v>
          </cell>
          <cell r="AK181">
            <v>34</v>
          </cell>
          <cell r="AL181">
            <v>50</v>
          </cell>
          <cell r="AM181">
            <v>31</v>
          </cell>
          <cell r="AN181">
            <v>81</v>
          </cell>
          <cell r="AO181">
            <v>8</v>
          </cell>
          <cell r="AP181">
            <v>9</v>
          </cell>
          <cell r="AQ181">
            <v>34</v>
          </cell>
          <cell r="AR181">
            <v>51</v>
          </cell>
          <cell r="AS181">
            <v>30</v>
          </cell>
          <cell r="AT181">
            <v>81</v>
          </cell>
          <cell r="AU181">
            <v>8</v>
          </cell>
          <cell r="AV181">
            <v>8</v>
          </cell>
          <cell r="AW181">
            <v>32</v>
          </cell>
          <cell r="AX181">
            <v>48</v>
          </cell>
          <cell r="AY181">
            <v>20</v>
          </cell>
          <cell r="AZ181">
            <v>68</v>
          </cell>
          <cell r="BA181">
            <v>382</v>
          </cell>
          <cell r="BB181">
            <v>79</v>
          </cell>
          <cell r="BC181">
            <v>585</v>
          </cell>
          <cell r="BD181">
            <v>78</v>
          </cell>
          <cell r="BE181">
            <v>119</v>
          </cell>
          <cell r="BF181" t="str">
            <v>SANJAY KHANDELWAL</v>
          </cell>
          <cell r="BH181" t="str">
            <v>C</v>
          </cell>
          <cell r="BI181" t="str">
            <v>E+</v>
          </cell>
          <cell r="BJ181" t="str">
            <v>B</v>
          </cell>
          <cell r="BK181" t="str">
            <v>C+</v>
          </cell>
          <cell r="BL181" t="str">
            <v>B+</v>
          </cell>
          <cell r="BM181" t="str">
            <v>A+</v>
          </cell>
          <cell r="BN181" t="str">
            <v>A+</v>
          </cell>
          <cell r="BO181" t="str">
            <v>A++</v>
          </cell>
          <cell r="BP181" t="str">
            <v>A++</v>
          </cell>
          <cell r="BQ181" t="str">
            <v>B+</v>
          </cell>
          <cell r="BR181" t="str">
            <v>A+</v>
          </cell>
          <cell r="BT181">
            <v>4</v>
          </cell>
          <cell r="BU181">
            <v>4</v>
          </cell>
          <cell r="BV181">
            <v>2</v>
          </cell>
          <cell r="BW181">
            <v>2</v>
          </cell>
          <cell r="BX181">
            <v>2</v>
          </cell>
          <cell r="BY181">
            <v>1</v>
          </cell>
          <cell r="BZ181">
            <v>1</v>
          </cell>
          <cell r="CA181">
            <v>1.5</v>
          </cell>
          <cell r="CB181">
            <v>1</v>
          </cell>
          <cell r="CC181">
            <v>1.5</v>
          </cell>
          <cell r="CD181">
            <v>0.5</v>
          </cell>
          <cell r="CE181">
            <v>20.5</v>
          </cell>
          <cell r="CF181">
            <v>0</v>
          </cell>
          <cell r="CG181" t="str">
            <v>PASS</v>
          </cell>
          <cell r="CH181">
            <v>7.34</v>
          </cell>
        </row>
        <row r="182">
          <cell r="B182" t="str">
            <v>PIET21CS174</v>
          </cell>
          <cell r="C182" t="str">
            <v>TANISH BHATT</v>
          </cell>
          <cell r="D182" t="str">
            <v>21EPTCS179</v>
          </cell>
          <cell r="E182" t="str">
            <v>CSC-45</v>
          </cell>
          <cell r="F182" t="str">
            <v>HM</v>
          </cell>
          <cell r="G182">
            <v>13</v>
          </cell>
          <cell r="H182">
            <v>5</v>
          </cell>
          <cell r="I182">
            <v>18</v>
          </cell>
          <cell r="J182">
            <v>8</v>
          </cell>
          <cell r="K182">
            <v>13</v>
          </cell>
          <cell r="L182">
            <v>21</v>
          </cell>
          <cell r="M182">
            <v>12</v>
          </cell>
          <cell r="N182">
            <v>10</v>
          </cell>
          <cell r="O182">
            <v>22</v>
          </cell>
          <cell r="P182">
            <v>14</v>
          </cell>
          <cell r="Q182">
            <v>10</v>
          </cell>
          <cell r="R182">
            <v>24</v>
          </cell>
          <cell r="S182">
            <v>11</v>
          </cell>
          <cell r="T182">
            <v>10</v>
          </cell>
          <cell r="U182">
            <v>21</v>
          </cell>
          <cell r="V182">
            <v>106</v>
          </cell>
          <cell r="W182">
            <v>9</v>
          </cell>
          <cell r="X182">
            <v>9</v>
          </cell>
          <cell r="Y182">
            <v>40</v>
          </cell>
          <cell r="Z182">
            <v>58</v>
          </cell>
          <cell r="AA182">
            <v>28</v>
          </cell>
          <cell r="AB182">
            <v>86</v>
          </cell>
          <cell r="AC182">
            <v>9</v>
          </cell>
          <cell r="AD182">
            <v>8</v>
          </cell>
          <cell r="AE182">
            <v>35</v>
          </cell>
          <cell r="AF182">
            <v>52</v>
          </cell>
          <cell r="AG182">
            <v>30</v>
          </cell>
          <cell r="AH182">
            <v>82</v>
          </cell>
          <cell r="AI182">
            <v>9</v>
          </cell>
          <cell r="AJ182">
            <v>6</v>
          </cell>
          <cell r="AK182">
            <v>30</v>
          </cell>
          <cell r="AL182">
            <v>45</v>
          </cell>
          <cell r="AM182">
            <v>27</v>
          </cell>
          <cell r="AN182">
            <v>72</v>
          </cell>
          <cell r="AO182">
            <v>9</v>
          </cell>
          <cell r="AP182">
            <v>8</v>
          </cell>
          <cell r="AQ182">
            <v>40</v>
          </cell>
          <cell r="AR182">
            <v>57</v>
          </cell>
          <cell r="AS182">
            <v>31</v>
          </cell>
          <cell r="AT182">
            <v>88</v>
          </cell>
          <cell r="AU182">
            <v>7</v>
          </cell>
          <cell r="AV182">
            <v>7</v>
          </cell>
          <cell r="AW182">
            <v>33</v>
          </cell>
          <cell r="AX182">
            <v>47</v>
          </cell>
          <cell r="AY182">
            <v>20</v>
          </cell>
          <cell r="AZ182">
            <v>67</v>
          </cell>
          <cell r="BA182">
            <v>395</v>
          </cell>
          <cell r="BB182">
            <v>83</v>
          </cell>
          <cell r="BC182">
            <v>584</v>
          </cell>
          <cell r="BD182">
            <v>77.86666666666666</v>
          </cell>
          <cell r="BE182">
            <v>135</v>
          </cell>
          <cell r="BF182" t="str">
            <v>VIKAS BHATT</v>
          </cell>
          <cell r="BH182" t="str">
            <v>D+</v>
          </cell>
          <cell r="BI182" t="str">
            <v>D+</v>
          </cell>
          <cell r="BJ182" t="str">
            <v>D+</v>
          </cell>
          <cell r="BK182" t="str">
            <v>E+</v>
          </cell>
          <cell r="BL182" t="str">
            <v>D+</v>
          </cell>
          <cell r="BM182" t="str">
            <v>A++</v>
          </cell>
          <cell r="BN182" t="str">
            <v>A++</v>
          </cell>
          <cell r="BO182" t="str">
            <v>A</v>
          </cell>
          <cell r="BP182" t="str">
            <v>A++</v>
          </cell>
          <cell r="BQ182" t="str">
            <v>B+</v>
          </cell>
          <cell r="BR182" t="str">
            <v>A++</v>
          </cell>
          <cell r="BT182">
            <v>4</v>
          </cell>
          <cell r="BU182">
            <v>4</v>
          </cell>
          <cell r="BV182">
            <v>2</v>
          </cell>
          <cell r="BW182">
            <v>2</v>
          </cell>
          <cell r="BX182">
            <v>2</v>
          </cell>
          <cell r="BY182">
            <v>1</v>
          </cell>
          <cell r="BZ182">
            <v>1</v>
          </cell>
          <cell r="CA182">
            <v>1.5</v>
          </cell>
          <cell r="CB182">
            <v>1</v>
          </cell>
          <cell r="CC182">
            <v>1.5</v>
          </cell>
          <cell r="CD182">
            <v>0.5</v>
          </cell>
          <cell r="CE182">
            <v>20.5</v>
          </cell>
          <cell r="CF182">
            <v>0</v>
          </cell>
          <cell r="CG182" t="str">
            <v>PASS</v>
          </cell>
          <cell r="CH182">
            <v>6.91</v>
          </cell>
        </row>
        <row r="183">
          <cell r="B183" t="str">
            <v>PIET21CS175</v>
          </cell>
          <cell r="C183" t="str">
            <v>TANISH GOYAL</v>
          </cell>
          <cell r="D183" t="str">
            <v>21EPTCS180</v>
          </cell>
          <cell r="E183" t="str">
            <v>CSC-46</v>
          </cell>
          <cell r="F183" t="str">
            <v>DM</v>
          </cell>
          <cell r="G183">
            <v>13</v>
          </cell>
          <cell r="H183">
            <v>5</v>
          </cell>
          <cell r="I183">
            <v>18</v>
          </cell>
          <cell r="J183">
            <v>11</v>
          </cell>
          <cell r="K183">
            <v>11</v>
          </cell>
          <cell r="L183">
            <v>22</v>
          </cell>
          <cell r="M183">
            <v>12</v>
          </cell>
          <cell r="N183">
            <v>10</v>
          </cell>
          <cell r="O183">
            <v>22</v>
          </cell>
          <cell r="P183">
            <v>13</v>
          </cell>
          <cell r="Q183">
            <v>11</v>
          </cell>
          <cell r="R183">
            <v>24</v>
          </cell>
          <cell r="S183">
            <v>9</v>
          </cell>
          <cell r="T183">
            <v>9</v>
          </cell>
          <cell r="U183">
            <v>18</v>
          </cell>
          <cell r="V183">
            <v>104</v>
          </cell>
          <cell r="W183">
            <v>8</v>
          </cell>
          <cell r="X183">
            <v>8</v>
          </cell>
          <cell r="Y183">
            <v>39</v>
          </cell>
          <cell r="Z183">
            <v>55</v>
          </cell>
          <cell r="AA183">
            <v>21</v>
          </cell>
          <cell r="AB183">
            <v>76</v>
          </cell>
          <cell r="AC183">
            <v>8</v>
          </cell>
          <cell r="AD183">
            <v>7</v>
          </cell>
          <cell r="AE183">
            <v>36</v>
          </cell>
          <cell r="AF183">
            <v>51</v>
          </cell>
          <cell r="AG183">
            <v>31</v>
          </cell>
          <cell r="AH183">
            <v>82</v>
          </cell>
          <cell r="AI183">
            <v>8</v>
          </cell>
          <cell r="AJ183">
            <v>9</v>
          </cell>
          <cell r="AK183">
            <v>36</v>
          </cell>
          <cell r="AL183">
            <v>53</v>
          </cell>
          <cell r="AM183">
            <v>33</v>
          </cell>
          <cell r="AN183">
            <v>86</v>
          </cell>
          <cell r="AO183">
            <v>9</v>
          </cell>
          <cell r="AP183">
            <v>8</v>
          </cell>
          <cell r="AQ183">
            <v>37</v>
          </cell>
          <cell r="AR183">
            <v>54</v>
          </cell>
          <cell r="AS183">
            <v>28</v>
          </cell>
          <cell r="AT183">
            <v>82</v>
          </cell>
          <cell r="AU183">
            <v>8</v>
          </cell>
          <cell r="AV183">
            <v>8</v>
          </cell>
          <cell r="AW183">
            <v>35</v>
          </cell>
          <cell r="AX183">
            <v>51</v>
          </cell>
          <cell r="AY183">
            <v>30</v>
          </cell>
          <cell r="AZ183">
            <v>81</v>
          </cell>
          <cell r="BA183">
            <v>407</v>
          </cell>
          <cell r="BB183">
            <v>83</v>
          </cell>
          <cell r="BC183">
            <v>594</v>
          </cell>
          <cell r="BD183">
            <v>79.2</v>
          </cell>
          <cell r="BE183">
            <v>139</v>
          </cell>
          <cell r="BF183" t="str">
            <v>MURARI GOYAL</v>
          </cell>
          <cell r="BH183" t="str">
            <v>E</v>
          </cell>
          <cell r="BI183" t="str">
            <v>C</v>
          </cell>
          <cell r="BJ183" t="str">
            <v>C+</v>
          </cell>
          <cell r="BK183" t="str">
            <v>E+</v>
          </cell>
          <cell r="BL183" t="str">
            <v>D+</v>
          </cell>
          <cell r="BM183" t="str">
            <v>A+</v>
          </cell>
          <cell r="BN183" t="str">
            <v>A++</v>
          </cell>
          <cell r="BO183" t="str">
            <v>A++</v>
          </cell>
          <cell r="BP183" t="str">
            <v>A++</v>
          </cell>
          <cell r="BQ183" t="str">
            <v>A++</v>
          </cell>
          <cell r="BR183" t="str">
            <v>A++</v>
          </cell>
          <cell r="BT183">
            <v>4</v>
          </cell>
          <cell r="BU183">
            <v>4</v>
          </cell>
          <cell r="BV183">
            <v>2</v>
          </cell>
          <cell r="BW183">
            <v>2</v>
          </cell>
          <cell r="BX183">
            <v>2</v>
          </cell>
          <cell r="BY183">
            <v>1</v>
          </cell>
          <cell r="BZ183">
            <v>1</v>
          </cell>
          <cell r="CA183">
            <v>1.5</v>
          </cell>
          <cell r="CB183">
            <v>1</v>
          </cell>
          <cell r="CC183">
            <v>1.5</v>
          </cell>
          <cell r="CD183">
            <v>0.5</v>
          </cell>
          <cell r="CE183">
            <v>20.5</v>
          </cell>
          <cell r="CF183">
            <v>0</v>
          </cell>
          <cell r="CG183" t="str">
            <v>PASS</v>
          </cell>
          <cell r="CH183">
            <v>6.93</v>
          </cell>
        </row>
        <row r="184">
          <cell r="B184" t="str">
            <v>PIET21CS176</v>
          </cell>
          <cell r="C184" t="str">
            <v>VAIBHAV MISHRA</v>
          </cell>
          <cell r="D184" t="str">
            <v>21EPTCS181</v>
          </cell>
          <cell r="E184" t="str">
            <v>CSC-47</v>
          </cell>
          <cell r="F184" t="str">
            <v>DM</v>
          </cell>
          <cell r="G184">
            <v>12</v>
          </cell>
          <cell r="H184">
            <v>15</v>
          </cell>
          <cell r="I184">
            <v>27</v>
          </cell>
          <cell r="J184">
            <v>10</v>
          </cell>
          <cell r="K184">
            <v>12</v>
          </cell>
          <cell r="L184">
            <v>22</v>
          </cell>
          <cell r="M184">
            <v>12</v>
          </cell>
          <cell r="N184">
            <v>10</v>
          </cell>
          <cell r="O184">
            <v>22</v>
          </cell>
          <cell r="P184">
            <v>13</v>
          </cell>
          <cell r="Q184">
            <v>8</v>
          </cell>
          <cell r="R184">
            <v>21</v>
          </cell>
          <cell r="S184">
            <v>13</v>
          </cell>
          <cell r="T184">
            <v>13</v>
          </cell>
          <cell r="U184">
            <v>26</v>
          </cell>
          <cell r="V184">
            <v>118</v>
          </cell>
          <cell r="W184">
            <v>8</v>
          </cell>
          <cell r="X184">
            <v>7</v>
          </cell>
          <cell r="Y184">
            <v>31</v>
          </cell>
          <cell r="Z184">
            <v>46</v>
          </cell>
          <cell r="AA184">
            <v>34</v>
          </cell>
          <cell r="AB184">
            <v>80</v>
          </cell>
          <cell r="AC184">
            <v>9</v>
          </cell>
          <cell r="AD184">
            <v>8</v>
          </cell>
          <cell r="AE184">
            <v>34</v>
          </cell>
          <cell r="AF184">
            <v>51</v>
          </cell>
          <cell r="AG184">
            <v>32</v>
          </cell>
          <cell r="AH184">
            <v>83</v>
          </cell>
          <cell r="AI184">
            <v>9</v>
          </cell>
          <cell r="AJ184">
            <v>9</v>
          </cell>
          <cell r="AK184">
            <v>35</v>
          </cell>
          <cell r="AL184">
            <v>53</v>
          </cell>
          <cell r="AM184">
            <v>38</v>
          </cell>
          <cell r="AN184">
            <v>91</v>
          </cell>
          <cell r="AO184">
            <v>9</v>
          </cell>
          <cell r="AP184">
            <v>8</v>
          </cell>
          <cell r="AQ184">
            <v>40</v>
          </cell>
          <cell r="AR184">
            <v>57</v>
          </cell>
          <cell r="AS184">
            <v>28</v>
          </cell>
          <cell r="AT184">
            <v>85</v>
          </cell>
          <cell r="AU184">
            <v>8</v>
          </cell>
          <cell r="AV184">
            <v>9</v>
          </cell>
          <cell r="AW184">
            <v>36</v>
          </cell>
          <cell r="AX184">
            <v>53</v>
          </cell>
          <cell r="AY184">
            <v>31</v>
          </cell>
          <cell r="AZ184">
            <v>84</v>
          </cell>
          <cell r="BA184">
            <v>423</v>
          </cell>
          <cell r="BB184">
            <v>91</v>
          </cell>
          <cell r="BC184">
            <v>632</v>
          </cell>
          <cell r="BD184">
            <v>84.266666666666666</v>
          </cell>
          <cell r="BE184">
            <v>99</v>
          </cell>
          <cell r="BF184" t="str">
            <v>MAHESH KUMAR MISHRA</v>
          </cell>
          <cell r="BH184" t="str">
            <v>D</v>
          </cell>
          <cell r="BI184" t="str">
            <v>C</v>
          </cell>
          <cell r="BJ184" t="str">
            <v>C+</v>
          </cell>
          <cell r="BK184" t="str">
            <v>E+</v>
          </cell>
          <cell r="BL184" t="str">
            <v>C</v>
          </cell>
          <cell r="BM184" t="str">
            <v>A+</v>
          </cell>
          <cell r="BN184" t="str">
            <v>A++</v>
          </cell>
          <cell r="BO184" t="str">
            <v>A++</v>
          </cell>
          <cell r="BP184" t="str">
            <v>A++</v>
          </cell>
          <cell r="BQ184" t="str">
            <v>A++</v>
          </cell>
          <cell r="BR184" t="str">
            <v>A++</v>
          </cell>
          <cell r="BT184">
            <v>4</v>
          </cell>
          <cell r="BU184">
            <v>4</v>
          </cell>
          <cell r="BV184">
            <v>2</v>
          </cell>
          <cell r="BW184">
            <v>2</v>
          </cell>
          <cell r="BX184">
            <v>2</v>
          </cell>
          <cell r="BY184">
            <v>1</v>
          </cell>
          <cell r="BZ184">
            <v>1</v>
          </cell>
          <cell r="CA184">
            <v>1.5</v>
          </cell>
          <cell r="CB184">
            <v>1</v>
          </cell>
          <cell r="CC184">
            <v>1.5</v>
          </cell>
          <cell r="CD184">
            <v>0.5</v>
          </cell>
          <cell r="CE184">
            <v>20.5</v>
          </cell>
          <cell r="CF184">
            <v>0</v>
          </cell>
          <cell r="CG184" t="str">
            <v>PASS</v>
          </cell>
          <cell r="CH184">
            <v>7.27</v>
          </cell>
        </row>
        <row r="185">
          <cell r="B185" t="str">
            <v>PIET21CS177</v>
          </cell>
          <cell r="C185" t="str">
            <v>VARAD AGARWAL</v>
          </cell>
          <cell r="D185" t="str">
            <v>21EPTCS182</v>
          </cell>
          <cell r="E185" t="str">
            <v>CSC-48</v>
          </cell>
          <cell r="F185" t="str">
            <v>DM</v>
          </cell>
          <cell r="G185">
            <v>12</v>
          </cell>
          <cell r="H185">
            <v>9</v>
          </cell>
          <cell r="I185">
            <v>21</v>
          </cell>
          <cell r="J185">
            <v>11</v>
          </cell>
          <cell r="K185">
            <v>13</v>
          </cell>
          <cell r="L185">
            <v>24</v>
          </cell>
          <cell r="M185">
            <v>8</v>
          </cell>
          <cell r="N185">
            <v>10</v>
          </cell>
          <cell r="O185">
            <v>18</v>
          </cell>
          <cell r="P185">
            <v>15</v>
          </cell>
          <cell r="Q185">
            <v>9</v>
          </cell>
          <cell r="R185">
            <v>24</v>
          </cell>
          <cell r="S185">
            <v>12</v>
          </cell>
          <cell r="T185">
            <v>11</v>
          </cell>
          <cell r="U185">
            <v>23</v>
          </cell>
          <cell r="V185">
            <v>110</v>
          </cell>
          <cell r="W185">
            <v>9</v>
          </cell>
          <cell r="X185">
            <v>9</v>
          </cell>
          <cell r="Y185">
            <v>30</v>
          </cell>
          <cell r="Z185">
            <v>48</v>
          </cell>
          <cell r="AA185">
            <v>33</v>
          </cell>
          <cell r="AB185">
            <v>81</v>
          </cell>
          <cell r="AC185">
            <v>8</v>
          </cell>
          <cell r="AD185">
            <v>7</v>
          </cell>
          <cell r="AE185">
            <v>33</v>
          </cell>
          <cell r="AF185">
            <v>48</v>
          </cell>
          <cell r="AG185">
            <v>30</v>
          </cell>
          <cell r="AH185">
            <v>78</v>
          </cell>
          <cell r="AI185">
            <v>9</v>
          </cell>
          <cell r="AJ185">
            <v>9</v>
          </cell>
          <cell r="AK185">
            <v>34</v>
          </cell>
          <cell r="AL185">
            <v>52</v>
          </cell>
          <cell r="AM185">
            <v>38</v>
          </cell>
          <cell r="AN185">
            <v>90</v>
          </cell>
          <cell r="AO185">
            <v>10</v>
          </cell>
          <cell r="AP185">
            <v>6</v>
          </cell>
          <cell r="AQ185">
            <v>26</v>
          </cell>
          <cell r="AR185">
            <v>42</v>
          </cell>
          <cell r="AS185">
            <v>30</v>
          </cell>
          <cell r="AT185">
            <v>72</v>
          </cell>
          <cell r="AU185">
            <v>8</v>
          </cell>
          <cell r="AV185">
            <v>9</v>
          </cell>
          <cell r="AW185">
            <v>34</v>
          </cell>
          <cell r="AX185">
            <v>51</v>
          </cell>
          <cell r="AY185">
            <v>36</v>
          </cell>
          <cell r="AZ185">
            <v>87</v>
          </cell>
          <cell r="BA185">
            <v>408</v>
          </cell>
          <cell r="BB185">
            <v>87</v>
          </cell>
          <cell r="BC185">
            <v>605</v>
          </cell>
          <cell r="BD185">
            <v>80.666666666666657</v>
          </cell>
          <cell r="BE185">
            <v>120</v>
          </cell>
          <cell r="BF185" t="str">
            <v>ANUJ GUPTA</v>
          </cell>
          <cell r="BH185" t="str">
            <v>E+</v>
          </cell>
          <cell r="BI185" t="str">
            <v>C+</v>
          </cell>
          <cell r="BJ185" t="str">
            <v>C+</v>
          </cell>
          <cell r="BK185" t="str">
            <v>B</v>
          </cell>
          <cell r="BL185" t="str">
            <v>B</v>
          </cell>
          <cell r="BM185" t="str">
            <v>A++</v>
          </cell>
          <cell r="BN185" t="str">
            <v>A+</v>
          </cell>
          <cell r="BO185" t="str">
            <v>A++</v>
          </cell>
          <cell r="BP185" t="str">
            <v>A</v>
          </cell>
          <cell r="BQ185" t="str">
            <v>A++</v>
          </cell>
          <cell r="BR185" t="str">
            <v>A++</v>
          </cell>
          <cell r="BT185">
            <v>4</v>
          </cell>
          <cell r="BU185">
            <v>4</v>
          </cell>
          <cell r="BV185">
            <v>2</v>
          </cell>
          <cell r="BW185">
            <v>2</v>
          </cell>
          <cell r="BX185">
            <v>2</v>
          </cell>
          <cell r="BY185">
            <v>1</v>
          </cell>
          <cell r="BZ185">
            <v>1</v>
          </cell>
          <cell r="CA185">
            <v>1.5</v>
          </cell>
          <cell r="CB185">
            <v>1</v>
          </cell>
          <cell r="CC185">
            <v>1.5</v>
          </cell>
          <cell r="CD185">
            <v>0.5</v>
          </cell>
          <cell r="CE185">
            <v>20.5</v>
          </cell>
          <cell r="CF185">
            <v>0</v>
          </cell>
          <cell r="CG185" t="str">
            <v>PASS</v>
          </cell>
          <cell r="CH185">
            <v>7.54</v>
          </cell>
        </row>
        <row r="186">
          <cell r="B186" t="str">
            <v>PIET21CS178</v>
          </cell>
          <cell r="C186" t="str">
            <v>VATSALYA SHARMA</v>
          </cell>
          <cell r="D186" t="str">
            <v>21EPTCS183</v>
          </cell>
          <cell r="E186" t="str">
            <v>CSC-49</v>
          </cell>
          <cell r="F186" t="str">
            <v>HM</v>
          </cell>
          <cell r="G186">
            <v>13</v>
          </cell>
          <cell r="H186">
            <v>10</v>
          </cell>
          <cell r="I186">
            <v>23</v>
          </cell>
          <cell r="J186">
            <v>10</v>
          </cell>
          <cell r="K186">
            <v>14</v>
          </cell>
          <cell r="L186">
            <v>24</v>
          </cell>
          <cell r="M186">
            <v>10</v>
          </cell>
          <cell r="N186">
            <v>11</v>
          </cell>
          <cell r="O186">
            <v>21</v>
          </cell>
          <cell r="P186">
            <v>14</v>
          </cell>
          <cell r="Q186">
            <v>11</v>
          </cell>
          <cell r="R186">
            <v>25</v>
          </cell>
          <cell r="S186">
            <v>11</v>
          </cell>
          <cell r="T186">
            <v>11</v>
          </cell>
          <cell r="U186">
            <v>22</v>
          </cell>
          <cell r="V186">
            <v>115</v>
          </cell>
          <cell r="W186">
            <v>7</v>
          </cell>
          <cell r="X186">
            <v>8</v>
          </cell>
          <cell r="Y186">
            <v>30</v>
          </cell>
          <cell r="Z186">
            <v>45</v>
          </cell>
          <cell r="AA186">
            <v>31</v>
          </cell>
          <cell r="AB186">
            <v>76</v>
          </cell>
          <cell r="AC186">
            <v>8</v>
          </cell>
          <cell r="AD186">
            <v>7</v>
          </cell>
          <cell r="AE186">
            <v>35</v>
          </cell>
          <cell r="AF186">
            <v>50</v>
          </cell>
          <cell r="AG186">
            <v>28</v>
          </cell>
          <cell r="AH186">
            <v>78</v>
          </cell>
          <cell r="AI186">
            <v>8</v>
          </cell>
          <cell r="AJ186">
            <v>10</v>
          </cell>
          <cell r="AK186">
            <v>36</v>
          </cell>
          <cell r="AL186">
            <v>54</v>
          </cell>
          <cell r="AM186">
            <v>38</v>
          </cell>
          <cell r="AN186">
            <v>92</v>
          </cell>
          <cell r="AO186">
            <v>10</v>
          </cell>
          <cell r="AP186">
            <v>8</v>
          </cell>
          <cell r="AQ186">
            <v>40</v>
          </cell>
          <cell r="AR186">
            <v>58</v>
          </cell>
          <cell r="AS186">
            <v>22</v>
          </cell>
          <cell r="AT186">
            <v>80</v>
          </cell>
          <cell r="AU186">
            <v>8</v>
          </cell>
          <cell r="AV186">
            <v>9</v>
          </cell>
          <cell r="AW186">
            <v>37</v>
          </cell>
          <cell r="AX186">
            <v>54</v>
          </cell>
          <cell r="AY186">
            <v>27</v>
          </cell>
          <cell r="AZ186">
            <v>81</v>
          </cell>
          <cell r="BA186">
            <v>407</v>
          </cell>
          <cell r="BB186">
            <v>83</v>
          </cell>
          <cell r="BC186">
            <v>605</v>
          </cell>
          <cell r="BD186">
            <v>80.666666666666657</v>
          </cell>
          <cell r="BE186">
            <v>118</v>
          </cell>
          <cell r="BF186" t="str">
            <v>JAY PRAKASH SHARMA</v>
          </cell>
          <cell r="BH186" t="str">
            <v>E</v>
          </cell>
          <cell r="BI186" t="str">
            <v>D+</v>
          </cell>
          <cell r="BJ186" t="str">
            <v>D+</v>
          </cell>
          <cell r="BK186" t="str">
            <v>E+</v>
          </cell>
          <cell r="BL186" t="str">
            <v>C</v>
          </cell>
          <cell r="BM186" t="str">
            <v>A+</v>
          </cell>
          <cell r="BN186" t="str">
            <v>A+</v>
          </cell>
          <cell r="BO186" t="str">
            <v>A++</v>
          </cell>
          <cell r="BP186" t="str">
            <v>A+</v>
          </cell>
          <cell r="BQ186" t="str">
            <v>A++</v>
          </cell>
          <cell r="BR186" t="str">
            <v>A++</v>
          </cell>
          <cell r="BT186">
            <v>4</v>
          </cell>
          <cell r="BU186">
            <v>4</v>
          </cell>
          <cell r="BV186">
            <v>2</v>
          </cell>
          <cell r="BW186">
            <v>2</v>
          </cell>
          <cell r="BX186">
            <v>2</v>
          </cell>
          <cell r="BY186">
            <v>1</v>
          </cell>
          <cell r="BZ186">
            <v>1</v>
          </cell>
          <cell r="CA186">
            <v>1.5</v>
          </cell>
          <cell r="CB186">
            <v>1</v>
          </cell>
          <cell r="CC186">
            <v>1.5</v>
          </cell>
          <cell r="CD186">
            <v>0.5</v>
          </cell>
          <cell r="CE186">
            <v>20.5</v>
          </cell>
          <cell r="CF186">
            <v>0</v>
          </cell>
          <cell r="CG186" t="str">
            <v>PASS</v>
          </cell>
          <cell r="CH186">
            <v>6.68</v>
          </cell>
        </row>
        <row r="187">
          <cell r="B187" t="str">
            <v>PIET21CS179</v>
          </cell>
          <cell r="C187" t="str">
            <v>VERSHA DUBEY</v>
          </cell>
          <cell r="D187" t="str">
            <v>21EPTCS184</v>
          </cell>
          <cell r="E187" t="str">
            <v>CSC-50</v>
          </cell>
          <cell r="F187" t="str">
            <v>HF</v>
          </cell>
          <cell r="G187">
            <v>11</v>
          </cell>
          <cell r="H187">
            <v>15</v>
          </cell>
          <cell r="I187">
            <v>26</v>
          </cell>
          <cell r="J187">
            <v>13</v>
          </cell>
          <cell r="K187">
            <v>15</v>
          </cell>
          <cell r="L187">
            <v>28</v>
          </cell>
          <cell r="M187">
            <v>9</v>
          </cell>
          <cell r="N187">
            <v>14</v>
          </cell>
          <cell r="O187">
            <v>23</v>
          </cell>
          <cell r="P187">
            <v>14</v>
          </cell>
          <cell r="Q187">
            <v>10</v>
          </cell>
          <cell r="R187">
            <v>24</v>
          </cell>
          <cell r="S187">
            <v>9</v>
          </cell>
          <cell r="T187">
            <v>15</v>
          </cell>
          <cell r="U187">
            <v>24</v>
          </cell>
          <cell r="V187">
            <v>125</v>
          </cell>
          <cell r="W187">
            <v>9</v>
          </cell>
          <cell r="X187">
            <v>8</v>
          </cell>
          <cell r="Y187">
            <v>33</v>
          </cell>
          <cell r="Z187">
            <v>50</v>
          </cell>
          <cell r="AA187">
            <v>27</v>
          </cell>
          <cell r="AB187">
            <v>77</v>
          </cell>
          <cell r="AC187">
            <v>8</v>
          </cell>
          <cell r="AD187">
            <v>8</v>
          </cell>
          <cell r="AE187">
            <v>39</v>
          </cell>
          <cell r="AF187">
            <v>55</v>
          </cell>
          <cell r="AG187">
            <v>32</v>
          </cell>
          <cell r="AH187">
            <v>87</v>
          </cell>
          <cell r="AI187">
            <v>9</v>
          </cell>
          <cell r="AJ187">
            <v>9</v>
          </cell>
          <cell r="AK187">
            <v>31</v>
          </cell>
          <cell r="AL187">
            <v>49</v>
          </cell>
          <cell r="AM187">
            <v>33</v>
          </cell>
          <cell r="AN187">
            <v>82</v>
          </cell>
          <cell r="AO187">
            <v>9</v>
          </cell>
          <cell r="AP187">
            <v>10</v>
          </cell>
          <cell r="AQ187">
            <v>34</v>
          </cell>
          <cell r="AR187">
            <v>53</v>
          </cell>
          <cell r="AS187">
            <v>31</v>
          </cell>
          <cell r="AT187">
            <v>84</v>
          </cell>
          <cell r="AU187">
            <v>8</v>
          </cell>
          <cell r="AV187">
            <v>9</v>
          </cell>
          <cell r="AW187">
            <v>39</v>
          </cell>
          <cell r="AX187">
            <v>56</v>
          </cell>
          <cell r="AY187">
            <v>24</v>
          </cell>
          <cell r="AZ187">
            <v>80</v>
          </cell>
          <cell r="BA187">
            <v>410</v>
          </cell>
          <cell r="BB187">
            <v>95</v>
          </cell>
          <cell r="BC187">
            <v>630</v>
          </cell>
          <cell r="BD187">
            <v>84</v>
          </cell>
          <cell r="BE187">
            <v>68</v>
          </cell>
          <cell r="BF187" t="str">
            <v>PANKAJ DUBEY</v>
          </cell>
          <cell r="BH187" t="str">
            <v>D+</v>
          </cell>
          <cell r="BI187" t="str">
            <v>A</v>
          </cell>
          <cell r="BJ187" t="str">
            <v>A++</v>
          </cell>
          <cell r="BK187" t="str">
            <v>B</v>
          </cell>
          <cell r="BL187" t="str">
            <v>C+</v>
          </cell>
          <cell r="BM187" t="str">
            <v>A+</v>
          </cell>
          <cell r="BN187" t="str">
            <v>A++</v>
          </cell>
          <cell r="BO187" t="str">
            <v>A++</v>
          </cell>
          <cell r="BP187" t="str">
            <v>A++</v>
          </cell>
          <cell r="BQ187" t="str">
            <v>A+</v>
          </cell>
          <cell r="BR187" t="str">
            <v>A++</v>
          </cell>
          <cell r="BT187">
            <v>4</v>
          </cell>
          <cell r="BU187">
            <v>4</v>
          </cell>
          <cell r="BV187">
            <v>2</v>
          </cell>
          <cell r="BW187">
            <v>2</v>
          </cell>
          <cell r="BX187">
            <v>2</v>
          </cell>
          <cell r="BY187">
            <v>1</v>
          </cell>
          <cell r="BZ187">
            <v>1</v>
          </cell>
          <cell r="CA187">
            <v>1.5</v>
          </cell>
          <cell r="CB187">
            <v>1</v>
          </cell>
          <cell r="CC187">
            <v>1.5</v>
          </cell>
          <cell r="CD187">
            <v>0.5</v>
          </cell>
          <cell r="CE187">
            <v>20.5</v>
          </cell>
          <cell r="CF187">
            <v>0</v>
          </cell>
          <cell r="CG187" t="str">
            <v>PASS</v>
          </cell>
          <cell r="CH187">
            <v>8.27</v>
          </cell>
        </row>
        <row r="188">
          <cell r="B188" t="str">
            <v>PIET21CS180</v>
          </cell>
          <cell r="C188" t="str">
            <v>VINAYAK KHANDELWAL</v>
          </cell>
          <cell r="D188" t="str">
            <v>21EPTCS185</v>
          </cell>
          <cell r="E188" t="str">
            <v>CSC-51</v>
          </cell>
          <cell r="F188" t="str">
            <v>DM</v>
          </cell>
          <cell r="G188">
            <v>12</v>
          </cell>
          <cell r="H188">
            <v>15</v>
          </cell>
          <cell r="I188">
            <v>27</v>
          </cell>
          <cell r="J188">
            <v>14</v>
          </cell>
          <cell r="K188">
            <v>15</v>
          </cell>
          <cell r="L188">
            <v>29</v>
          </cell>
          <cell r="M188">
            <v>10</v>
          </cell>
          <cell r="N188">
            <v>11</v>
          </cell>
          <cell r="O188">
            <v>21</v>
          </cell>
          <cell r="P188">
            <v>14</v>
          </cell>
          <cell r="Q188">
            <v>15</v>
          </cell>
          <cell r="R188">
            <v>29</v>
          </cell>
          <cell r="S188">
            <v>11</v>
          </cell>
          <cell r="T188">
            <v>15</v>
          </cell>
          <cell r="U188">
            <v>26</v>
          </cell>
          <cell r="V188">
            <v>132</v>
          </cell>
          <cell r="W188">
            <v>9</v>
          </cell>
          <cell r="X188">
            <v>9</v>
          </cell>
          <cell r="Y188">
            <v>39</v>
          </cell>
          <cell r="Z188">
            <v>57</v>
          </cell>
          <cell r="AA188">
            <v>35</v>
          </cell>
          <cell r="AB188">
            <v>92</v>
          </cell>
          <cell r="AC188">
            <v>8</v>
          </cell>
          <cell r="AD188">
            <v>7</v>
          </cell>
          <cell r="AE188">
            <v>35</v>
          </cell>
          <cell r="AF188">
            <v>50</v>
          </cell>
          <cell r="AG188">
            <v>32</v>
          </cell>
          <cell r="AH188">
            <v>82</v>
          </cell>
          <cell r="AI188">
            <v>9</v>
          </cell>
          <cell r="AJ188">
            <v>10</v>
          </cell>
          <cell r="AK188">
            <v>38</v>
          </cell>
          <cell r="AL188">
            <v>57</v>
          </cell>
          <cell r="AM188">
            <v>39</v>
          </cell>
          <cell r="AN188">
            <v>96</v>
          </cell>
          <cell r="AO188">
            <v>9</v>
          </cell>
          <cell r="AP188">
            <v>9</v>
          </cell>
          <cell r="AQ188">
            <v>37</v>
          </cell>
          <cell r="AR188">
            <v>55</v>
          </cell>
          <cell r="AS188">
            <v>36</v>
          </cell>
          <cell r="AT188">
            <v>91</v>
          </cell>
          <cell r="AU188">
            <v>8</v>
          </cell>
          <cell r="AV188">
            <v>8</v>
          </cell>
          <cell r="AW188">
            <v>38</v>
          </cell>
          <cell r="AX188">
            <v>54</v>
          </cell>
          <cell r="AY188">
            <v>32</v>
          </cell>
          <cell r="AZ188">
            <v>86</v>
          </cell>
          <cell r="BA188">
            <v>447</v>
          </cell>
          <cell r="BB188">
            <v>99</v>
          </cell>
          <cell r="BC188">
            <v>678</v>
          </cell>
          <cell r="BD188">
            <v>90.4</v>
          </cell>
          <cell r="BE188">
            <v>47</v>
          </cell>
          <cell r="BF188" t="str">
            <v>BALKRISHAN GUPTA</v>
          </cell>
          <cell r="BH188" t="str">
            <v>B</v>
          </cell>
          <cell r="BI188" t="str">
            <v>A++</v>
          </cell>
          <cell r="BJ188" t="str">
            <v>A</v>
          </cell>
          <cell r="BK188" t="str">
            <v>A++</v>
          </cell>
          <cell r="BL188" t="str">
            <v>C+</v>
          </cell>
          <cell r="BM188" t="str">
            <v>A++</v>
          </cell>
          <cell r="BN188" t="str">
            <v>A++</v>
          </cell>
          <cell r="BO188" t="str">
            <v>A++</v>
          </cell>
          <cell r="BP188" t="str">
            <v>A++</v>
          </cell>
          <cell r="BQ188" t="str">
            <v>A++</v>
          </cell>
          <cell r="BR188" t="str">
            <v>A++</v>
          </cell>
          <cell r="BT188">
            <v>4</v>
          </cell>
          <cell r="BU188">
            <v>4</v>
          </cell>
          <cell r="BV188">
            <v>2</v>
          </cell>
          <cell r="BW188">
            <v>2</v>
          </cell>
          <cell r="BX188">
            <v>2</v>
          </cell>
          <cell r="BY188">
            <v>1</v>
          </cell>
          <cell r="BZ188">
            <v>1</v>
          </cell>
          <cell r="CA188">
            <v>1.5</v>
          </cell>
          <cell r="CB188">
            <v>1</v>
          </cell>
          <cell r="CC188">
            <v>1.5</v>
          </cell>
          <cell r="CD188">
            <v>0.5</v>
          </cell>
          <cell r="CE188">
            <v>20.5</v>
          </cell>
          <cell r="CF188">
            <v>0</v>
          </cell>
          <cell r="CG188" t="str">
            <v>PASS</v>
          </cell>
          <cell r="CH188">
            <v>9.07</v>
          </cell>
        </row>
        <row r="189">
          <cell r="B189" t="str">
            <v>PIET21CS181</v>
          </cell>
          <cell r="C189" t="str">
            <v>VINEET BAREJA</v>
          </cell>
          <cell r="D189" t="str">
            <v>21EPTCS186</v>
          </cell>
          <cell r="E189" t="str">
            <v>CSC-52</v>
          </cell>
          <cell r="F189" t="str">
            <v>DM</v>
          </cell>
          <cell r="G189">
            <v>12</v>
          </cell>
          <cell r="H189" t="str">
            <v>A</v>
          </cell>
          <cell r="I189">
            <v>12</v>
          </cell>
          <cell r="J189">
            <v>8</v>
          </cell>
          <cell r="K189">
            <v>12</v>
          </cell>
          <cell r="L189">
            <v>20</v>
          </cell>
          <cell r="M189">
            <v>12</v>
          </cell>
          <cell r="N189" t="str">
            <v>A</v>
          </cell>
          <cell r="O189">
            <v>12</v>
          </cell>
          <cell r="P189">
            <v>13</v>
          </cell>
          <cell r="Q189">
            <v>9</v>
          </cell>
          <cell r="R189">
            <v>22</v>
          </cell>
          <cell r="S189">
            <v>12</v>
          </cell>
          <cell r="T189">
            <v>15</v>
          </cell>
          <cell r="U189">
            <v>27</v>
          </cell>
          <cell r="V189">
            <v>93</v>
          </cell>
          <cell r="W189">
            <v>6</v>
          </cell>
          <cell r="X189">
            <v>9</v>
          </cell>
          <cell r="Y189">
            <v>34</v>
          </cell>
          <cell r="Z189">
            <v>49</v>
          </cell>
          <cell r="AA189">
            <v>31</v>
          </cell>
          <cell r="AB189">
            <v>80</v>
          </cell>
          <cell r="AC189">
            <v>9</v>
          </cell>
          <cell r="AD189">
            <v>8</v>
          </cell>
          <cell r="AE189">
            <v>35</v>
          </cell>
          <cell r="AF189">
            <v>52</v>
          </cell>
          <cell r="AG189">
            <v>28</v>
          </cell>
          <cell r="AH189">
            <v>80</v>
          </cell>
          <cell r="AI189">
            <v>9</v>
          </cell>
          <cell r="AJ189">
            <v>8</v>
          </cell>
          <cell r="AK189">
            <v>34</v>
          </cell>
          <cell r="AL189">
            <v>51</v>
          </cell>
          <cell r="AM189">
            <v>35</v>
          </cell>
          <cell r="AN189">
            <v>86</v>
          </cell>
          <cell r="AO189">
            <v>10</v>
          </cell>
          <cell r="AP189">
            <v>6</v>
          </cell>
          <cell r="AQ189">
            <v>33</v>
          </cell>
          <cell r="AR189">
            <v>49</v>
          </cell>
          <cell r="AS189">
            <v>32</v>
          </cell>
          <cell r="AT189">
            <v>81</v>
          </cell>
          <cell r="AU189">
            <v>8</v>
          </cell>
          <cell r="AV189">
            <v>9</v>
          </cell>
          <cell r="AW189">
            <v>36</v>
          </cell>
          <cell r="AX189">
            <v>53</v>
          </cell>
          <cell r="AY189">
            <v>33</v>
          </cell>
          <cell r="AZ189">
            <v>86</v>
          </cell>
          <cell r="BA189">
            <v>413</v>
          </cell>
          <cell r="BB189">
            <v>67</v>
          </cell>
          <cell r="BC189">
            <v>573</v>
          </cell>
          <cell r="BD189">
            <v>76.400000000000006</v>
          </cell>
          <cell r="BE189">
            <v>143</v>
          </cell>
          <cell r="BF189" t="str">
            <v>LALIT BAREJA</v>
          </cell>
          <cell r="BH189" t="str">
            <v>A+</v>
          </cell>
          <cell r="BI189" t="str">
            <v>E</v>
          </cell>
          <cell r="BJ189" t="str">
            <v>C+</v>
          </cell>
          <cell r="BK189" t="str">
            <v>D+</v>
          </cell>
          <cell r="BL189" t="str">
            <v>C</v>
          </cell>
          <cell r="BM189" t="str">
            <v>A+</v>
          </cell>
          <cell r="BN189" t="str">
            <v>A+</v>
          </cell>
          <cell r="BO189" t="str">
            <v>A++</v>
          </cell>
          <cell r="BP189" t="str">
            <v>A++</v>
          </cell>
          <cell r="BQ189" t="str">
            <v>A++</v>
          </cell>
          <cell r="BR189" t="str">
            <v>B+</v>
          </cell>
          <cell r="BT189">
            <v>4</v>
          </cell>
          <cell r="BU189">
            <v>4</v>
          </cell>
          <cell r="BV189">
            <v>2</v>
          </cell>
          <cell r="BW189">
            <v>2</v>
          </cell>
          <cell r="BX189">
            <v>2</v>
          </cell>
          <cell r="BY189">
            <v>1</v>
          </cell>
          <cell r="BZ189">
            <v>1</v>
          </cell>
          <cell r="CA189">
            <v>1.5</v>
          </cell>
          <cell r="CB189">
            <v>1</v>
          </cell>
          <cell r="CC189">
            <v>1.5</v>
          </cell>
          <cell r="CD189">
            <v>0.5</v>
          </cell>
          <cell r="CE189">
            <v>20.5</v>
          </cell>
          <cell r="CF189">
            <v>0</v>
          </cell>
          <cell r="CG189" t="str">
            <v>PASS</v>
          </cell>
          <cell r="CH189">
            <v>7.46</v>
          </cell>
        </row>
        <row r="190">
          <cell r="B190" t="str">
            <v>PIET21CS182</v>
          </cell>
          <cell r="C190" t="str">
            <v>VISHAL KUMAWAT</v>
          </cell>
          <cell r="D190" t="str">
            <v>21EPTCS187</v>
          </cell>
          <cell r="E190" t="str">
            <v>CSC-53</v>
          </cell>
          <cell r="F190" t="str">
            <v>DM</v>
          </cell>
          <cell r="G190">
            <v>11</v>
          </cell>
          <cell r="H190">
            <v>11</v>
          </cell>
          <cell r="I190">
            <v>22</v>
          </cell>
          <cell r="J190">
            <v>10</v>
          </cell>
          <cell r="K190">
            <v>11</v>
          </cell>
          <cell r="L190">
            <v>21</v>
          </cell>
          <cell r="M190">
            <v>10</v>
          </cell>
          <cell r="N190">
            <v>14</v>
          </cell>
          <cell r="O190">
            <v>24</v>
          </cell>
          <cell r="P190">
            <v>13</v>
          </cell>
          <cell r="Q190">
            <v>13</v>
          </cell>
          <cell r="R190">
            <v>26</v>
          </cell>
          <cell r="S190">
            <v>13</v>
          </cell>
          <cell r="T190">
            <v>15</v>
          </cell>
          <cell r="U190">
            <v>28</v>
          </cell>
          <cell r="V190">
            <v>121</v>
          </cell>
          <cell r="W190">
            <v>8</v>
          </cell>
          <cell r="X190">
            <v>7</v>
          </cell>
          <cell r="Y190">
            <v>32</v>
          </cell>
          <cell r="Z190">
            <v>47</v>
          </cell>
          <cell r="AA190">
            <v>29</v>
          </cell>
          <cell r="AB190">
            <v>76</v>
          </cell>
          <cell r="AC190">
            <v>9</v>
          </cell>
          <cell r="AD190">
            <v>6</v>
          </cell>
          <cell r="AE190">
            <v>34</v>
          </cell>
          <cell r="AF190">
            <v>49</v>
          </cell>
          <cell r="AG190">
            <v>29</v>
          </cell>
          <cell r="AH190">
            <v>78</v>
          </cell>
          <cell r="AI190">
            <v>8</v>
          </cell>
          <cell r="AJ190">
            <v>8</v>
          </cell>
          <cell r="AK190">
            <v>34</v>
          </cell>
          <cell r="AL190">
            <v>50</v>
          </cell>
          <cell r="AM190">
            <v>24</v>
          </cell>
          <cell r="AN190">
            <v>74</v>
          </cell>
          <cell r="AO190">
            <v>9</v>
          </cell>
          <cell r="AP190">
            <v>9</v>
          </cell>
          <cell r="AQ190">
            <v>39</v>
          </cell>
          <cell r="AR190">
            <v>57</v>
          </cell>
          <cell r="AS190">
            <v>36</v>
          </cell>
          <cell r="AT190">
            <v>93</v>
          </cell>
          <cell r="AU190">
            <v>8</v>
          </cell>
          <cell r="AV190">
            <v>8</v>
          </cell>
          <cell r="AW190">
            <v>32</v>
          </cell>
          <cell r="AX190">
            <v>48</v>
          </cell>
          <cell r="AY190">
            <v>32</v>
          </cell>
          <cell r="AZ190">
            <v>80</v>
          </cell>
          <cell r="BA190">
            <v>401</v>
          </cell>
          <cell r="BB190">
            <v>83</v>
          </cell>
          <cell r="BC190">
            <v>605</v>
          </cell>
          <cell r="BD190">
            <v>80.666666666666657</v>
          </cell>
          <cell r="BE190">
            <v>112</v>
          </cell>
          <cell r="BF190" t="str">
            <v>SHANKAR LAL KUMAWAT</v>
          </cell>
          <cell r="BH190" t="str">
            <v>D</v>
          </cell>
          <cell r="BI190" t="str">
            <v>D</v>
          </cell>
          <cell r="BJ190" t="str">
            <v>D+</v>
          </cell>
          <cell r="BK190" t="str">
            <v>D+</v>
          </cell>
          <cell r="BL190" t="str">
            <v>B</v>
          </cell>
          <cell r="BM190" t="str">
            <v>A+</v>
          </cell>
          <cell r="BN190" t="str">
            <v>A+</v>
          </cell>
          <cell r="BO190" t="str">
            <v>A</v>
          </cell>
          <cell r="BP190" t="str">
            <v>A++</v>
          </cell>
          <cell r="BQ190" t="str">
            <v>A+</v>
          </cell>
          <cell r="BR190" t="str">
            <v>A++</v>
          </cell>
          <cell r="BT190">
            <v>4</v>
          </cell>
          <cell r="BU190">
            <v>4</v>
          </cell>
          <cell r="BV190">
            <v>2</v>
          </cell>
          <cell r="BW190">
            <v>2</v>
          </cell>
          <cell r="BX190">
            <v>2</v>
          </cell>
          <cell r="BY190">
            <v>1</v>
          </cell>
          <cell r="BZ190">
            <v>1</v>
          </cell>
          <cell r="CA190">
            <v>1.5</v>
          </cell>
          <cell r="CB190">
            <v>1</v>
          </cell>
          <cell r="CC190">
            <v>1.5</v>
          </cell>
          <cell r="CD190">
            <v>0.5</v>
          </cell>
          <cell r="CE190">
            <v>20.5</v>
          </cell>
          <cell r="CF190">
            <v>0</v>
          </cell>
          <cell r="CG190" t="str">
            <v>PASS</v>
          </cell>
          <cell r="CH190">
            <v>6.94</v>
          </cell>
        </row>
        <row r="191">
          <cell r="B191" t="str">
            <v>PIET21CS183</v>
          </cell>
          <cell r="C191" t="str">
            <v>MS VISHAMBHARA PAL</v>
          </cell>
          <cell r="D191" t="str">
            <v>21EPTCS188</v>
          </cell>
          <cell r="E191" t="str">
            <v>CSC-54</v>
          </cell>
          <cell r="F191" t="str">
            <v>DF</v>
          </cell>
          <cell r="G191">
            <v>12</v>
          </cell>
          <cell r="H191">
            <v>3</v>
          </cell>
          <cell r="I191">
            <v>15</v>
          </cell>
          <cell r="J191">
            <v>10</v>
          </cell>
          <cell r="K191">
            <v>10</v>
          </cell>
          <cell r="L191">
            <v>20</v>
          </cell>
          <cell r="M191">
            <v>10</v>
          </cell>
          <cell r="N191">
            <v>12</v>
          </cell>
          <cell r="O191">
            <v>22</v>
          </cell>
          <cell r="P191">
            <v>14</v>
          </cell>
          <cell r="Q191">
            <v>9</v>
          </cell>
          <cell r="R191">
            <v>23</v>
          </cell>
          <cell r="S191">
            <v>14</v>
          </cell>
          <cell r="T191">
            <v>8</v>
          </cell>
          <cell r="U191">
            <v>22</v>
          </cell>
          <cell r="V191">
            <v>102</v>
          </cell>
          <cell r="W191">
            <v>8</v>
          </cell>
          <cell r="X191">
            <v>8</v>
          </cell>
          <cell r="Y191">
            <v>36</v>
          </cell>
          <cell r="Z191">
            <v>52</v>
          </cell>
          <cell r="AA191">
            <v>23</v>
          </cell>
          <cell r="AB191">
            <v>75</v>
          </cell>
          <cell r="AC191">
            <v>9</v>
          </cell>
          <cell r="AD191">
            <v>7</v>
          </cell>
          <cell r="AE191">
            <v>36</v>
          </cell>
          <cell r="AF191">
            <v>52</v>
          </cell>
          <cell r="AG191">
            <v>33</v>
          </cell>
          <cell r="AH191">
            <v>85</v>
          </cell>
          <cell r="AI191">
            <v>7</v>
          </cell>
          <cell r="AJ191">
            <v>6</v>
          </cell>
          <cell r="AK191">
            <v>31</v>
          </cell>
          <cell r="AL191">
            <v>44</v>
          </cell>
          <cell r="AM191">
            <v>29</v>
          </cell>
          <cell r="AN191">
            <v>73</v>
          </cell>
          <cell r="AO191">
            <v>10</v>
          </cell>
          <cell r="AP191">
            <v>8</v>
          </cell>
          <cell r="AQ191">
            <v>39</v>
          </cell>
          <cell r="AR191">
            <v>57</v>
          </cell>
          <cell r="AS191">
            <v>28</v>
          </cell>
          <cell r="AT191">
            <v>85</v>
          </cell>
          <cell r="AU191">
            <v>8</v>
          </cell>
          <cell r="AV191">
            <v>8</v>
          </cell>
          <cell r="AW191">
            <v>27</v>
          </cell>
          <cell r="AX191">
            <v>43</v>
          </cell>
          <cell r="AY191">
            <v>33</v>
          </cell>
          <cell r="AZ191">
            <v>76</v>
          </cell>
          <cell r="BA191">
            <v>394</v>
          </cell>
          <cell r="BB191">
            <v>79</v>
          </cell>
          <cell r="BC191">
            <v>575</v>
          </cell>
          <cell r="BD191">
            <v>76.666666666666671</v>
          </cell>
          <cell r="BE191">
            <v>147</v>
          </cell>
          <cell r="BF191" t="str">
            <v>NARESH PAL SINGH</v>
          </cell>
          <cell r="BH191" t="str">
            <v>A</v>
          </cell>
          <cell r="BI191" t="str">
            <v>C</v>
          </cell>
          <cell r="BJ191" t="str">
            <v>D+</v>
          </cell>
          <cell r="BK191" t="str">
            <v>D+</v>
          </cell>
          <cell r="BL191" t="str">
            <v>C</v>
          </cell>
          <cell r="BM191" t="str">
            <v>A</v>
          </cell>
          <cell r="BN191" t="str">
            <v>A++</v>
          </cell>
          <cell r="BO191" t="str">
            <v>A</v>
          </cell>
          <cell r="BP191" t="str">
            <v>A++</v>
          </cell>
          <cell r="BQ191" t="str">
            <v>A+</v>
          </cell>
          <cell r="BR191" t="str">
            <v>A+</v>
          </cell>
          <cell r="BT191">
            <v>4</v>
          </cell>
          <cell r="BU191">
            <v>4</v>
          </cell>
          <cell r="BV191">
            <v>2</v>
          </cell>
          <cell r="BW191">
            <v>2</v>
          </cell>
          <cell r="BX191">
            <v>2</v>
          </cell>
          <cell r="BY191">
            <v>1</v>
          </cell>
          <cell r="BZ191">
            <v>1</v>
          </cell>
          <cell r="CA191">
            <v>1.5</v>
          </cell>
          <cell r="CB191">
            <v>1</v>
          </cell>
          <cell r="CC191">
            <v>1.5</v>
          </cell>
          <cell r="CD191">
            <v>0.5</v>
          </cell>
          <cell r="CE191">
            <v>20.5</v>
          </cell>
          <cell r="CF191">
            <v>0</v>
          </cell>
          <cell r="CG191" t="str">
            <v>PASS</v>
          </cell>
          <cell r="CH191">
            <v>7.62</v>
          </cell>
        </row>
        <row r="192">
          <cell r="B192" t="str">
            <v>PIET21CS184</v>
          </cell>
          <cell r="C192" t="str">
            <v>YASH JANGIR</v>
          </cell>
          <cell r="D192" t="str">
            <v>21EPTCS189</v>
          </cell>
          <cell r="E192" t="str">
            <v>CSC-55</v>
          </cell>
          <cell r="F192" t="str">
            <v>DM</v>
          </cell>
          <cell r="G192">
            <v>11</v>
          </cell>
          <cell r="H192">
            <v>7</v>
          </cell>
          <cell r="I192">
            <v>18</v>
          </cell>
          <cell r="J192">
            <v>8</v>
          </cell>
          <cell r="K192">
            <v>10</v>
          </cell>
          <cell r="L192">
            <v>18</v>
          </cell>
          <cell r="M192">
            <v>9</v>
          </cell>
          <cell r="N192">
            <v>9</v>
          </cell>
          <cell r="O192">
            <v>18</v>
          </cell>
          <cell r="P192">
            <v>13</v>
          </cell>
          <cell r="Q192">
            <v>5</v>
          </cell>
          <cell r="R192">
            <v>18</v>
          </cell>
          <cell r="S192">
            <v>9</v>
          </cell>
          <cell r="T192">
            <v>9</v>
          </cell>
          <cell r="U192">
            <v>18</v>
          </cell>
          <cell r="V192">
            <v>90</v>
          </cell>
          <cell r="W192">
            <v>7</v>
          </cell>
          <cell r="X192">
            <v>6</v>
          </cell>
          <cell r="Y192">
            <v>37</v>
          </cell>
          <cell r="Z192">
            <v>50</v>
          </cell>
          <cell r="AA192">
            <v>26</v>
          </cell>
          <cell r="AB192">
            <v>76</v>
          </cell>
          <cell r="AC192">
            <v>8</v>
          </cell>
          <cell r="AD192">
            <v>5</v>
          </cell>
          <cell r="AE192">
            <v>32</v>
          </cell>
          <cell r="AF192">
            <v>45</v>
          </cell>
          <cell r="AG192">
            <v>24</v>
          </cell>
          <cell r="AH192">
            <v>69</v>
          </cell>
          <cell r="AI192">
            <v>7</v>
          </cell>
          <cell r="AJ192">
            <v>6</v>
          </cell>
          <cell r="AK192">
            <v>28</v>
          </cell>
          <cell r="AL192">
            <v>41</v>
          </cell>
          <cell r="AM192">
            <v>24</v>
          </cell>
          <cell r="AN192">
            <v>65</v>
          </cell>
          <cell r="AO192">
            <v>3</v>
          </cell>
          <cell r="AP192">
            <v>2</v>
          </cell>
          <cell r="AQ192">
            <v>34</v>
          </cell>
          <cell r="AR192">
            <v>39</v>
          </cell>
          <cell r="AS192">
            <v>16</v>
          </cell>
          <cell r="AT192">
            <v>55</v>
          </cell>
          <cell r="AU192">
            <v>8</v>
          </cell>
          <cell r="AV192">
            <v>8</v>
          </cell>
          <cell r="AW192">
            <v>26</v>
          </cell>
          <cell r="AX192">
            <v>42</v>
          </cell>
          <cell r="AY192">
            <v>24</v>
          </cell>
          <cell r="AZ192">
            <v>66</v>
          </cell>
          <cell r="BA192">
            <v>331</v>
          </cell>
          <cell r="BB192">
            <v>71</v>
          </cell>
          <cell r="BC192">
            <v>492</v>
          </cell>
          <cell r="BD192">
            <v>65.600000000000009</v>
          </cell>
          <cell r="BE192">
            <v>210</v>
          </cell>
          <cell r="BF192" t="str">
            <v>SURENDRA KUMAR JANGIR</v>
          </cell>
          <cell r="BH192" t="str">
            <v>C+</v>
          </cell>
          <cell r="BI192" t="str">
            <v>E</v>
          </cell>
          <cell r="BJ192" t="str">
            <v>E+</v>
          </cell>
          <cell r="BK192" t="str">
            <v>E+</v>
          </cell>
          <cell r="BL192" t="str">
            <v>D+</v>
          </cell>
          <cell r="BM192" t="str">
            <v>A+</v>
          </cell>
          <cell r="BN192" t="str">
            <v>B+</v>
          </cell>
          <cell r="BO192" t="str">
            <v>B</v>
          </cell>
          <cell r="BP192" t="str">
            <v>C</v>
          </cell>
          <cell r="BQ192" t="str">
            <v>B</v>
          </cell>
          <cell r="BR192" t="str">
            <v>B+</v>
          </cell>
          <cell r="BT192">
            <v>4</v>
          </cell>
          <cell r="BU192">
            <v>4</v>
          </cell>
          <cell r="BV192">
            <v>2</v>
          </cell>
          <cell r="BW192">
            <v>2</v>
          </cell>
          <cell r="BX192">
            <v>2</v>
          </cell>
          <cell r="BY192">
            <v>1</v>
          </cell>
          <cell r="BZ192">
            <v>1</v>
          </cell>
          <cell r="CA192">
            <v>1.5</v>
          </cell>
          <cell r="CB192">
            <v>1</v>
          </cell>
          <cell r="CC192">
            <v>1.5</v>
          </cell>
          <cell r="CD192">
            <v>0.5</v>
          </cell>
          <cell r="CE192">
            <v>20.5</v>
          </cell>
          <cell r="CF192">
            <v>0</v>
          </cell>
          <cell r="CG192" t="str">
            <v>PASS</v>
          </cell>
          <cell r="CH192">
            <v>6.15</v>
          </cell>
        </row>
        <row r="193">
          <cell r="B193" t="str">
            <v>PIET21CS185</v>
          </cell>
          <cell r="C193" t="str">
            <v>YASH TRIPATHI</v>
          </cell>
          <cell r="D193" t="str">
            <v>21EPTCS190</v>
          </cell>
          <cell r="E193" t="str">
            <v>CSC-56</v>
          </cell>
          <cell r="F193" t="str">
            <v>DM</v>
          </cell>
          <cell r="G193">
            <v>12</v>
          </cell>
          <cell r="H193">
            <v>7</v>
          </cell>
          <cell r="I193">
            <v>19</v>
          </cell>
          <cell r="J193">
            <v>8</v>
          </cell>
          <cell r="K193">
            <v>10</v>
          </cell>
          <cell r="L193">
            <v>18</v>
          </cell>
          <cell r="M193">
            <v>11</v>
          </cell>
          <cell r="N193">
            <v>11</v>
          </cell>
          <cell r="O193">
            <v>22</v>
          </cell>
          <cell r="P193">
            <v>13</v>
          </cell>
          <cell r="Q193">
            <v>9</v>
          </cell>
          <cell r="R193">
            <v>22</v>
          </cell>
          <cell r="S193">
            <v>13</v>
          </cell>
          <cell r="T193">
            <v>9</v>
          </cell>
          <cell r="U193">
            <v>22</v>
          </cell>
          <cell r="V193">
            <v>103</v>
          </cell>
          <cell r="W193">
            <v>7</v>
          </cell>
          <cell r="X193">
            <v>5</v>
          </cell>
          <cell r="Y193">
            <v>25</v>
          </cell>
          <cell r="Z193">
            <v>37</v>
          </cell>
          <cell r="AA193">
            <v>31</v>
          </cell>
          <cell r="AB193">
            <v>68</v>
          </cell>
          <cell r="AC193">
            <v>8</v>
          </cell>
          <cell r="AD193">
            <v>5</v>
          </cell>
          <cell r="AE193">
            <v>34</v>
          </cell>
          <cell r="AF193">
            <v>47</v>
          </cell>
          <cell r="AG193">
            <v>29</v>
          </cell>
          <cell r="AH193">
            <v>76</v>
          </cell>
          <cell r="AI193">
            <v>9</v>
          </cell>
          <cell r="AJ193">
            <v>8</v>
          </cell>
          <cell r="AK193">
            <v>33</v>
          </cell>
          <cell r="AL193">
            <v>50</v>
          </cell>
          <cell r="AM193">
            <v>29</v>
          </cell>
          <cell r="AN193">
            <v>79</v>
          </cell>
          <cell r="AO193">
            <v>9</v>
          </cell>
          <cell r="AP193">
            <v>4</v>
          </cell>
          <cell r="AQ193">
            <v>39</v>
          </cell>
          <cell r="AR193">
            <v>52</v>
          </cell>
          <cell r="AS193">
            <v>30</v>
          </cell>
          <cell r="AT193">
            <v>82</v>
          </cell>
          <cell r="AU193">
            <v>8</v>
          </cell>
          <cell r="AV193">
            <v>9</v>
          </cell>
          <cell r="AW193">
            <v>35</v>
          </cell>
          <cell r="AX193">
            <v>52</v>
          </cell>
          <cell r="AY193">
            <v>32</v>
          </cell>
          <cell r="AZ193">
            <v>84</v>
          </cell>
          <cell r="BA193">
            <v>389</v>
          </cell>
          <cell r="BB193">
            <v>79</v>
          </cell>
          <cell r="BC193">
            <v>571</v>
          </cell>
          <cell r="BD193">
            <v>76.133333333333326</v>
          </cell>
          <cell r="BE193">
            <v>164</v>
          </cell>
          <cell r="BF193" t="str">
            <v>GAURI SHANKAR TRIPATHI</v>
          </cell>
          <cell r="BH193" t="str">
            <v>D+</v>
          </cell>
          <cell r="BI193" t="str">
            <v>D+</v>
          </cell>
          <cell r="BJ193" t="str">
            <v>C+</v>
          </cell>
          <cell r="BK193" t="str">
            <v>E+</v>
          </cell>
          <cell r="BL193" t="str">
            <v>C</v>
          </cell>
          <cell r="BM193" t="str">
            <v>B+</v>
          </cell>
          <cell r="BN193" t="str">
            <v>A+</v>
          </cell>
          <cell r="BO193" t="str">
            <v>A+</v>
          </cell>
          <cell r="BP193" t="str">
            <v>A++</v>
          </cell>
          <cell r="BQ193" t="str">
            <v>A++</v>
          </cell>
          <cell r="BR193" t="str">
            <v>A+</v>
          </cell>
          <cell r="BT193">
            <v>4</v>
          </cell>
          <cell r="BU193">
            <v>4</v>
          </cell>
          <cell r="BV193">
            <v>2</v>
          </cell>
          <cell r="BW193">
            <v>2</v>
          </cell>
          <cell r="BX193">
            <v>2</v>
          </cell>
          <cell r="BY193">
            <v>1</v>
          </cell>
          <cell r="BZ193">
            <v>1</v>
          </cell>
          <cell r="CA193">
            <v>1.5</v>
          </cell>
          <cell r="CB193">
            <v>1</v>
          </cell>
          <cell r="CC193">
            <v>1.5</v>
          </cell>
          <cell r="CD193">
            <v>0.5</v>
          </cell>
          <cell r="CE193">
            <v>20.5</v>
          </cell>
          <cell r="CF193">
            <v>0</v>
          </cell>
          <cell r="CG193" t="str">
            <v>PASS</v>
          </cell>
          <cell r="CH193">
            <v>7.07</v>
          </cell>
        </row>
        <row r="194">
          <cell r="B194" t="str">
            <v>PIET21CS186</v>
          </cell>
          <cell r="C194" t="str">
            <v>YASHVARDHAN SHARMA</v>
          </cell>
          <cell r="D194" t="str">
            <v>21EPTCS191</v>
          </cell>
          <cell r="E194" t="str">
            <v>CSC-57</v>
          </cell>
          <cell r="F194" t="str">
            <v>DM</v>
          </cell>
          <cell r="G194">
            <v>14</v>
          </cell>
          <cell r="H194">
            <v>10</v>
          </cell>
          <cell r="I194">
            <v>24</v>
          </cell>
          <cell r="J194">
            <v>10</v>
          </cell>
          <cell r="K194">
            <v>12</v>
          </cell>
          <cell r="L194">
            <v>22</v>
          </cell>
          <cell r="M194">
            <v>12</v>
          </cell>
          <cell r="N194">
            <v>12</v>
          </cell>
          <cell r="O194">
            <v>24</v>
          </cell>
          <cell r="P194">
            <v>14</v>
          </cell>
          <cell r="Q194">
            <v>13</v>
          </cell>
          <cell r="R194">
            <v>27</v>
          </cell>
          <cell r="S194">
            <v>12</v>
          </cell>
          <cell r="T194">
            <v>12</v>
          </cell>
          <cell r="U194">
            <v>24</v>
          </cell>
          <cell r="V194">
            <v>121</v>
          </cell>
          <cell r="W194">
            <v>8</v>
          </cell>
          <cell r="X194">
            <v>9</v>
          </cell>
          <cell r="Y194">
            <v>38</v>
          </cell>
          <cell r="Z194">
            <v>55</v>
          </cell>
          <cell r="AA194">
            <v>26</v>
          </cell>
          <cell r="AB194">
            <v>81</v>
          </cell>
          <cell r="AC194">
            <v>8</v>
          </cell>
          <cell r="AD194">
            <v>7</v>
          </cell>
          <cell r="AE194">
            <v>35</v>
          </cell>
          <cell r="AF194">
            <v>50</v>
          </cell>
          <cell r="AG194">
            <v>32</v>
          </cell>
          <cell r="AH194">
            <v>82</v>
          </cell>
          <cell r="AI194">
            <v>8</v>
          </cell>
          <cell r="AJ194">
            <v>10</v>
          </cell>
          <cell r="AK194">
            <v>38</v>
          </cell>
          <cell r="AL194">
            <v>56</v>
          </cell>
          <cell r="AM194">
            <v>36</v>
          </cell>
          <cell r="AN194">
            <v>92</v>
          </cell>
          <cell r="AO194">
            <v>9</v>
          </cell>
          <cell r="AP194">
            <v>8</v>
          </cell>
          <cell r="AQ194">
            <v>40</v>
          </cell>
          <cell r="AR194">
            <v>57</v>
          </cell>
          <cell r="AS194">
            <v>31</v>
          </cell>
          <cell r="AT194">
            <v>88</v>
          </cell>
          <cell r="AU194">
            <v>8</v>
          </cell>
          <cell r="AV194">
            <v>8</v>
          </cell>
          <cell r="AW194">
            <v>25</v>
          </cell>
          <cell r="AX194">
            <v>41</v>
          </cell>
          <cell r="AY194">
            <v>31</v>
          </cell>
          <cell r="AZ194">
            <v>72</v>
          </cell>
          <cell r="BA194">
            <v>415</v>
          </cell>
          <cell r="BB194">
            <v>91</v>
          </cell>
          <cell r="BC194">
            <v>627</v>
          </cell>
          <cell r="BD194">
            <v>83.6</v>
          </cell>
          <cell r="BE194">
            <v>98</v>
          </cell>
          <cell r="BF194" t="str">
            <v>NAVEEN SHARMA</v>
          </cell>
          <cell r="BH194" t="str">
            <v>C</v>
          </cell>
          <cell r="BI194" t="str">
            <v>C+</v>
          </cell>
          <cell r="BJ194" t="str">
            <v>B</v>
          </cell>
          <cell r="BK194" t="str">
            <v>D+</v>
          </cell>
          <cell r="BL194" t="str">
            <v>B</v>
          </cell>
          <cell r="BM194" t="str">
            <v>A++</v>
          </cell>
          <cell r="BN194" t="str">
            <v>A++</v>
          </cell>
          <cell r="BO194" t="str">
            <v>A++</v>
          </cell>
          <cell r="BP194" t="str">
            <v>A++</v>
          </cell>
          <cell r="BQ194" t="str">
            <v>A</v>
          </cell>
          <cell r="BR194" t="str">
            <v>A++</v>
          </cell>
          <cell r="BT194">
            <v>4</v>
          </cell>
          <cell r="BU194">
            <v>4</v>
          </cell>
          <cell r="BV194">
            <v>2</v>
          </cell>
          <cell r="BW194">
            <v>2</v>
          </cell>
          <cell r="BX194">
            <v>2</v>
          </cell>
          <cell r="BY194">
            <v>1</v>
          </cell>
          <cell r="BZ194">
            <v>1</v>
          </cell>
          <cell r="CA194">
            <v>1.5</v>
          </cell>
          <cell r="CB194">
            <v>1</v>
          </cell>
          <cell r="CC194">
            <v>1.5</v>
          </cell>
          <cell r="CD194">
            <v>0.5</v>
          </cell>
          <cell r="CE194">
            <v>20.5</v>
          </cell>
          <cell r="CF194">
            <v>0</v>
          </cell>
          <cell r="CG194" t="str">
            <v>PASS</v>
          </cell>
          <cell r="CH194">
            <v>7.74</v>
          </cell>
        </row>
        <row r="195">
          <cell r="B195" t="str">
            <v>PIET21CS187</v>
          </cell>
          <cell r="C195" t="str">
            <v>YASHVARDHAN SINGH SHEKHAWAT</v>
          </cell>
          <cell r="D195" t="str">
            <v>21EPTCS192</v>
          </cell>
          <cell r="E195" t="str">
            <v>CSC-58</v>
          </cell>
          <cell r="F195" t="str">
            <v>HM</v>
          </cell>
          <cell r="G195">
            <v>10</v>
          </cell>
          <cell r="H195">
            <v>3</v>
          </cell>
          <cell r="I195">
            <v>13</v>
          </cell>
          <cell r="J195">
            <v>6</v>
          </cell>
          <cell r="K195">
            <v>12</v>
          </cell>
          <cell r="L195">
            <v>18</v>
          </cell>
          <cell r="M195">
            <v>7</v>
          </cell>
          <cell r="N195">
            <v>6</v>
          </cell>
          <cell r="O195">
            <v>13</v>
          </cell>
          <cell r="P195">
            <v>14</v>
          </cell>
          <cell r="Q195">
            <v>4</v>
          </cell>
          <cell r="R195">
            <v>18</v>
          </cell>
          <cell r="S195">
            <v>8</v>
          </cell>
          <cell r="T195">
            <v>7</v>
          </cell>
          <cell r="U195">
            <v>15</v>
          </cell>
          <cell r="V195">
            <v>77</v>
          </cell>
          <cell r="W195">
            <v>8</v>
          </cell>
          <cell r="X195">
            <v>7</v>
          </cell>
          <cell r="Y195">
            <v>38</v>
          </cell>
          <cell r="Z195">
            <v>53</v>
          </cell>
          <cell r="AA195">
            <v>24</v>
          </cell>
          <cell r="AB195">
            <v>77</v>
          </cell>
          <cell r="AC195">
            <v>9</v>
          </cell>
          <cell r="AD195">
            <v>5</v>
          </cell>
          <cell r="AE195">
            <v>32</v>
          </cell>
          <cell r="AF195">
            <v>46</v>
          </cell>
          <cell r="AG195">
            <v>22</v>
          </cell>
          <cell r="AH195">
            <v>68</v>
          </cell>
          <cell r="AI195">
            <v>9</v>
          </cell>
          <cell r="AJ195">
            <v>7</v>
          </cell>
          <cell r="AK195">
            <v>34</v>
          </cell>
          <cell r="AL195">
            <v>50</v>
          </cell>
          <cell r="AM195">
            <v>24</v>
          </cell>
          <cell r="AN195">
            <v>74</v>
          </cell>
          <cell r="AO195">
            <v>9</v>
          </cell>
          <cell r="AP195">
            <v>5</v>
          </cell>
          <cell r="AQ195">
            <v>28</v>
          </cell>
          <cell r="AR195">
            <v>42</v>
          </cell>
          <cell r="AS195">
            <v>17</v>
          </cell>
          <cell r="AT195">
            <v>59</v>
          </cell>
          <cell r="AU195">
            <v>9</v>
          </cell>
          <cell r="AV195">
            <v>8</v>
          </cell>
          <cell r="AW195">
            <v>38</v>
          </cell>
          <cell r="AX195">
            <v>55</v>
          </cell>
          <cell r="AY195">
            <v>32</v>
          </cell>
          <cell r="AZ195">
            <v>87</v>
          </cell>
          <cell r="BA195">
            <v>365</v>
          </cell>
          <cell r="BB195">
            <v>100</v>
          </cell>
          <cell r="BC195">
            <v>542</v>
          </cell>
          <cell r="BD195">
            <v>72.266666666666666</v>
          </cell>
          <cell r="BE195">
            <v>195</v>
          </cell>
          <cell r="BF195" t="str">
            <v>JITENDRA SINGH SHEKHAWAT</v>
          </cell>
          <cell r="BH195" t="str">
            <v>D+</v>
          </cell>
          <cell r="BI195" t="str">
            <v>E</v>
          </cell>
          <cell r="BJ195" t="str">
            <v>E+</v>
          </cell>
          <cell r="BK195" t="str">
            <v>C</v>
          </cell>
          <cell r="BL195" t="str">
            <v>D</v>
          </cell>
          <cell r="BM195" t="str">
            <v>A+</v>
          </cell>
          <cell r="BN195" t="str">
            <v>B+</v>
          </cell>
          <cell r="BO195" t="str">
            <v>A</v>
          </cell>
          <cell r="BP195" t="str">
            <v>C+</v>
          </cell>
          <cell r="BQ195" t="str">
            <v>A++</v>
          </cell>
          <cell r="BR195" t="str">
            <v>A++</v>
          </cell>
          <cell r="BT195">
            <v>4</v>
          </cell>
          <cell r="BU195">
            <v>4</v>
          </cell>
          <cell r="BV195">
            <v>2</v>
          </cell>
          <cell r="BW195">
            <v>2</v>
          </cell>
          <cell r="BX195">
            <v>2</v>
          </cell>
          <cell r="BY195">
            <v>1</v>
          </cell>
          <cell r="BZ195">
            <v>1</v>
          </cell>
          <cell r="CA195">
            <v>1.5</v>
          </cell>
          <cell r="CB195">
            <v>1</v>
          </cell>
          <cell r="CC195">
            <v>1.5</v>
          </cell>
          <cell r="CD195">
            <v>0.5</v>
          </cell>
          <cell r="CE195">
            <v>20.5</v>
          </cell>
          <cell r="CF195">
            <v>0</v>
          </cell>
          <cell r="CG195" t="str">
            <v>PASS</v>
          </cell>
          <cell r="CH195">
            <v>6.38</v>
          </cell>
        </row>
        <row r="196">
          <cell r="B196" t="str">
            <v>PIET21CS188</v>
          </cell>
          <cell r="C196" t="str">
            <v>YUVRAJ SINGH RATHORE</v>
          </cell>
          <cell r="D196" t="str">
            <v>21EPTCS193</v>
          </cell>
          <cell r="E196" t="str">
            <v>CSC-59</v>
          </cell>
          <cell r="F196" t="str">
            <v>DM</v>
          </cell>
          <cell r="G196">
            <v>13</v>
          </cell>
          <cell r="H196">
            <v>9</v>
          </cell>
          <cell r="I196">
            <v>22</v>
          </cell>
          <cell r="J196">
            <v>14</v>
          </cell>
          <cell r="K196">
            <v>15</v>
          </cell>
          <cell r="L196">
            <v>29</v>
          </cell>
          <cell r="M196">
            <v>11</v>
          </cell>
          <cell r="N196">
            <v>12</v>
          </cell>
          <cell r="O196">
            <v>23</v>
          </cell>
          <cell r="P196">
            <v>14</v>
          </cell>
          <cell r="Q196">
            <v>14</v>
          </cell>
          <cell r="R196">
            <v>28</v>
          </cell>
          <cell r="S196">
            <v>12</v>
          </cell>
          <cell r="T196">
            <v>12</v>
          </cell>
          <cell r="U196">
            <v>24</v>
          </cell>
          <cell r="V196">
            <v>126</v>
          </cell>
          <cell r="W196">
            <v>6</v>
          </cell>
          <cell r="X196">
            <v>8</v>
          </cell>
          <cell r="Y196">
            <v>38</v>
          </cell>
          <cell r="Z196">
            <v>52</v>
          </cell>
          <cell r="AA196">
            <v>39</v>
          </cell>
          <cell r="AB196">
            <v>91</v>
          </cell>
          <cell r="AC196">
            <v>9</v>
          </cell>
          <cell r="AD196">
            <v>7</v>
          </cell>
          <cell r="AE196">
            <v>34</v>
          </cell>
          <cell r="AF196">
            <v>50</v>
          </cell>
          <cell r="AG196">
            <v>33</v>
          </cell>
          <cell r="AH196">
            <v>83</v>
          </cell>
          <cell r="AI196">
            <v>8</v>
          </cell>
          <cell r="AJ196">
            <v>10</v>
          </cell>
          <cell r="AK196">
            <v>36</v>
          </cell>
          <cell r="AL196">
            <v>54</v>
          </cell>
          <cell r="AM196">
            <v>38</v>
          </cell>
          <cell r="AN196">
            <v>92</v>
          </cell>
          <cell r="AO196">
            <v>7</v>
          </cell>
          <cell r="AP196">
            <v>8</v>
          </cell>
          <cell r="AQ196">
            <v>40</v>
          </cell>
          <cell r="AR196">
            <v>55</v>
          </cell>
          <cell r="AS196">
            <v>37</v>
          </cell>
          <cell r="AT196">
            <v>92</v>
          </cell>
          <cell r="AU196">
            <v>6</v>
          </cell>
          <cell r="AV196">
            <v>9</v>
          </cell>
          <cell r="AW196">
            <v>40</v>
          </cell>
          <cell r="AX196">
            <v>55</v>
          </cell>
          <cell r="AY196">
            <v>33</v>
          </cell>
          <cell r="AZ196">
            <v>88</v>
          </cell>
          <cell r="BA196">
            <v>446</v>
          </cell>
          <cell r="BB196">
            <v>99</v>
          </cell>
          <cell r="BC196">
            <v>671</v>
          </cell>
          <cell r="BD196">
            <v>89.466666666666669</v>
          </cell>
          <cell r="BE196">
            <v>66</v>
          </cell>
          <cell r="BF196" t="str">
            <v>NAND KISHORE RATHORE</v>
          </cell>
          <cell r="BH196" t="str">
            <v>D+</v>
          </cell>
          <cell r="BI196" t="str">
            <v>B+</v>
          </cell>
          <cell r="BJ196" t="str">
            <v>B+</v>
          </cell>
          <cell r="BK196" t="str">
            <v>A+</v>
          </cell>
          <cell r="BL196" t="str">
            <v>A+</v>
          </cell>
          <cell r="BM196" t="str">
            <v>A++</v>
          </cell>
          <cell r="BN196" t="str">
            <v>A++</v>
          </cell>
          <cell r="BO196" t="str">
            <v>A++</v>
          </cell>
          <cell r="BP196" t="str">
            <v>A++</v>
          </cell>
          <cell r="BQ196" t="str">
            <v>A++</v>
          </cell>
          <cell r="BR196" t="str">
            <v>A++</v>
          </cell>
          <cell r="BT196">
            <v>4</v>
          </cell>
          <cell r="BU196">
            <v>4</v>
          </cell>
          <cell r="BV196">
            <v>2</v>
          </cell>
          <cell r="BW196">
            <v>2</v>
          </cell>
          <cell r="BX196">
            <v>2</v>
          </cell>
          <cell r="BY196">
            <v>1</v>
          </cell>
          <cell r="BZ196">
            <v>1</v>
          </cell>
          <cell r="CA196">
            <v>1.5</v>
          </cell>
          <cell r="CB196">
            <v>1</v>
          </cell>
          <cell r="CC196">
            <v>1.5</v>
          </cell>
          <cell r="CD196">
            <v>0.5</v>
          </cell>
          <cell r="CE196">
            <v>20.5</v>
          </cell>
          <cell r="CF196">
            <v>0</v>
          </cell>
          <cell r="CG196" t="str">
            <v>PASS</v>
          </cell>
          <cell r="CH196">
            <v>8.44</v>
          </cell>
        </row>
        <row r="197">
          <cell r="BH197">
            <v>2</v>
          </cell>
          <cell r="BI197">
            <v>2</v>
          </cell>
          <cell r="BJ197">
            <v>4</v>
          </cell>
          <cell r="BK197">
            <v>3</v>
          </cell>
          <cell r="BL197">
            <v>3</v>
          </cell>
        </row>
        <row r="198">
          <cell r="BH198">
            <v>2</v>
          </cell>
          <cell r="BI198">
            <v>2</v>
          </cell>
          <cell r="BJ198">
            <v>3</v>
          </cell>
          <cell r="BK198">
            <v>2</v>
          </cell>
          <cell r="BL198">
            <v>3</v>
          </cell>
        </row>
        <row r="199">
          <cell r="BH199">
            <v>2</v>
          </cell>
          <cell r="BI199">
            <v>2</v>
          </cell>
          <cell r="BJ199">
            <v>4</v>
          </cell>
          <cell r="BK199">
            <v>3</v>
          </cell>
          <cell r="BL199">
            <v>3</v>
          </cell>
        </row>
        <row r="200">
          <cell r="BH200">
            <v>5</v>
          </cell>
          <cell r="BI200">
            <v>3</v>
          </cell>
          <cell r="BJ200">
            <v>0</v>
          </cell>
          <cell r="BK200">
            <v>2</v>
          </cell>
          <cell r="BL200">
            <v>4</v>
          </cell>
        </row>
        <row r="201">
          <cell r="C201" t="str">
            <v>Total</v>
          </cell>
          <cell r="G201">
            <v>2418</v>
          </cell>
          <cell r="H201">
            <v>1662</v>
          </cell>
          <cell r="I201">
            <v>4080</v>
          </cell>
          <cell r="J201">
            <v>2018</v>
          </cell>
          <cell r="K201">
            <v>2288</v>
          </cell>
          <cell r="L201">
            <v>4306</v>
          </cell>
          <cell r="M201">
            <v>2178</v>
          </cell>
          <cell r="N201">
            <v>2053</v>
          </cell>
          <cell r="O201">
            <v>4231</v>
          </cell>
          <cell r="P201">
            <v>2582</v>
          </cell>
          <cell r="Q201">
            <v>1648</v>
          </cell>
          <cell r="R201">
            <v>4230</v>
          </cell>
          <cell r="S201">
            <v>2034</v>
          </cell>
          <cell r="T201">
            <v>2267</v>
          </cell>
          <cell r="U201">
            <v>4301</v>
          </cell>
          <cell r="V201">
            <v>21148</v>
          </cell>
          <cell r="W201">
            <v>1527</v>
          </cell>
          <cell r="X201">
            <v>1425</v>
          </cell>
          <cell r="Y201">
            <v>6492</v>
          </cell>
          <cell r="Z201">
            <v>9444</v>
          </cell>
          <cell r="AA201">
            <v>5588</v>
          </cell>
          <cell r="AB201">
            <v>15032</v>
          </cell>
          <cell r="AC201">
            <v>1380</v>
          </cell>
          <cell r="AD201">
            <v>1295</v>
          </cell>
          <cell r="AE201">
            <v>6540</v>
          </cell>
          <cell r="AF201">
            <v>9215</v>
          </cell>
          <cell r="AG201">
            <v>5345</v>
          </cell>
          <cell r="AH201">
            <v>14560</v>
          </cell>
          <cell r="AI201">
            <v>1538</v>
          </cell>
          <cell r="AJ201">
            <v>1371</v>
          </cell>
          <cell r="AK201">
            <v>6237</v>
          </cell>
          <cell r="AL201">
            <v>9146</v>
          </cell>
          <cell r="AM201">
            <v>5922</v>
          </cell>
          <cell r="AN201">
            <v>15068</v>
          </cell>
          <cell r="AO201">
            <v>1417</v>
          </cell>
          <cell r="AP201">
            <v>1249</v>
          </cell>
          <cell r="AQ201">
            <v>6345</v>
          </cell>
          <cell r="AR201">
            <v>9011</v>
          </cell>
          <cell r="AS201">
            <v>5330</v>
          </cell>
          <cell r="AT201">
            <v>14341</v>
          </cell>
          <cell r="AU201">
            <v>1506</v>
          </cell>
          <cell r="AV201">
            <v>1407</v>
          </cell>
          <cell r="AW201">
            <v>6352</v>
          </cell>
          <cell r="AX201">
            <v>9265</v>
          </cell>
          <cell r="AY201">
            <v>5476</v>
          </cell>
          <cell r="AZ201">
            <v>14741</v>
          </cell>
          <cell r="BA201">
            <v>73742</v>
          </cell>
          <cell r="BB201">
            <v>15990</v>
          </cell>
          <cell r="BC201">
            <v>110880</v>
          </cell>
          <cell r="BH201">
            <v>5</v>
          </cell>
          <cell r="BI201">
            <v>3</v>
          </cell>
          <cell r="BJ201">
            <v>0</v>
          </cell>
          <cell r="BK201">
            <v>2</v>
          </cell>
          <cell r="BL201">
            <v>4</v>
          </cell>
          <cell r="CG201">
            <v>29</v>
          </cell>
        </row>
        <row r="202">
          <cell r="C202" t="str">
            <v>Percentage</v>
          </cell>
          <cell r="G202">
            <v>85.291005291005291</v>
          </cell>
          <cell r="H202">
            <v>58.62433862433862</v>
          </cell>
          <cell r="I202">
            <v>72.727272727272734</v>
          </cell>
          <cell r="J202">
            <v>71.181657848324519</v>
          </cell>
          <cell r="K202">
            <v>80.705467372134038</v>
          </cell>
          <cell r="L202">
            <v>75.943562610229279</v>
          </cell>
          <cell r="M202">
            <v>76.825396825396837</v>
          </cell>
          <cell r="N202">
            <v>72.416225749559089</v>
          </cell>
          <cell r="O202">
            <v>74.620811287477949</v>
          </cell>
          <cell r="P202">
            <v>91.075837742504405</v>
          </cell>
          <cell r="Q202">
            <v>58.13051146384479</v>
          </cell>
          <cell r="R202">
            <v>75</v>
          </cell>
          <cell r="S202">
            <v>71.746031746031747</v>
          </cell>
          <cell r="T202">
            <v>79.964726631393305</v>
          </cell>
          <cell r="U202">
            <v>76.258865248226954</v>
          </cell>
          <cell r="V202">
            <v>74.910102374641383</v>
          </cell>
          <cell r="W202">
            <v>80.793650793650798</v>
          </cell>
          <cell r="X202">
            <v>75.396825396825392</v>
          </cell>
          <cell r="Y202">
            <v>85.873015873015873</v>
          </cell>
          <cell r="Z202">
            <v>83.280423280423278</v>
          </cell>
          <cell r="AA202">
            <v>73.915343915343911</v>
          </cell>
          <cell r="AB202">
            <v>79.534391534391531</v>
          </cell>
          <cell r="AC202">
            <v>73.015873015873012</v>
          </cell>
          <cell r="AD202">
            <v>68.518518518518519</v>
          </cell>
          <cell r="AE202">
            <v>86.507936507936506</v>
          </cell>
          <cell r="AF202">
            <v>81.261022927689595</v>
          </cell>
          <cell r="AG202">
            <v>70.701058201058203</v>
          </cell>
          <cell r="AH202">
            <v>77.037037037037038</v>
          </cell>
          <cell r="AI202">
            <v>81.37566137566138</v>
          </cell>
          <cell r="AJ202">
            <v>72.539682539682531</v>
          </cell>
          <cell r="AK202">
            <v>82.5</v>
          </cell>
          <cell r="AL202">
            <v>80.652557319223988</v>
          </cell>
          <cell r="AM202">
            <v>78.333333333333329</v>
          </cell>
          <cell r="AN202">
            <v>79.724867724867721</v>
          </cell>
          <cell r="AO202">
            <v>74.973544973544975</v>
          </cell>
          <cell r="AP202">
            <v>66.084656084656075</v>
          </cell>
          <cell r="AQ202">
            <v>83.928571428571431</v>
          </cell>
          <cell r="AR202">
            <v>79.462081128747798</v>
          </cell>
          <cell r="AS202">
            <v>70.502645502645507</v>
          </cell>
          <cell r="AT202">
            <v>75.878306878306873</v>
          </cell>
          <cell r="AU202">
            <v>79.682539682539684</v>
          </cell>
          <cell r="AV202">
            <v>74.444444444444443</v>
          </cell>
          <cell r="AW202">
            <v>84.021164021164026</v>
          </cell>
          <cell r="AX202">
            <v>81.701940035273367</v>
          </cell>
          <cell r="AY202">
            <v>72.433862433862444</v>
          </cell>
          <cell r="AZ202">
            <v>77.994708994709001</v>
          </cell>
          <cell r="BA202">
            <v>78.033862433862438</v>
          </cell>
          <cell r="BB202">
            <v>84.603174603174608</v>
          </cell>
          <cell r="BC202">
            <v>78.222222222222229</v>
          </cell>
        </row>
        <row r="203">
          <cell r="C203" t="str">
            <v>Fail Students</v>
          </cell>
          <cell r="I203">
            <v>4</v>
          </cell>
          <cell r="L203">
            <v>6</v>
          </cell>
          <cell r="O203">
            <v>4</v>
          </cell>
          <cell r="R203">
            <v>3</v>
          </cell>
          <cell r="U203">
            <v>7</v>
          </cell>
          <cell r="Z203">
            <v>3</v>
          </cell>
          <cell r="AA203">
            <v>5</v>
          </cell>
          <cell r="AB203">
            <v>3</v>
          </cell>
          <cell r="AF203">
            <v>1</v>
          </cell>
          <cell r="AG203">
            <v>1</v>
          </cell>
          <cell r="AH203">
            <v>1</v>
          </cell>
          <cell r="AL203">
            <v>2</v>
          </cell>
          <cell r="AM203">
            <v>3</v>
          </cell>
          <cell r="AN203">
            <v>3</v>
          </cell>
          <cell r="AR203">
            <v>5</v>
          </cell>
          <cell r="AS203">
            <v>9</v>
          </cell>
          <cell r="AT203">
            <v>6</v>
          </cell>
          <cell r="AX203">
            <v>0</v>
          </cell>
          <cell r="AY203">
            <v>5</v>
          </cell>
          <cell r="AZ203">
            <v>4</v>
          </cell>
        </row>
        <row r="204">
          <cell r="C204" t="str">
            <v>1 Marks Fail</v>
          </cell>
          <cell r="I204">
            <v>0</v>
          </cell>
          <cell r="L204">
            <v>0</v>
          </cell>
          <cell r="O204">
            <v>0</v>
          </cell>
          <cell r="R204">
            <v>0</v>
          </cell>
          <cell r="U204">
            <v>0</v>
          </cell>
        </row>
        <row r="205">
          <cell r="C205" t="str">
            <v>2 Marks Fail</v>
          </cell>
          <cell r="I205">
            <v>0</v>
          </cell>
          <cell r="L205">
            <v>0</v>
          </cell>
          <cell r="O205">
            <v>0</v>
          </cell>
          <cell r="R205">
            <v>0</v>
          </cell>
          <cell r="U205">
            <v>0</v>
          </cell>
        </row>
        <row r="206">
          <cell r="C206" t="str">
            <v>3 Marks Fail</v>
          </cell>
          <cell r="I206">
            <v>1</v>
          </cell>
          <cell r="L206">
            <v>0</v>
          </cell>
          <cell r="O206">
            <v>2</v>
          </cell>
          <cell r="R206">
            <v>0</v>
          </cell>
          <cell r="U206">
            <v>2</v>
          </cell>
        </row>
        <row r="207">
          <cell r="C207" t="str">
            <v>4 Marks Fail</v>
          </cell>
          <cell r="I207">
            <v>0</v>
          </cell>
          <cell r="L207">
            <v>0</v>
          </cell>
          <cell r="O207">
            <v>0</v>
          </cell>
          <cell r="R207">
            <v>0</v>
          </cell>
          <cell r="U207">
            <v>2</v>
          </cell>
        </row>
        <row r="208">
          <cell r="C208" t="str">
            <v>5 Marks Fail</v>
          </cell>
          <cell r="I208">
            <v>0</v>
          </cell>
          <cell r="L208">
            <v>4</v>
          </cell>
          <cell r="O208">
            <v>1</v>
          </cell>
          <cell r="R208">
            <v>1</v>
          </cell>
          <cell r="U208">
            <v>2</v>
          </cell>
        </row>
        <row r="209">
          <cell r="C209" t="str">
            <v>&gt;5 Marks Fail</v>
          </cell>
          <cell r="I209">
            <v>1</v>
          </cell>
          <cell r="L209">
            <v>2</v>
          </cell>
          <cell r="O209">
            <v>1</v>
          </cell>
          <cell r="R209">
            <v>1</v>
          </cell>
          <cell r="U209">
            <v>0</v>
          </cell>
        </row>
        <row r="210">
          <cell r="C210" t="str">
            <v>Absent</v>
          </cell>
          <cell r="I210">
            <v>2</v>
          </cell>
          <cell r="L210">
            <v>0</v>
          </cell>
          <cell r="O210">
            <v>0</v>
          </cell>
          <cell r="R210">
            <v>1</v>
          </cell>
          <cell r="U210">
            <v>1</v>
          </cell>
        </row>
        <row r="211">
          <cell r="B211" t="str">
            <v>Subject Nature ----</v>
          </cell>
          <cell r="C211" t="str">
            <v>Subject Nature ----</v>
          </cell>
          <cell r="D211" t="str">
            <v>Subject Nature ----</v>
          </cell>
          <cell r="G211" t="str">
            <v>Theory</v>
          </cell>
          <cell r="H211" t="str">
            <v>Theory</v>
          </cell>
          <cell r="I211" t="str">
            <v>Theory</v>
          </cell>
          <cell r="J211" t="str">
            <v>Theory</v>
          </cell>
          <cell r="K211" t="str">
            <v>Theory</v>
          </cell>
          <cell r="L211" t="str">
            <v>Theory</v>
          </cell>
          <cell r="M211" t="str">
            <v>Theory</v>
          </cell>
          <cell r="N211" t="str">
            <v>Theory</v>
          </cell>
          <cell r="O211" t="str">
            <v>Theory</v>
          </cell>
          <cell r="P211" t="str">
            <v>Theory</v>
          </cell>
          <cell r="Q211" t="str">
            <v>Theory</v>
          </cell>
          <cell r="R211" t="str">
            <v>Theory</v>
          </cell>
          <cell r="S211" t="str">
            <v>Theory</v>
          </cell>
          <cell r="T211" t="str">
            <v>Theory</v>
          </cell>
          <cell r="U211" t="str">
            <v>Theory</v>
          </cell>
          <cell r="V211" t="str">
            <v>Theory</v>
          </cell>
          <cell r="W211" t="str">
            <v>Practical</v>
          </cell>
          <cell r="X211" t="str">
            <v>Practical</v>
          </cell>
          <cell r="Y211" t="str">
            <v>Practical</v>
          </cell>
          <cell r="Z211" t="str">
            <v>Practical</v>
          </cell>
          <cell r="AA211" t="str">
            <v>Practical</v>
          </cell>
          <cell r="AB211" t="str">
            <v>Practical</v>
          </cell>
          <cell r="AC211" t="str">
            <v>Practical</v>
          </cell>
          <cell r="AD211" t="str">
            <v>Practical</v>
          </cell>
          <cell r="AE211" t="str">
            <v>Practical</v>
          </cell>
          <cell r="AF211" t="str">
            <v>Practical</v>
          </cell>
          <cell r="AG211" t="str">
            <v>Practical</v>
          </cell>
          <cell r="AH211" t="str">
            <v>Practical</v>
          </cell>
          <cell r="AI211" t="str">
            <v>Practical</v>
          </cell>
          <cell r="AJ211" t="str">
            <v>Practical</v>
          </cell>
          <cell r="AK211" t="str">
            <v>Practical</v>
          </cell>
          <cell r="AL211" t="str">
            <v>Practical</v>
          </cell>
          <cell r="AM211" t="str">
            <v>Practical</v>
          </cell>
          <cell r="AN211" t="str">
            <v>Practical</v>
          </cell>
          <cell r="AO211" t="str">
            <v>Practical</v>
          </cell>
          <cell r="AP211" t="str">
            <v>Practical</v>
          </cell>
          <cell r="AQ211" t="str">
            <v>Practical</v>
          </cell>
          <cell r="AR211" t="str">
            <v>Practical</v>
          </cell>
          <cell r="AS211" t="str">
            <v>Practical</v>
          </cell>
          <cell r="AT211" t="str">
            <v>Practical</v>
          </cell>
          <cell r="AU211" t="str">
            <v>Practical</v>
          </cell>
          <cell r="AV211" t="str">
            <v>Practical</v>
          </cell>
          <cell r="AW211" t="str">
            <v>Practical</v>
          </cell>
          <cell r="AX211" t="str">
            <v>Practical</v>
          </cell>
          <cell r="AY211" t="str">
            <v>Practical</v>
          </cell>
          <cell r="AZ211" t="str">
            <v>Practical</v>
          </cell>
          <cell r="BA211" t="str">
            <v>Practical</v>
          </cell>
          <cell r="BB211" t="str">
            <v>Discipline &amp; Extra Curricular Activities</v>
          </cell>
          <cell r="BC211" t="str">
            <v>G. Tot</v>
          </cell>
          <cell r="BE211" t="str">
            <v>Position</v>
          </cell>
          <cell r="BF211" t="str">
            <v>StuFName</v>
          </cell>
        </row>
        <row r="212">
          <cell r="B212" t="str">
            <v>Subject ----</v>
          </cell>
          <cell r="C212" t="str">
            <v>Subject ----</v>
          </cell>
          <cell r="D212" t="str">
            <v>Subject ----</v>
          </cell>
          <cell r="G212" t="str">
            <v>1FY2-01</v>
          </cell>
          <cell r="H212" t="str">
            <v>1FY2-01</v>
          </cell>
          <cell r="I212" t="str">
            <v>1FY2-01</v>
          </cell>
          <cell r="J212" t="str">
            <v>1FY2-02</v>
          </cell>
          <cell r="K212" t="str">
            <v>1FY2-02</v>
          </cell>
          <cell r="L212" t="str">
            <v>1FY2-02</v>
          </cell>
          <cell r="M212" t="str">
            <v>1FY1-04</v>
          </cell>
          <cell r="N212" t="str">
            <v>1FY1-04</v>
          </cell>
          <cell r="O212" t="str">
            <v>1FY1-04</v>
          </cell>
          <cell r="P212" t="str">
            <v>1FY3-07</v>
          </cell>
          <cell r="Q212" t="str">
            <v>1FY3-07</v>
          </cell>
          <cell r="R212" t="str">
            <v>1FY3-07</v>
          </cell>
          <cell r="S212" t="str">
            <v>1FY3-09</v>
          </cell>
          <cell r="T212" t="str">
            <v>1FY3-09</v>
          </cell>
          <cell r="U212" t="str">
            <v>1FY3-09</v>
          </cell>
          <cell r="V212" t="str">
            <v>Tot</v>
          </cell>
          <cell r="W212" t="str">
            <v>1FY2-20</v>
          </cell>
          <cell r="X212" t="str">
            <v>1FY2-20</v>
          </cell>
          <cell r="Y212" t="str">
            <v>1FY2-20</v>
          </cell>
          <cell r="Z212" t="str">
            <v>1FY2-20</v>
          </cell>
          <cell r="AA212" t="str">
            <v>1FY2-20</v>
          </cell>
          <cell r="AB212" t="str">
            <v>1FY2-20</v>
          </cell>
          <cell r="AC212" t="str">
            <v>1FY1-22</v>
          </cell>
          <cell r="AD212" t="str">
            <v>1FY1-22</v>
          </cell>
          <cell r="AE212" t="str">
            <v>1FY1-22</v>
          </cell>
          <cell r="AF212" t="str">
            <v>1FY1-22</v>
          </cell>
          <cell r="AG212" t="str">
            <v>1FY1-22</v>
          </cell>
          <cell r="AH212" t="str">
            <v>1FY1-22</v>
          </cell>
          <cell r="AI212" t="str">
            <v>1FY3-25</v>
          </cell>
          <cell r="AJ212" t="str">
            <v>1FY3-25</v>
          </cell>
          <cell r="AK212" t="str">
            <v>1FY3-25</v>
          </cell>
          <cell r="AL212" t="str">
            <v>1FY3-25</v>
          </cell>
          <cell r="AM212" t="str">
            <v>1FY3-25</v>
          </cell>
          <cell r="AN212" t="str">
            <v>1FY3-25</v>
          </cell>
          <cell r="AO212" t="str">
            <v>1FY3-27</v>
          </cell>
          <cell r="AP212" t="str">
            <v>1FY3-27</v>
          </cell>
          <cell r="AQ212" t="str">
            <v>1FY3-27</v>
          </cell>
          <cell r="AR212" t="str">
            <v>1FY3-27</v>
          </cell>
          <cell r="AS212" t="str">
            <v>1FY3-27</v>
          </cell>
          <cell r="AT212" t="str">
            <v>1FY3-27</v>
          </cell>
          <cell r="AU212" t="str">
            <v>1FY3-28</v>
          </cell>
          <cell r="AV212" t="str">
            <v>1FY3-28</v>
          </cell>
          <cell r="AW212" t="str">
            <v>1FY3-28</v>
          </cell>
          <cell r="AX212" t="str">
            <v>1FY3-28</v>
          </cell>
          <cell r="AY212" t="str">
            <v>1FY3-28</v>
          </cell>
          <cell r="AZ212" t="str">
            <v>1FY3-28</v>
          </cell>
          <cell r="BA212" t="str">
            <v>Tot</v>
          </cell>
          <cell r="BB212">
            <v>111</v>
          </cell>
        </row>
        <row r="213">
          <cell r="B213" t="str">
            <v>Exam ----</v>
          </cell>
          <cell r="C213" t="str">
            <v>Exam ----</v>
          </cell>
          <cell r="D213" t="str">
            <v>Exam ----</v>
          </cell>
          <cell r="G213" t="str">
            <v>I-IE</v>
          </cell>
          <cell r="H213" t="str">
            <v>II-IEA</v>
          </cell>
          <cell r="I213" t="str">
            <v>Tot</v>
          </cell>
          <cell r="J213" t="str">
            <v>I-IE</v>
          </cell>
          <cell r="K213" t="str">
            <v>II-IEA</v>
          </cell>
          <cell r="L213" t="str">
            <v>Tot</v>
          </cell>
          <cell r="M213" t="str">
            <v>I-IE</v>
          </cell>
          <cell r="N213" t="str">
            <v>II-IEA</v>
          </cell>
          <cell r="O213" t="str">
            <v>Tot</v>
          </cell>
          <cell r="P213" t="str">
            <v>I-IE</v>
          </cell>
          <cell r="Q213" t="str">
            <v>II-IEA</v>
          </cell>
          <cell r="R213" t="str">
            <v>Tot</v>
          </cell>
          <cell r="S213" t="str">
            <v>I-IE</v>
          </cell>
          <cell r="T213" t="str">
            <v>II-IEA</v>
          </cell>
          <cell r="U213" t="str">
            <v>Tot</v>
          </cell>
          <cell r="W213" t="str">
            <v>I-IE</v>
          </cell>
          <cell r="X213" t="str">
            <v>II-IEA</v>
          </cell>
          <cell r="Y213" t="str">
            <v>Attn+Per.</v>
          </cell>
          <cell r="Z213" t="str">
            <v>Internal</v>
          </cell>
          <cell r="AA213" t="str">
            <v>ETE</v>
          </cell>
          <cell r="AB213" t="str">
            <v>Tot</v>
          </cell>
          <cell r="AC213" t="str">
            <v>I-IE</v>
          </cell>
          <cell r="AD213" t="str">
            <v>II-IEA</v>
          </cell>
          <cell r="AE213" t="str">
            <v>Attn+Per.</v>
          </cell>
          <cell r="AF213" t="str">
            <v>Internal</v>
          </cell>
          <cell r="AG213" t="str">
            <v>ETE</v>
          </cell>
          <cell r="AH213" t="str">
            <v>Tot</v>
          </cell>
          <cell r="AI213" t="str">
            <v>I-IE</v>
          </cell>
          <cell r="AJ213" t="str">
            <v>II-IEA</v>
          </cell>
          <cell r="AK213" t="str">
            <v>Attn+Per.</v>
          </cell>
          <cell r="AL213" t="str">
            <v>Internal</v>
          </cell>
          <cell r="AM213" t="str">
            <v>ETE</v>
          </cell>
          <cell r="AN213" t="str">
            <v>Tot</v>
          </cell>
          <cell r="AO213" t="str">
            <v>I-IE</v>
          </cell>
          <cell r="AP213" t="str">
            <v>II-IEA</v>
          </cell>
          <cell r="AQ213" t="str">
            <v>Attn+Per.</v>
          </cell>
          <cell r="AR213" t="str">
            <v>Internal</v>
          </cell>
          <cell r="AS213" t="str">
            <v>ETE</v>
          </cell>
          <cell r="AT213" t="str">
            <v>Tot</v>
          </cell>
          <cell r="AU213" t="str">
            <v>I-IE</v>
          </cell>
          <cell r="AV213" t="str">
            <v>II-IEA</v>
          </cell>
          <cell r="AW213" t="str">
            <v>Attn+Per.</v>
          </cell>
          <cell r="AX213" t="str">
            <v>Internal</v>
          </cell>
          <cell r="AY213" t="str">
            <v>ETE</v>
          </cell>
          <cell r="AZ213" t="str">
            <v>Tot</v>
          </cell>
          <cell r="BB213" t="str">
            <v>Tot</v>
          </cell>
        </row>
        <row r="214">
          <cell r="D214" t="str">
            <v>M.M. ----</v>
          </cell>
          <cell r="G214">
            <v>15</v>
          </cell>
          <cell r="H214">
            <v>15</v>
          </cell>
          <cell r="I214">
            <v>30</v>
          </cell>
          <cell r="J214">
            <v>15</v>
          </cell>
          <cell r="K214">
            <v>15</v>
          </cell>
          <cell r="L214">
            <v>30</v>
          </cell>
          <cell r="M214">
            <v>15</v>
          </cell>
          <cell r="N214">
            <v>15</v>
          </cell>
          <cell r="O214">
            <v>30</v>
          </cell>
          <cell r="P214">
            <v>15</v>
          </cell>
          <cell r="Q214">
            <v>15</v>
          </cell>
          <cell r="R214">
            <v>30</v>
          </cell>
          <cell r="S214">
            <v>15</v>
          </cell>
          <cell r="T214">
            <v>15</v>
          </cell>
          <cell r="U214">
            <v>30</v>
          </cell>
          <cell r="V214">
            <v>150</v>
          </cell>
          <cell r="W214">
            <v>10</v>
          </cell>
          <cell r="X214">
            <v>10</v>
          </cell>
          <cell r="Y214">
            <v>40</v>
          </cell>
          <cell r="Z214">
            <v>60</v>
          </cell>
          <cell r="AA214">
            <v>40</v>
          </cell>
          <cell r="AB214">
            <v>100</v>
          </cell>
          <cell r="AC214">
            <v>10</v>
          </cell>
          <cell r="AD214">
            <v>10</v>
          </cell>
          <cell r="AE214">
            <v>40</v>
          </cell>
          <cell r="AF214">
            <v>60</v>
          </cell>
          <cell r="AG214">
            <v>40</v>
          </cell>
          <cell r="AH214">
            <v>100</v>
          </cell>
          <cell r="AI214">
            <v>10</v>
          </cell>
          <cell r="AJ214">
            <v>10</v>
          </cell>
          <cell r="AK214">
            <v>40</v>
          </cell>
          <cell r="AL214">
            <v>60</v>
          </cell>
          <cell r="AM214">
            <v>40</v>
          </cell>
          <cell r="AN214">
            <v>100</v>
          </cell>
          <cell r="AO214">
            <v>10</v>
          </cell>
          <cell r="AP214">
            <v>10</v>
          </cell>
          <cell r="AQ214">
            <v>40</v>
          </cell>
          <cell r="AR214">
            <v>60</v>
          </cell>
          <cell r="AS214">
            <v>40</v>
          </cell>
          <cell r="AT214">
            <v>100</v>
          </cell>
          <cell r="AU214">
            <v>10</v>
          </cell>
          <cell r="AV214">
            <v>10</v>
          </cell>
          <cell r="AW214">
            <v>40</v>
          </cell>
          <cell r="AX214">
            <v>60</v>
          </cell>
          <cell r="AY214">
            <v>40</v>
          </cell>
          <cell r="AZ214">
            <v>100</v>
          </cell>
          <cell r="BA214">
            <v>500</v>
          </cell>
          <cell r="BB214">
            <v>100</v>
          </cell>
          <cell r="BC214">
            <v>750</v>
          </cell>
          <cell r="BD214" t="str">
            <v>%</v>
          </cell>
        </row>
        <row r="215">
          <cell r="B215" t="str">
            <v>Reg. No</v>
          </cell>
          <cell r="C215" t="str">
            <v>Name</v>
          </cell>
          <cell r="D215" t="str">
            <v>Uni-Roll No</v>
          </cell>
          <cell r="E215" t="str">
            <v>Col Roll No</v>
          </cell>
          <cell r="F215" t="str">
            <v>Hst-D</v>
          </cell>
          <cell r="G215" t="str">
            <v>U</v>
          </cell>
          <cell r="H215" t="str">
            <v>U</v>
          </cell>
          <cell r="I215" t="str">
            <v>U</v>
          </cell>
          <cell r="J215" t="str">
            <v>U</v>
          </cell>
          <cell r="K215" t="str">
            <v>U</v>
          </cell>
          <cell r="L215" t="str">
            <v>U</v>
          </cell>
          <cell r="M215" t="str">
            <v>U</v>
          </cell>
          <cell r="N215" t="str">
            <v>U</v>
          </cell>
          <cell r="O215" t="str">
            <v>U</v>
          </cell>
          <cell r="P215" t="str">
            <v>U</v>
          </cell>
          <cell r="Q215" t="str">
            <v>U</v>
          </cell>
          <cell r="R215" t="str">
            <v>U</v>
          </cell>
          <cell r="S215" t="str">
            <v>U</v>
          </cell>
          <cell r="T215" t="str">
            <v>U</v>
          </cell>
          <cell r="U215" t="str">
            <v>U</v>
          </cell>
          <cell r="V215" t="str">
            <v>U</v>
          </cell>
          <cell r="W215" t="str">
            <v>U</v>
          </cell>
          <cell r="X215" t="str">
            <v>U</v>
          </cell>
          <cell r="Y215" t="str">
            <v>U</v>
          </cell>
          <cell r="Z215" t="str">
            <v>U</v>
          </cell>
          <cell r="AA215" t="str">
            <v>U</v>
          </cell>
          <cell r="AB215" t="str">
            <v>U</v>
          </cell>
          <cell r="AC215" t="str">
            <v>U</v>
          </cell>
          <cell r="AD215" t="str">
            <v>U</v>
          </cell>
          <cell r="AE215" t="str">
            <v>U</v>
          </cell>
          <cell r="AF215" t="str">
            <v>U</v>
          </cell>
          <cell r="AG215" t="str">
            <v>U</v>
          </cell>
          <cell r="AH215" t="str">
            <v>U</v>
          </cell>
          <cell r="AI215" t="str">
            <v>U</v>
          </cell>
          <cell r="AJ215" t="str">
            <v>U</v>
          </cell>
          <cell r="AK215" t="str">
            <v>U</v>
          </cell>
          <cell r="AL215" t="str">
            <v>U</v>
          </cell>
          <cell r="AM215" t="str">
            <v>U</v>
          </cell>
          <cell r="AN215" t="str">
            <v>U</v>
          </cell>
          <cell r="AO215" t="str">
            <v>U</v>
          </cell>
          <cell r="AP215" t="str">
            <v>U</v>
          </cell>
          <cell r="AQ215" t="str">
            <v>U</v>
          </cell>
          <cell r="AR215" t="str">
            <v>U</v>
          </cell>
          <cell r="AS215" t="str">
            <v>U</v>
          </cell>
          <cell r="AT215" t="str">
            <v>U</v>
          </cell>
          <cell r="AU215" t="str">
            <v>U</v>
          </cell>
          <cell r="AV215" t="str">
            <v>U</v>
          </cell>
          <cell r="AW215" t="str">
            <v>U</v>
          </cell>
          <cell r="AX215" t="str">
            <v>U</v>
          </cell>
          <cell r="AY215" t="str">
            <v>U</v>
          </cell>
          <cell r="AZ215" t="str">
            <v>U</v>
          </cell>
          <cell r="BA215" t="str">
            <v>U</v>
          </cell>
          <cell r="BB215" t="str">
            <v>U</v>
          </cell>
          <cell r="BC215" t="str">
            <v>U</v>
          </cell>
          <cell r="BH215" t="str">
            <v>1FY2-01</v>
          </cell>
          <cell r="BI215" t="str">
            <v>1FY2-02</v>
          </cell>
          <cell r="BJ215" t="str">
            <v>1FY1-04</v>
          </cell>
          <cell r="BK215" t="str">
            <v>1FY3-07</v>
          </cell>
          <cell r="BL215" t="str">
            <v>1FY3-09</v>
          </cell>
          <cell r="BM215" t="str">
            <v>1FY2-20</v>
          </cell>
          <cell r="BN215" t="str">
            <v>1FY1-22</v>
          </cell>
          <cell r="BO215" t="str">
            <v>1FY3-25</v>
          </cell>
          <cell r="BP215" t="str">
            <v>1FY3-27</v>
          </cell>
          <cell r="BQ215" t="str">
            <v>1FY3-28</v>
          </cell>
          <cell r="BR215" t="str">
            <v>1FY8DC</v>
          </cell>
          <cell r="BT215" t="str">
            <v>1FY2-01</v>
          </cell>
          <cell r="BU215" t="str">
            <v>1FY2-02</v>
          </cell>
          <cell r="BV215" t="str">
            <v>1FY1-04</v>
          </cell>
          <cell r="BW215" t="str">
            <v>1FY3-07</v>
          </cell>
          <cell r="BX215" t="str">
            <v>1FY3-09</v>
          </cell>
          <cell r="BY215" t="str">
            <v>1FY2-20</v>
          </cell>
          <cell r="BZ215" t="str">
            <v>1FY1-22</v>
          </cell>
          <cell r="CA215" t="str">
            <v>1FY3-25</v>
          </cell>
          <cell r="CB215" t="str">
            <v>1FY3-27</v>
          </cell>
          <cell r="CC215" t="str">
            <v>1FY3-28</v>
          </cell>
          <cell r="CD215" t="str">
            <v>1FY8DC</v>
          </cell>
          <cell r="CE215" t="str">
            <v>Earn Credit</v>
          </cell>
          <cell r="CF215" t="str">
            <v>Total Back</v>
          </cell>
          <cell r="CG215" t="str">
            <v>Result</v>
          </cell>
          <cell r="CH215" t="str">
            <v>SGPA</v>
          </cell>
        </row>
        <row r="216">
          <cell r="B216" t="str">
            <v>PIET21AD001</v>
          </cell>
          <cell r="C216" t="str">
            <v>ABHISHEK SHARMA</v>
          </cell>
          <cell r="D216" t="str">
            <v>21EPTAD001</v>
          </cell>
          <cell r="E216" t="str">
            <v>ADE-01</v>
          </cell>
          <cell r="F216" t="str">
            <v>DM</v>
          </cell>
          <cell r="G216">
            <v>14</v>
          </cell>
          <cell r="H216">
            <v>12</v>
          </cell>
          <cell r="I216">
            <v>26</v>
          </cell>
          <cell r="J216">
            <v>10</v>
          </cell>
          <cell r="K216">
            <v>9</v>
          </cell>
          <cell r="L216">
            <v>19</v>
          </cell>
          <cell r="M216">
            <v>10</v>
          </cell>
          <cell r="N216">
            <v>15</v>
          </cell>
          <cell r="O216">
            <v>25</v>
          </cell>
          <cell r="P216">
            <v>12</v>
          </cell>
          <cell r="Q216">
            <v>10</v>
          </cell>
          <cell r="R216">
            <v>22</v>
          </cell>
          <cell r="S216">
            <v>12</v>
          </cell>
          <cell r="T216">
            <v>12</v>
          </cell>
          <cell r="U216">
            <v>24</v>
          </cell>
          <cell r="V216">
            <v>116</v>
          </cell>
          <cell r="W216">
            <v>6</v>
          </cell>
          <cell r="X216">
            <v>8</v>
          </cell>
          <cell r="Y216">
            <v>24</v>
          </cell>
          <cell r="Z216">
            <v>38</v>
          </cell>
          <cell r="AA216">
            <v>34</v>
          </cell>
          <cell r="AB216">
            <v>72</v>
          </cell>
          <cell r="AC216">
            <v>7</v>
          </cell>
          <cell r="AD216">
            <v>7</v>
          </cell>
          <cell r="AE216">
            <v>35</v>
          </cell>
          <cell r="AF216">
            <v>49</v>
          </cell>
          <cell r="AG216">
            <v>36</v>
          </cell>
          <cell r="AH216">
            <v>85</v>
          </cell>
          <cell r="AI216">
            <v>6</v>
          </cell>
          <cell r="AJ216">
            <v>8</v>
          </cell>
          <cell r="AK216">
            <v>24</v>
          </cell>
          <cell r="AL216">
            <v>38</v>
          </cell>
          <cell r="AM216">
            <v>29</v>
          </cell>
          <cell r="AN216">
            <v>67</v>
          </cell>
          <cell r="AO216">
            <v>7</v>
          </cell>
          <cell r="AP216">
            <v>8</v>
          </cell>
          <cell r="AQ216">
            <v>26</v>
          </cell>
          <cell r="AR216">
            <v>41</v>
          </cell>
          <cell r="AS216">
            <v>32</v>
          </cell>
          <cell r="AT216">
            <v>73</v>
          </cell>
          <cell r="AU216">
            <v>8</v>
          </cell>
          <cell r="AV216">
            <v>7</v>
          </cell>
          <cell r="AW216">
            <v>35</v>
          </cell>
          <cell r="AX216">
            <v>50</v>
          </cell>
          <cell r="AY216">
            <v>30</v>
          </cell>
          <cell r="AZ216">
            <v>80</v>
          </cell>
          <cell r="BA216">
            <v>377</v>
          </cell>
          <cell r="BB216">
            <v>77</v>
          </cell>
          <cell r="BC216">
            <v>570</v>
          </cell>
          <cell r="BD216">
            <v>76</v>
          </cell>
          <cell r="BE216">
            <v>134</v>
          </cell>
          <cell r="BF216" t="str">
            <v>BIPIN SHARMA</v>
          </cell>
          <cell r="BH216" t="str">
            <v>A++</v>
          </cell>
          <cell r="BI216" t="str">
            <v>D+</v>
          </cell>
          <cell r="BJ216" t="str">
            <v>A</v>
          </cell>
          <cell r="BK216" t="str">
            <v>B+</v>
          </cell>
          <cell r="BL216" t="str">
            <v>C</v>
          </cell>
          <cell r="BM216" t="str">
            <v>A</v>
          </cell>
          <cell r="BN216" t="str">
            <v>A++</v>
          </cell>
          <cell r="BO216" t="str">
            <v>B+</v>
          </cell>
          <cell r="BP216" t="str">
            <v>A</v>
          </cell>
          <cell r="BQ216" t="str">
            <v>A+</v>
          </cell>
          <cell r="BR216" t="str">
            <v>A+</v>
          </cell>
          <cell r="BT216">
            <v>4</v>
          </cell>
          <cell r="BU216">
            <v>4</v>
          </cell>
          <cell r="BV216">
            <v>2</v>
          </cell>
          <cell r="BW216">
            <v>2</v>
          </cell>
          <cell r="BX216">
            <v>2</v>
          </cell>
          <cell r="BY216">
            <v>1</v>
          </cell>
          <cell r="BZ216">
            <v>1</v>
          </cell>
          <cell r="CA216">
            <v>1.5</v>
          </cell>
          <cell r="CB216">
            <v>1</v>
          </cell>
          <cell r="CC216">
            <v>1.5</v>
          </cell>
          <cell r="CD216">
            <v>0.5</v>
          </cell>
          <cell r="CE216">
            <v>20.5</v>
          </cell>
          <cell r="CF216">
            <v>0</v>
          </cell>
          <cell r="CG216" t="str">
            <v>PASS</v>
          </cell>
          <cell r="CH216">
            <v>8.15</v>
          </cell>
        </row>
        <row r="217">
          <cell r="B217" t="str">
            <v>PIET21AD002</v>
          </cell>
          <cell r="C217" t="str">
            <v>AKSHYA JAIN</v>
          </cell>
          <cell r="D217" t="str">
            <v>21EPTAD002</v>
          </cell>
          <cell r="E217" t="str">
            <v>ADE-02</v>
          </cell>
          <cell r="F217" t="str">
            <v>DF</v>
          </cell>
          <cell r="G217">
            <v>14</v>
          </cell>
          <cell r="H217">
            <v>15</v>
          </cell>
          <cell r="I217">
            <v>29</v>
          </cell>
          <cell r="J217">
            <v>14</v>
          </cell>
          <cell r="K217">
            <v>15</v>
          </cell>
          <cell r="L217">
            <v>29</v>
          </cell>
          <cell r="M217">
            <v>15</v>
          </cell>
          <cell r="N217">
            <v>15</v>
          </cell>
          <cell r="O217">
            <v>30</v>
          </cell>
          <cell r="P217">
            <v>12</v>
          </cell>
          <cell r="Q217">
            <v>9</v>
          </cell>
          <cell r="R217">
            <v>21</v>
          </cell>
          <cell r="S217">
            <v>13</v>
          </cell>
          <cell r="T217">
            <v>15</v>
          </cell>
          <cell r="U217">
            <v>28</v>
          </cell>
          <cell r="V217">
            <v>137</v>
          </cell>
          <cell r="W217">
            <v>8</v>
          </cell>
          <cell r="X217">
            <v>10</v>
          </cell>
          <cell r="Y217">
            <v>22</v>
          </cell>
          <cell r="Z217">
            <v>40</v>
          </cell>
          <cell r="AA217">
            <v>37</v>
          </cell>
          <cell r="AB217">
            <v>77</v>
          </cell>
          <cell r="AC217">
            <v>9</v>
          </cell>
          <cell r="AD217">
            <v>9</v>
          </cell>
          <cell r="AE217">
            <v>34</v>
          </cell>
          <cell r="AF217">
            <v>52</v>
          </cell>
          <cell r="AG217">
            <v>34</v>
          </cell>
          <cell r="AH217">
            <v>86</v>
          </cell>
          <cell r="AI217">
            <v>9</v>
          </cell>
          <cell r="AJ217" t="str">
            <v>A</v>
          </cell>
          <cell r="AK217">
            <v>34</v>
          </cell>
          <cell r="AL217">
            <v>43</v>
          </cell>
          <cell r="AM217">
            <v>32</v>
          </cell>
          <cell r="AN217">
            <v>75</v>
          </cell>
          <cell r="AO217">
            <v>6</v>
          </cell>
          <cell r="AP217">
            <v>9</v>
          </cell>
          <cell r="AQ217">
            <v>29</v>
          </cell>
          <cell r="AR217">
            <v>44</v>
          </cell>
          <cell r="AS217">
            <v>36</v>
          </cell>
          <cell r="AT217">
            <v>80</v>
          </cell>
          <cell r="AU217">
            <v>9</v>
          </cell>
          <cell r="AV217">
            <v>9</v>
          </cell>
          <cell r="AW217">
            <v>38</v>
          </cell>
          <cell r="AX217">
            <v>56</v>
          </cell>
          <cell r="AY217">
            <v>36</v>
          </cell>
          <cell r="AZ217">
            <v>92</v>
          </cell>
          <cell r="BA217">
            <v>410</v>
          </cell>
          <cell r="BB217">
            <v>73</v>
          </cell>
          <cell r="BC217">
            <v>620</v>
          </cell>
          <cell r="BD217">
            <v>82.666666666666671</v>
          </cell>
          <cell r="BE217">
            <v>68</v>
          </cell>
          <cell r="BF217" t="str">
            <v>BHAG CHAND JAIN</v>
          </cell>
          <cell r="BH217" t="str">
            <v>A++</v>
          </cell>
          <cell r="BI217" t="str">
            <v>A++</v>
          </cell>
          <cell r="BJ217" t="str">
            <v>B+</v>
          </cell>
          <cell r="BK217" t="str">
            <v>B</v>
          </cell>
          <cell r="BL217" t="str">
            <v>C</v>
          </cell>
          <cell r="BM217" t="str">
            <v>A+</v>
          </cell>
          <cell r="BN217" t="str">
            <v>A++</v>
          </cell>
          <cell r="BO217" t="str">
            <v>A</v>
          </cell>
          <cell r="BP217" t="str">
            <v>A+</v>
          </cell>
          <cell r="BQ217" t="str">
            <v>A++</v>
          </cell>
          <cell r="BR217" t="str">
            <v>A</v>
          </cell>
          <cell r="BT217">
            <v>4</v>
          </cell>
          <cell r="BU217">
            <v>4</v>
          </cell>
          <cell r="BV217">
            <v>2</v>
          </cell>
          <cell r="BW217">
            <v>2</v>
          </cell>
          <cell r="BX217">
            <v>2</v>
          </cell>
          <cell r="BY217">
            <v>1</v>
          </cell>
          <cell r="BZ217">
            <v>1</v>
          </cell>
          <cell r="CA217">
            <v>1.5</v>
          </cell>
          <cell r="CB217">
            <v>1</v>
          </cell>
          <cell r="CC217">
            <v>1.5</v>
          </cell>
          <cell r="CD217">
            <v>0.5</v>
          </cell>
          <cell r="CE217">
            <v>20.5</v>
          </cell>
          <cell r="CF217">
            <v>0</v>
          </cell>
          <cell r="CG217" t="str">
            <v>PASS</v>
          </cell>
          <cell r="CH217">
            <v>8.98</v>
          </cell>
        </row>
        <row r="218">
          <cell r="B218" t="str">
            <v>PIET21AD003</v>
          </cell>
          <cell r="C218" t="str">
            <v>AMAN KUMAR</v>
          </cell>
          <cell r="D218" t="str">
            <v>21EPTAD003</v>
          </cell>
          <cell r="E218" t="str">
            <v>ADE-03</v>
          </cell>
          <cell r="F218" t="str">
            <v>DM</v>
          </cell>
          <cell r="G218">
            <v>14</v>
          </cell>
          <cell r="H218">
            <v>13</v>
          </cell>
          <cell r="I218">
            <v>27</v>
          </cell>
          <cell r="J218">
            <v>11</v>
          </cell>
          <cell r="K218">
            <v>12</v>
          </cell>
          <cell r="L218">
            <v>23</v>
          </cell>
          <cell r="M218">
            <v>11</v>
          </cell>
          <cell r="N218">
            <v>15</v>
          </cell>
          <cell r="O218">
            <v>26</v>
          </cell>
          <cell r="P218">
            <v>12</v>
          </cell>
          <cell r="Q218">
            <v>12</v>
          </cell>
          <cell r="R218">
            <v>24</v>
          </cell>
          <cell r="S218">
            <v>12</v>
          </cell>
          <cell r="T218">
            <v>14</v>
          </cell>
          <cell r="U218">
            <v>26</v>
          </cell>
          <cell r="V218">
            <v>126</v>
          </cell>
          <cell r="W218">
            <v>8</v>
          </cell>
          <cell r="X218">
            <v>9</v>
          </cell>
          <cell r="Y218">
            <v>26</v>
          </cell>
          <cell r="Z218">
            <v>43</v>
          </cell>
          <cell r="AA218">
            <v>32</v>
          </cell>
          <cell r="AB218">
            <v>75</v>
          </cell>
          <cell r="AC218">
            <v>8</v>
          </cell>
          <cell r="AD218">
            <v>7</v>
          </cell>
          <cell r="AE218">
            <v>28</v>
          </cell>
          <cell r="AF218">
            <v>43</v>
          </cell>
          <cell r="AG218">
            <v>35</v>
          </cell>
          <cell r="AH218">
            <v>78</v>
          </cell>
          <cell r="AI218">
            <v>9</v>
          </cell>
          <cell r="AJ218">
            <v>8</v>
          </cell>
          <cell r="AK218">
            <v>34</v>
          </cell>
          <cell r="AL218">
            <v>51</v>
          </cell>
          <cell r="AM218">
            <v>32</v>
          </cell>
          <cell r="AN218">
            <v>83</v>
          </cell>
          <cell r="AO218">
            <v>8</v>
          </cell>
          <cell r="AP218">
            <v>9</v>
          </cell>
          <cell r="AQ218">
            <v>31</v>
          </cell>
          <cell r="AR218">
            <v>48</v>
          </cell>
          <cell r="AS218">
            <v>33</v>
          </cell>
          <cell r="AT218">
            <v>81</v>
          </cell>
          <cell r="AU218">
            <v>9</v>
          </cell>
          <cell r="AV218">
            <v>6</v>
          </cell>
          <cell r="AW218">
            <v>32</v>
          </cell>
          <cell r="AX218">
            <v>47</v>
          </cell>
          <cell r="AY218">
            <v>29</v>
          </cell>
          <cell r="AZ218">
            <v>76</v>
          </cell>
          <cell r="BA218">
            <v>393</v>
          </cell>
          <cell r="BB218">
            <v>77</v>
          </cell>
          <cell r="BC218">
            <v>596</v>
          </cell>
          <cell r="BD218">
            <v>79.466666666666669</v>
          </cell>
          <cell r="BE218">
            <v>111</v>
          </cell>
          <cell r="BF218" t="str">
            <v>RANDHIR SINGH</v>
          </cell>
          <cell r="BH218" t="str">
            <v>B</v>
          </cell>
          <cell r="BI218" t="str">
            <v>C+</v>
          </cell>
          <cell r="BJ218" t="str">
            <v>C</v>
          </cell>
          <cell r="BK218" t="str">
            <v>A++</v>
          </cell>
          <cell r="BL218" t="str">
            <v>C+</v>
          </cell>
          <cell r="BM218" t="str">
            <v>A</v>
          </cell>
          <cell r="BN218" t="str">
            <v>A+</v>
          </cell>
          <cell r="BO218" t="str">
            <v>A++</v>
          </cell>
          <cell r="BP218" t="str">
            <v>A++</v>
          </cell>
          <cell r="BQ218" t="str">
            <v>A+</v>
          </cell>
          <cell r="BR218" t="str">
            <v>A+</v>
          </cell>
          <cell r="BT218">
            <v>4</v>
          </cell>
          <cell r="BU218">
            <v>4</v>
          </cell>
          <cell r="BV218">
            <v>2</v>
          </cell>
          <cell r="BW218">
            <v>2</v>
          </cell>
          <cell r="BX218">
            <v>2</v>
          </cell>
          <cell r="BY218">
            <v>1</v>
          </cell>
          <cell r="BZ218">
            <v>1</v>
          </cell>
          <cell r="CA218">
            <v>1.5</v>
          </cell>
          <cell r="CB218">
            <v>1</v>
          </cell>
          <cell r="CC218">
            <v>1.5</v>
          </cell>
          <cell r="CD218">
            <v>0.5</v>
          </cell>
          <cell r="CE218">
            <v>20.5</v>
          </cell>
          <cell r="CF218">
            <v>0</v>
          </cell>
          <cell r="CG218" t="str">
            <v>PASS</v>
          </cell>
          <cell r="CH218">
            <v>8.07</v>
          </cell>
        </row>
        <row r="219">
          <cell r="B219" t="str">
            <v>PIET21AD004</v>
          </cell>
          <cell r="C219" t="str">
            <v>ANANT KUMAR PANDEY</v>
          </cell>
          <cell r="D219" t="str">
            <v>21EPTAD004</v>
          </cell>
          <cell r="E219" t="str">
            <v>ADE-04</v>
          </cell>
          <cell r="F219" t="str">
            <v>DM</v>
          </cell>
          <cell r="G219">
            <v>11</v>
          </cell>
          <cell r="H219">
            <v>11</v>
          </cell>
          <cell r="I219">
            <v>22</v>
          </cell>
          <cell r="J219">
            <v>11</v>
          </cell>
          <cell r="K219">
            <v>8</v>
          </cell>
          <cell r="L219">
            <v>19</v>
          </cell>
          <cell r="M219">
            <v>12</v>
          </cell>
          <cell r="N219">
            <v>15</v>
          </cell>
          <cell r="O219">
            <v>27</v>
          </cell>
          <cell r="P219">
            <v>13</v>
          </cell>
          <cell r="Q219">
            <v>11</v>
          </cell>
          <cell r="R219">
            <v>24</v>
          </cell>
          <cell r="S219">
            <v>11</v>
          </cell>
          <cell r="T219">
            <v>13</v>
          </cell>
          <cell r="U219">
            <v>24</v>
          </cell>
          <cell r="V219">
            <v>116</v>
          </cell>
          <cell r="W219">
            <v>9</v>
          </cell>
          <cell r="X219">
            <v>7</v>
          </cell>
          <cell r="Y219">
            <v>38</v>
          </cell>
          <cell r="Z219">
            <v>54</v>
          </cell>
          <cell r="AA219">
            <v>25</v>
          </cell>
          <cell r="AB219">
            <v>79</v>
          </cell>
          <cell r="AC219">
            <v>9</v>
          </cell>
          <cell r="AD219">
            <v>6</v>
          </cell>
          <cell r="AE219">
            <v>29</v>
          </cell>
          <cell r="AF219">
            <v>44</v>
          </cell>
          <cell r="AG219">
            <v>35</v>
          </cell>
          <cell r="AH219">
            <v>79</v>
          </cell>
          <cell r="AI219">
            <v>8</v>
          </cell>
          <cell r="AJ219">
            <v>8</v>
          </cell>
          <cell r="AK219">
            <v>35</v>
          </cell>
          <cell r="AL219">
            <v>51</v>
          </cell>
          <cell r="AM219">
            <v>29</v>
          </cell>
          <cell r="AN219">
            <v>80</v>
          </cell>
          <cell r="AO219">
            <v>8</v>
          </cell>
          <cell r="AP219">
            <v>9</v>
          </cell>
          <cell r="AQ219">
            <v>32</v>
          </cell>
          <cell r="AR219">
            <v>49</v>
          </cell>
          <cell r="AS219">
            <v>28</v>
          </cell>
          <cell r="AT219">
            <v>77</v>
          </cell>
          <cell r="AU219">
            <v>9</v>
          </cell>
          <cell r="AV219">
            <v>6</v>
          </cell>
          <cell r="AW219">
            <v>34</v>
          </cell>
          <cell r="AX219">
            <v>49</v>
          </cell>
          <cell r="AY219">
            <v>32</v>
          </cell>
          <cell r="AZ219">
            <v>81</v>
          </cell>
          <cell r="BA219">
            <v>396</v>
          </cell>
          <cell r="BB219">
            <v>89</v>
          </cell>
          <cell r="BC219">
            <v>601</v>
          </cell>
          <cell r="BD219">
            <v>80.13333333333334</v>
          </cell>
          <cell r="BE219">
            <v>115</v>
          </cell>
          <cell r="BF219" t="str">
            <v>PANCHANAN PANDEY</v>
          </cell>
          <cell r="BH219" t="str">
            <v>D</v>
          </cell>
          <cell r="BI219" t="str">
            <v>D</v>
          </cell>
          <cell r="BJ219" t="str">
            <v>A</v>
          </cell>
          <cell r="BK219" t="str">
            <v>A</v>
          </cell>
          <cell r="BL219" t="str">
            <v>C</v>
          </cell>
          <cell r="BM219" t="str">
            <v>A+</v>
          </cell>
          <cell r="BN219" t="str">
            <v>A+</v>
          </cell>
          <cell r="BO219" t="str">
            <v>A+</v>
          </cell>
          <cell r="BP219" t="str">
            <v>A+</v>
          </cell>
          <cell r="BQ219" t="str">
            <v>A++</v>
          </cell>
          <cell r="BR219" t="str">
            <v>A++</v>
          </cell>
          <cell r="BT219">
            <v>4</v>
          </cell>
          <cell r="BU219">
            <v>4</v>
          </cell>
          <cell r="BV219">
            <v>2</v>
          </cell>
          <cell r="BW219">
            <v>2</v>
          </cell>
          <cell r="BX219">
            <v>2</v>
          </cell>
          <cell r="BY219">
            <v>1</v>
          </cell>
          <cell r="BZ219">
            <v>1</v>
          </cell>
          <cell r="CA219">
            <v>1.5</v>
          </cell>
          <cell r="CB219">
            <v>1</v>
          </cell>
          <cell r="CC219">
            <v>1.5</v>
          </cell>
          <cell r="CD219">
            <v>0.5</v>
          </cell>
          <cell r="CE219">
            <v>20.5</v>
          </cell>
          <cell r="CF219">
            <v>0</v>
          </cell>
          <cell r="CG219" t="str">
            <v>PASS</v>
          </cell>
          <cell r="CH219">
            <v>7.39</v>
          </cell>
        </row>
        <row r="220">
          <cell r="B220" t="str">
            <v>PIET21AD005</v>
          </cell>
          <cell r="C220" t="str">
            <v>ANKIT GOYAL</v>
          </cell>
          <cell r="D220" t="str">
            <v>21EPTAD005</v>
          </cell>
          <cell r="E220" t="str">
            <v>ADE-05</v>
          </cell>
          <cell r="F220" t="str">
            <v>DM</v>
          </cell>
          <cell r="G220">
            <v>12</v>
          </cell>
          <cell r="H220">
            <v>15</v>
          </cell>
          <cell r="I220">
            <v>27</v>
          </cell>
          <cell r="J220">
            <v>13</v>
          </cell>
          <cell r="K220">
            <v>9</v>
          </cell>
          <cell r="L220">
            <v>22</v>
          </cell>
          <cell r="M220">
            <v>15</v>
          </cell>
          <cell r="N220">
            <v>11</v>
          </cell>
          <cell r="O220">
            <v>26</v>
          </cell>
          <cell r="P220">
            <v>13</v>
          </cell>
          <cell r="Q220">
            <v>9</v>
          </cell>
          <cell r="R220">
            <v>22</v>
          </cell>
          <cell r="S220">
            <v>11</v>
          </cell>
          <cell r="T220">
            <v>8</v>
          </cell>
          <cell r="U220">
            <v>19</v>
          </cell>
          <cell r="V220">
            <v>116</v>
          </cell>
          <cell r="W220">
            <v>6</v>
          </cell>
          <cell r="X220">
            <v>9</v>
          </cell>
          <cell r="Y220">
            <v>40</v>
          </cell>
          <cell r="Z220">
            <v>55</v>
          </cell>
          <cell r="AA220">
            <v>32</v>
          </cell>
          <cell r="AB220">
            <v>87</v>
          </cell>
          <cell r="AC220">
            <v>9</v>
          </cell>
          <cell r="AD220">
            <v>7</v>
          </cell>
          <cell r="AE220">
            <v>30</v>
          </cell>
          <cell r="AF220">
            <v>46</v>
          </cell>
          <cell r="AG220">
            <v>29</v>
          </cell>
          <cell r="AH220">
            <v>75</v>
          </cell>
          <cell r="AI220">
            <v>8</v>
          </cell>
          <cell r="AJ220">
            <v>7</v>
          </cell>
          <cell r="AK220">
            <v>36</v>
          </cell>
          <cell r="AL220">
            <v>51</v>
          </cell>
          <cell r="AM220">
            <v>27</v>
          </cell>
          <cell r="AN220">
            <v>78</v>
          </cell>
          <cell r="AO220">
            <v>8</v>
          </cell>
          <cell r="AP220">
            <v>8</v>
          </cell>
          <cell r="AQ220">
            <v>32</v>
          </cell>
          <cell r="AR220">
            <v>48</v>
          </cell>
          <cell r="AS220">
            <v>28</v>
          </cell>
          <cell r="AT220">
            <v>76</v>
          </cell>
          <cell r="AU220">
            <v>8</v>
          </cell>
          <cell r="AV220">
            <v>9</v>
          </cell>
          <cell r="AW220">
            <v>32</v>
          </cell>
          <cell r="AX220">
            <v>49</v>
          </cell>
          <cell r="AY220">
            <v>32</v>
          </cell>
          <cell r="AZ220">
            <v>81</v>
          </cell>
          <cell r="BA220">
            <v>397</v>
          </cell>
          <cell r="BB220">
            <v>89</v>
          </cell>
          <cell r="BC220">
            <v>602</v>
          </cell>
          <cell r="BD220">
            <v>80.266666666666666</v>
          </cell>
          <cell r="BE220">
            <v>118</v>
          </cell>
          <cell r="BF220" t="str">
            <v>RANDHEER GOYAL</v>
          </cell>
          <cell r="BH220" t="str">
            <v>E+</v>
          </cell>
          <cell r="BI220" t="str">
            <v>E</v>
          </cell>
          <cell r="BJ220" t="str">
            <v>A</v>
          </cell>
          <cell r="BK220" t="str">
            <v>E+</v>
          </cell>
          <cell r="BL220" t="str">
            <v>D</v>
          </cell>
          <cell r="BM220" t="str">
            <v>A++</v>
          </cell>
          <cell r="BN220" t="str">
            <v>A</v>
          </cell>
          <cell r="BO220" t="str">
            <v>A+</v>
          </cell>
          <cell r="BP220" t="str">
            <v>A+</v>
          </cell>
          <cell r="BQ220" t="str">
            <v>A++</v>
          </cell>
          <cell r="BR220" t="str">
            <v>A++</v>
          </cell>
          <cell r="BT220">
            <v>4</v>
          </cell>
          <cell r="BU220">
            <v>4</v>
          </cell>
          <cell r="BV220">
            <v>2</v>
          </cell>
          <cell r="BW220">
            <v>2</v>
          </cell>
          <cell r="BX220">
            <v>2</v>
          </cell>
          <cell r="BY220">
            <v>1</v>
          </cell>
          <cell r="BZ220">
            <v>1</v>
          </cell>
          <cell r="CA220">
            <v>1.5</v>
          </cell>
          <cell r="CB220">
            <v>1</v>
          </cell>
          <cell r="CC220">
            <v>1.5</v>
          </cell>
          <cell r="CD220">
            <v>0.5</v>
          </cell>
          <cell r="CE220">
            <v>20.5</v>
          </cell>
          <cell r="CF220">
            <v>0</v>
          </cell>
          <cell r="CG220" t="str">
            <v>PASS</v>
          </cell>
          <cell r="CH220">
            <v>6.59</v>
          </cell>
        </row>
        <row r="221">
          <cell r="B221" t="str">
            <v>PIET21AD006</v>
          </cell>
          <cell r="C221" t="str">
            <v>ANKIT JANGID</v>
          </cell>
          <cell r="D221" t="str">
            <v>21EPTAD006</v>
          </cell>
          <cell r="E221" t="str">
            <v>ADE-06</v>
          </cell>
          <cell r="F221" t="str">
            <v>DM</v>
          </cell>
          <cell r="G221">
            <v>13</v>
          </cell>
          <cell r="H221">
            <v>11</v>
          </cell>
          <cell r="I221">
            <v>24</v>
          </cell>
          <cell r="J221">
            <v>12</v>
          </cell>
          <cell r="K221">
            <v>15</v>
          </cell>
          <cell r="L221">
            <v>27</v>
          </cell>
          <cell r="M221">
            <v>13</v>
          </cell>
          <cell r="N221">
            <v>15</v>
          </cell>
          <cell r="O221">
            <v>28</v>
          </cell>
          <cell r="P221">
            <v>13</v>
          </cell>
          <cell r="Q221">
            <v>14</v>
          </cell>
          <cell r="R221">
            <v>27</v>
          </cell>
          <cell r="S221">
            <v>13</v>
          </cell>
          <cell r="T221">
            <v>13</v>
          </cell>
          <cell r="U221">
            <v>26</v>
          </cell>
          <cell r="V221">
            <v>132</v>
          </cell>
          <cell r="W221">
            <v>8</v>
          </cell>
          <cell r="X221">
            <v>9</v>
          </cell>
          <cell r="Y221">
            <v>40</v>
          </cell>
          <cell r="Z221">
            <v>57</v>
          </cell>
          <cell r="AA221">
            <v>33</v>
          </cell>
          <cell r="AB221">
            <v>90</v>
          </cell>
          <cell r="AC221">
            <v>8</v>
          </cell>
          <cell r="AD221">
            <v>8</v>
          </cell>
          <cell r="AE221">
            <v>33</v>
          </cell>
          <cell r="AF221">
            <v>49</v>
          </cell>
          <cell r="AG221">
            <v>31</v>
          </cell>
          <cell r="AH221">
            <v>80</v>
          </cell>
          <cell r="AI221">
            <v>8</v>
          </cell>
          <cell r="AJ221">
            <v>9</v>
          </cell>
          <cell r="AK221">
            <v>40</v>
          </cell>
          <cell r="AL221">
            <v>57</v>
          </cell>
          <cell r="AM221">
            <v>34</v>
          </cell>
          <cell r="AN221">
            <v>91</v>
          </cell>
          <cell r="AO221">
            <v>8</v>
          </cell>
          <cell r="AP221">
            <v>9</v>
          </cell>
          <cell r="AQ221">
            <v>32</v>
          </cell>
          <cell r="AR221">
            <v>49</v>
          </cell>
          <cell r="AS221">
            <v>31</v>
          </cell>
          <cell r="AT221">
            <v>80</v>
          </cell>
          <cell r="AU221">
            <v>10</v>
          </cell>
          <cell r="AV221">
            <v>10</v>
          </cell>
          <cell r="AW221">
            <v>40</v>
          </cell>
          <cell r="AX221">
            <v>60</v>
          </cell>
          <cell r="AY221">
            <v>34</v>
          </cell>
          <cell r="AZ221">
            <v>94</v>
          </cell>
          <cell r="BA221">
            <v>435</v>
          </cell>
          <cell r="BB221">
            <v>97</v>
          </cell>
          <cell r="BC221">
            <v>664</v>
          </cell>
          <cell r="BD221">
            <v>88.533333333333331</v>
          </cell>
          <cell r="BE221">
            <v>58</v>
          </cell>
          <cell r="BF221" t="str">
            <v>DHANRAJ JANGID</v>
          </cell>
          <cell r="BH221" t="str">
            <v>D+</v>
          </cell>
          <cell r="BI221" t="str">
            <v>C+</v>
          </cell>
          <cell r="BJ221" t="str">
            <v>A+</v>
          </cell>
          <cell r="BK221" t="str">
            <v>B</v>
          </cell>
          <cell r="BL221" t="str">
            <v>C+</v>
          </cell>
          <cell r="BM221" t="str">
            <v>A++</v>
          </cell>
          <cell r="BN221" t="str">
            <v>A+</v>
          </cell>
          <cell r="BO221" t="str">
            <v>A++</v>
          </cell>
          <cell r="BP221" t="str">
            <v>A+</v>
          </cell>
          <cell r="BQ221" t="str">
            <v>A++</v>
          </cell>
          <cell r="BR221" t="str">
            <v>A++</v>
          </cell>
          <cell r="BT221">
            <v>4</v>
          </cell>
          <cell r="BU221">
            <v>4</v>
          </cell>
          <cell r="BV221">
            <v>2</v>
          </cell>
          <cell r="BW221">
            <v>2</v>
          </cell>
          <cell r="BX221">
            <v>2</v>
          </cell>
          <cell r="BY221">
            <v>1</v>
          </cell>
          <cell r="BZ221">
            <v>1</v>
          </cell>
          <cell r="CA221">
            <v>1.5</v>
          </cell>
          <cell r="CB221">
            <v>1</v>
          </cell>
          <cell r="CC221">
            <v>1.5</v>
          </cell>
          <cell r="CD221">
            <v>0.5</v>
          </cell>
          <cell r="CE221">
            <v>20.5</v>
          </cell>
          <cell r="CF221">
            <v>0</v>
          </cell>
          <cell r="CG221" t="str">
            <v>PASS</v>
          </cell>
          <cell r="CH221">
            <v>7.9</v>
          </cell>
        </row>
        <row r="222">
          <cell r="B222" t="str">
            <v>PIET21AD007</v>
          </cell>
          <cell r="C222" t="str">
            <v>ANMOL BHARGAVA</v>
          </cell>
          <cell r="D222" t="str">
            <v>21EPTAD007</v>
          </cell>
          <cell r="E222" t="str">
            <v>ADE-07</v>
          </cell>
          <cell r="F222" t="str">
            <v>HM</v>
          </cell>
          <cell r="G222">
            <v>11</v>
          </cell>
          <cell r="H222">
            <v>4</v>
          </cell>
          <cell r="I222">
            <v>15</v>
          </cell>
          <cell r="J222">
            <v>9</v>
          </cell>
          <cell r="K222">
            <v>6</v>
          </cell>
          <cell r="L222">
            <v>15</v>
          </cell>
          <cell r="M222">
            <v>9</v>
          </cell>
          <cell r="N222">
            <v>13</v>
          </cell>
          <cell r="O222">
            <v>22</v>
          </cell>
          <cell r="P222">
            <v>12</v>
          </cell>
          <cell r="Q222" t="str">
            <v>A</v>
          </cell>
          <cell r="R222">
            <v>12</v>
          </cell>
          <cell r="S222">
            <v>9</v>
          </cell>
          <cell r="T222">
            <v>6</v>
          </cell>
          <cell r="U222">
            <v>15</v>
          </cell>
          <cell r="V222">
            <v>79</v>
          </cell>
          <cell r="W222">
            <v>7</v>
          </cell>
          <cell r="X222">
            <v>7</v>
          </cell>
          <cell r="Y222">
            <v>24</v>
          </cell>
          <cell r="Z222">
            <v>38</v>
          </cell>
          <cell r="AA222">
            <v>6</v>
          </cell>
          <cell r="AB222">
            <v>44</v>
          </cell>
          <cell r="AC222">
            <v>9</v>
          </cell>
          <cell r="AD222">
            <v>7</v>
          </cell>
          <cell r="AE222">
            <v>30</v>
          </cell>
          <cell r="AF222">
            <v>46</v>
          </cell>
          <cell r="AG222">
            <v>32</v>
          </cell>
          <cell r="AH222">
            <v>78</v>
          </cell>
          <cell r="AI222">
            <v>6</v>
          </cell>
          <cell r="AJ222" t="str">
            <v>A</v>
          </cell>
          <cell r="AK222">
            <v>22</v>
          </cell>
          <cell r="AL222">
            <v>28</v>
          </cell>
          <cell r="AM222">
            <v>28</v>
          </cell>
          <cell r="AN222">
            <v>56</v>
          </cell>
          <cell r="AO222">
            <v>7</v>
          </cell>
          <cell r="AP222">
            <v>5</v>
          </cell>
          <cell r="AQ222">
            <v>16</v>
          </cell>
          <cell r="AR222">
            <v>28</v>
          </cell>
          <cell r="AS222">
            <v>19</v>
          </cell>
          <cell r="AT222">
            <v>47</v>
          </cell>
          <cell r="AU222">
            <v>9</v>
          </cell>
          <cell r="AV222">
            <v>7</v>
          </cell>
          <cell r="AW222">
            <v>23</v>
          </cell>
          <cell r="AX222">
            <v>39</v>
          </cell>
          <cell r="AY222">
            <v>25</v>
          </cell>
          <cell r="AZ222">
            <v>64</v>
          </cell>
          <cell r="BA222">
            <v>289</v>
          </cell>
          <cell r="BB222">
            <v>57</v>
          </cell>
          <cell r="BC222">
            <v>425</v>
          </cell>
          <cell r="BD222">
            <v>56.666666666666664</v>
          </cell>
          <cell r="BE222">
            <v>225</v>
          </cell>
          <cell r="BF222" t="str">
            <v>VIKAS BHARGAVA</v>
          </cell>
          <cell r="BH222" t="str">
            <v>F</v>
          </cell>
          <cell r="BI222" t="str">
            <v>F</v>
          </cell>
          <cell r="BJ222" t="str">
            <v>D+</v>
          </cell>
          <cell r="BK222" t="str">
            <v>E</v>
          </cell>
          <cell r="BL222" t="str">
            <v>E+</v>
          </cell>
          <cell r="BM222" t="str">
            <v>E+</v>
          </cell>
          <cell r="BN222" t="str">
            <v>A+</v>
          </cell>
          <cell r="BO222" t="str">
            <v>C</v>
          </cell>
          <cell r="BP222" t="str">
            <v>D</v>
          </cell>
          <cell r="BQ222" t="str">
            <v>B</v>
          </cell>
          <cell r="BR222" t="str">
            <v>C</v>
          </cell>
          <cell r="BT222">
            <v>0</v>
          </cell>
          <cell r="BU222">
            <v>0</v>
          </cell>
          <cell r="BV222">
            <v>2</v>
          </cell>
          <cell r="BW222">
            <v>2</v>
          </cell>
          <cell r="BX222">
            <v>2</v>
          </cell>
          <cell r="BY222">
            <v>1</v>
          </cell>
          <cell r="BZ222">
            <v>1</v>
          </cell>
          <cell r="CA222">
            <v>1.5</v>
          </cell>
          <cell r="CB222">
            <v>1</v>
          </cell>
          <cell r="CC222">
            <v>1.5</v>
          </cell>
          <cell r="CD222">
            <v>0.5</v>
          </cell>
          <cell r="CE222">
            <v>12.5</v>
          </cell>
          <cell r="CF222">
            <v>2</v>
          </cell>
          <cell r="CG222" t="str">
            <v>FAIL</v>
          </cell>
          <cell r="CH222">
            <v>3.6</v>
          </cell>
        </row>
        <row r="223">
          <cell r="B223" t="str">
            <v>PIET21AD008</v>
          </cell>
          <cell r="C223" t="str">
            <v>ANSHUL KACHHWAL</v>
          </cell>
          <cell r="D223" t="str">
            <v>21EPTAD008</v>
          </cell>
          <cell r="E223" t="str">
            <v>ADE-08</v>
          </cell>
          <cell r="F223" t="str">
            <v>DM</v>
          </cell>
          <cell r="G223">
            <v>15</v>
          </cell>
          <cell r="H223">
            <v>15</v>
          </cell>
          <cell r="I223">
            <v>30</v>
          </cell>
          <cell r="J223">
            <v>11</v>
          </cell>
          <cell r="K223">
            <v>15</v>
          </cell>
          <cell r="L223">
            <v>26</v>
          </cell>
          <cell r="M223">
            <v>13</v>
          </cell>
          <cell r="N223">
            <v>15</v>
          </cell>
          <cell r="O223">
            <v>28</v>
          </cell>
          <cell r="P223">
            <v>14</v>
          </cell>
          <cell r="Q223">
            <v>15</v>
          </cell>
          <cell r="R223">
            <v>29</v>
          </cell>
          <cell r="S223">
            <v>14</v>
          </cell>
          <cell r="T223">
            <v>14</v>
          </cell>
          <cell r="U223">
            <v>28</v>
          </cell>
          <cell r="V223">
            <v>141</v>
          </cell>
          <cell r="W223">
            <v>9</v>
          </cell>
          <cell r="X223">
            <v>9</v>
          </cell>
          <cell r="Y223">
            <v>40</v>
          </cell>
          <cell r="Z223">
            <v>58</v>
          </cell>
          <cell r="AA223">
            <v>32</v>
          </cell>
          <cell r="AB223">
            <v>90</v>
          </cell>
          <cell r="AC223">
            <v>9</v>
          </cell>
          <cell r="AD223">
            <v>8</v>
          </cell>
          <cell r="AE223">
            <v>32</v>
          </cell>
          <cell r="AF223">
            <v>49</v>
          </cell>
          <cell r="AG223">
            <v>37</v>
          </cell>
          <cell r="AH223">
            <v>86</v>
          </cell>
          <cell r="AI223">
            <v>8</v>
          </cell>
          <cell r="AJ223">
            <v>8</v>
          </cell>
          <cell r="AK223">
            <v>33</v>
          </cell>
          <cell r="AL223">
            <v>49</v>
          </cell>
          <cell r="AM223">
            <v>29</v>
          </cell>
          <cell r="AN223">
            <v>78</v>
          </cell>
          <cell r="AO223">
            <v>8</v>
          </cell>
          <cell r="AP223">
            <v>9</v>
          </cell>
          <cell r="AQ223">
            <v>37</v>
          </cell>
          <cell r="AR223">
            <v>54</v>
          </cell>
          <cell r="AS223">
            <v>32</v>
          </cell>
          <cell r="AT223">
            <v>86</v>
          </cell>
          <cell r="AU223">
            <v>10</v>
          </cell>
          <cell r="AV223">
            <v>10</v>
          </cell>
          <cell r="AW223">
            <v>25</v>
          </cell>
          <cell r="AX223">
            <v>45</v>
          </cell>
          <cell r="AY223">
            <v>37</v>
          </cell>
          <cell r="AZ223">
            <v>82</v>
          </cell>
          <cell r="BA223">
            <v>422</v>
          </cell>
          <cell r="BB223">
            <v>89</v>
          </cell>
          <cell r="BC223">
            <v>652</v>
          </cell>
          <cell r="BD223">
            <v>86.933333333333323</v>
          </cell>
          <cell r="BE223">
            <v>38</v>
          </cell>
          <cell r="BF223" t="str">
            <v>JAI KRISHAN SHARMA</v>
          </cell>
          <cell r="BH223" t="str">
            <v>D+</v>
          </cell>
          <cell r="BI223" t="str">
            <v>B</v>
          </cell>
          <cell r="BJ223" t="str">
            <v>B+</v>
          </cell>
          <cell r="BK223" t="str">
            <v>A+</v>
          </cell>
          <cell r="BL223" t="str">
            <v>A</v>
          </cell>
          <cell r="BM223" t="str">
            <v>A++</v>
          </cell>
          <cell r="BN223" t="str">
            <v>A++</v>
          </cell>
          <cell r="BO223" t="str">
            <v>A+</v>
          </cell>
          <cell r="BP223" t="str">
            <v>A++</v>
          </cell>
          <cell r="BQ223" t="str">
            <v>A++</v>
          </cell>
          <cell r="BR223" t="str">
            <v>A++</v>
          </cell>
          <cell r="BT223">
            <v>4</v>
          </cell>
          <cell r="BU223">
            <v>4</v>
          </cell>
          <cell r="BV223">
            <v>2</v>
          </cell>
          <cell r="BW223">
            <v>2</v>
          </cell>
          <cell r="BX223">
            <v>2</v>
          </cell>
          <cell r="BY223">
            <v>1</v>
          </cell>
          <cell r="BZ223">
            <v>1</v>
          </cell>
          <cell r="CA223">
            <v>1.5</v>
          </cell>
          <cell r="CB223">
            <v>1</v>
          </cell>
          <cell r="CC223">
            <v>1.5</v>
          </cell>
          <cell r="CD223">
            <v>0.5</v>
          </cell>
          <cell r="CE223">
            <v>20.5</v>
          </cell>
          <cell r="CF223">
            <v>0</v>
          </cell>
          <cell r="CG223" t="str">
            <v>PASS</v>
          </cell>
          <cell r="CH223">
            <v>8.2200000000000006</v>
          </cell>
        </row>
        <row r="224">
          <cell r="B224" t="str">
            <v>PIET21AD009</v>
          </cell>
          <cell r="C224" t="str">
            <v>ARJUNSINGH KULDEEPSINGH RANA</v>
          </cell>
          <cell r="D224" t="str">
            <v>21EPTAD009</v>
          </cell>
          <cell r="E224" t="str">
            <v>ADE-09</v>
          </cell>
          <cell r="F224" t="str">
            <v>DM</v>
          </cell>
          <cell r="G224">
            <v>13</v>
          </cell>
          <cell r="H224">
            <v>6</v>
          </cell>
          <cell r="I224">
            <v>19</v>
          </cell>
          <cell r="J224">
            <v>9</v>
          </cell>
          <cell r="K224">
            <v>12</v>
          </cell>
          <cell r="L224">
            <v>21</v>
          </cell>
          <cell r="M224">
            <v>14</v>
          </cell>
          <cell r="N224">
            <v>15</v>
          </cell>
          <cell r="O224">
            <v>29</v>
          </cell>
          <cell r="P224">
            <v>12</v>
          </cell>
          <cell r="Q224" t="str">
            <v>A</v>
          </cell>
          <cell r="R224">
            <v>12</v>
          </cell>
          <cell r="S224">
            <v>12</v>
          </cell>
          <cell r="T224" t="str">
            <v>A</v>
          </cell>
          <cell r="U224">
            <v>12</v>
          </cell>
          <cell r="V224">
            <v>93</v>
          </cell>
          <cell r="W224">
            <v>7</v>
          </cell>
          <cell r="X224">
            <v>7</v>
          </cell>
          <cell r="Y224">
            <v>29</v>
          </cell>
          <cell r="Z224">
            <v>43</v>
          </cell>
          <cell r="AA224">
            <v>18</v>
          </cell>
          <cell r="AB224">
            <v>61</v>
          </cell>
          <cell r="AC224">
            <v>8</v>
          </cell>
          <cell r="AD224">
            <v>8</v>
          </cell>
          <cell r="AE224">
            <v>32</v>
          </cell>
          <cell r="AF224">
            <v>48</v>
          </cell>
          <cell r="AG224">
            <v>29</v>
          </cell>
          <cell r="AH224">
            <v>77</v>
          </cell>
          <cell r="AI224">
            <v>8</v>
          </cell>
          <cell r="AJ224">
            <v>8</v>
          </cell>
          <cell r="AK224">
            <v>27</v>
          </cell>
          <cell r="AL224">
            <v>43</v>
          </cell>
          <cell r="AM224">
            <v>31</v>
          </cell>
          <cell r="AN224">
            <v>74</v>
          </cell>
          <cell r="AO224">
            <v>7</v>
          </cell>
          <cell r="AP224">
            <v>8</v>
          </cell>
          <cell r="AQ224">
            <v>15</v>
          </cell>
          <cell r="AR224">
            <v>30</v>
          </cell>
          <cell r="AS224">
            <v>29</v>
          </cell>
          <cell r="AT224">
            <v>59</v>
          </cell>
          <cell r="AU224">
            <v>8</v>
          </cell>
          <cell r="AV224">
            <v>8</v>
          </cell>
          <cell r="AW224">
            <v>35</v>
          </cell>
          <cell r="AX224">
            <v>51</v>
          </cell>
          <cell r="AY224">
            <v>33</v>
          </cell>
          <cell r="AZ224">
            <v>84</v>
          </cell>
          <cell r="BA224">
            <v>355</v>
          </cell>
          <cell r="BB224">
            <v>65</v>
          </cell>
          <cell r="BC224">
            <v>513</v>
          </cell>
          <cell r="BD224">
            <v>68.400000000000006</v>
          </cell>
          <cell r="BE224">
            <v>181</v>
          </cell>
          <cell r="BF224" t="str">
            <v>KULDEEP BHANWAR SINGH</v>
          </cell>
          <cell r="BH224" t="str">
            <v>E+</v>
          </cell>
          <cell r="BI224" t="str">
            <v>F</v>
          </cell>
          <cell r="BJ224" t="str">
            <v>B</v>
          </cell>
          <cell r="BK224" t="str">
            <v>D+</v>
          </cell>
          <cell r="BL224" t="str">
            <v>D+</v>
          </cell>
          <cell r="BM224" t="str">
            <v>C+</v>
          </cell>
          <cell r="BN224" t="str">
            <v>A+</v>
          </cell>
          <cell r="BO224" t="str">
            <v>A</v>
          </cell>
          <cell r="BP224" t="str">
            <v>C+</v>
          </cell>
          <cell r="BQ224" t="str">
            <v>A++</v>
          </cell>
          <cell r="BR224" t="str">
            <v>B</v>
          </cell>
          <cell r="BT224">
            <v>4</v>
          </cell>
          <cell r="BU224">
            <v>0</v>
          </cell>
          <cell r="BV224">
            <v>2</v>
          </cell>
          <cell r="BW224">
            <v>2</v>
          </cell>
          <cell r="BX224">
            <v>2</v>
          </cell>
          <cell r="BY224">
            <v>1</v>
          </cell>
          <cell r="BZ224">
            <v>1</v>
          </cell>
          <cell r="CA224">
            <v>1.5</v>
          </cell>
          <cell r="CB224">
            <v>1</v>
          </cell>
          <cell r="CC224">
            <v>1.5</v>
          </cell>
          <cell r="CD224">
            <v>0.5</v>
          </cell>
          <cell r="CE224">
            <v>16.5</v>
          </cell>
          <cell r="CF224">
            <v>1</v>
          </cell>
          <cell r="CG224" t="str">
            <v>FAIL</v>
          </cell>
          <cell r="CH224">
            <v>5.54</v>
          </cell>
        </row>
        <row r="225">
          <cell r="B225" t="str">
            <v>PIET21AD010</v>
          </cell>
          <cell r="C225" t="str">
            <v>ARMAAN SOLANKI</v>
          </cell>
          <cell r="D225" t="str">
            <v>21EPTAD010</v>
          </cell>
          <cell r="E225" t="str">
            <v>ADE-10</v>
          </cell>
          <cell r="F225" t="str">
            <v>DM</v>
          </cell>
          <cell r="G225">
            <v>13</v>
          </cell>
          <cell r="H225">
            <v>10</v>
          </cell>
          <cell r="I225">
            <v>23</v>
          </cell>
          <cell r="J225">
            <v>13</v>
          </cell>
          <cell r="K225">
            <v>14</v>
          </cell>
          <cell r="L225">
            <v>27</v>
          </cell>
          <cell r="M225">
            <v>9</v>
          </cell>
          <cell r="N225" t="str">
            <v>A</v>
          </cell>
          <cell r="O225">
            <v>9</v>
          </cell>
          <cell r="P225">
            <v>12</v>
          </cell>
          <cell r="Q225">
            <v>11</v>
          </cell>
          <cell r="R225">
            <v>23</v>
          </cell>
          <cell r="S225">
            <v>9</v>
          </cell>
          <cell r="T225">
            <v>11</v>
          </cell>
          <cell r="U225">
            <v>20</v>
          </cell>
          <cell r="V225">
            <v>102</v>
          </cell>
          <cell r="W225">
            <v>7</v>
          </cell>
          <cell r="X225">
            <v>8</v>
          </cell>
          <cell r="Y225">
            <v>40</v>
          </cell>
          <cell r="Z225">
            <v>55</v>
          </cell>
          <cell r="AA225">
            <v>29</v>
          </cell>
          <cell r="AB225">
            <v>84</v>
          </cell>
          <cell r="AC225">
            <v>9</v>
          </cell>
          <cell r="AD225">
            <v>8</v>
          </cell>
          <cell r="AE225">
            <v>25</v>
          </cell>
          <cell r="AF225">
            <v>42</v>
          </cell>
          <cell r="AG225">
            <v>31</v>
          </cell>
          <cell r="AH225">
            <v>73</v>
          </cell>
          <cell r="AI225">
            <v>8</v>
          </cell>
          <cell r="AJ225">
            <v>8</v>
          </cell>
          <cell r="AK225">
            <v>37</v>
          </cell>
          <cell r="AL225">
            <v>53</v>
          </cell>
          <cell r="AM225">
            <v>30</v>
          </cell>
          <cell r="AN225">
            <v>83</v>
          </cell>
          <cell r="AO225">
            <v>7</v>
          </cell>
          <cell r="AP225">
            <v>7</v>
          </cell>
          <cell r="AQ225">
            <v>28</v>
          </cell>
          <cell r="AR225">
            <v>42</v>
          </cell>
          <cell r="AS225">
            <v>28</v>
          </cell>
          <cell r="AT225">
            <v>70</v>
          </cell>
          <cell r="AU225">
            <v>9</v>
          </cell>
          <cell r="AV225">
            <v>8</v>
          </cell>
          <cell r="AW225">
            <v>32</v>
          </cell>
          <cell r="AX225">
            <v>49</v>
          </cell>
          <cell r="AY225">
            <v>29</v>
          </cell>
          <cell r="AZ225">
            <v>78</v>
          </cell>
          <cell r="BA225">
            <v>388</v>
          </cell>
          <cell r="BB225">
            <v>85</v>
          </cell>
          <cell r="BC225">
            <v>575</v>
          </cell>
          <cell r="BD225">
            <v>76.666666666666671</v>
          </cell>
          <cell r="BE225">
            <v>144</v>
          </cell>
          <cell r="BF225" t="str">
            <v>BIRENDRA SINGH SOLANKI</v>
          </cell>
          <cell r="BH225" t="str">
            <v>D+</v>
          </cell>
          <cell r="BI225" t="str">
            <v>E+</v>
          </cell>
          <cell r="BJ225" t="str">
            <v>D</v>
          </cell>
          <cell r="BK225" t="str">
            <v>C+</v>
          </cell>
          <cell r="BL225" t="str">
            <v>B</v>
          </cell>
          <cell r="BM225" t="str">
            <v>A++</v>
          </cell>
          <cell r="BN225" t="str">
            <v>A</v>
          </cell>
          <cell r="BO225" t="str">
            <v>A++</v>
          </cell>
          <cell r="BP225" t="str">
            <v>B+</v>
          </cell>
          <cell r="BQ225" t="str">
            <v>A+</v>
          </cell>
          <cell r="BR225" t="str">
            <v>A++</v>
          </cell>
          <cell r="BT225">
            <v>4</v>
          </cell>
          <cell r="BU225">
            <v>4</v>
          </cell>
          <cell r="BV225">
            <v>2</v>
          </cell>
          <cell r="BW225">
            <v>2</v>
          </cell>
          <cell r="BX225">
            <v>2</v>
          </cell>
          <cell r="BY225">
            <v>1</v>
          </cell>
          <cell r="BZ225">
            <v>1</v>
          </cell>
          <cell r="CA225">
            <v>1.5</v>
          </cell>
          <cell r="CB225">
            <v>1</v>
          </cell>
          <cell r="CC225">
            <v>1.5</v>
          </cell>
          <cell r="CD225">
            <v>0.5</v>
          </cell>
          <cell r="CE225">
            <v>20.5</v>
          </cell>
          <cell r="CF225">
            <v>0</v>
          </cell>
          <cell r="CG225" t="str">
            <v>PASS</v>
          </cell>
          <cell r="CH225">
            <v>7.02</v>
          </cell>
        </row>
        <row r="226">
          <cell r="B226" t="str">
            <v>PIET21AD011</v>
          </cell>
          <cell r="C226" t="str">
            <v>AYUSH AGARWAL</v>
          </cell>
          <cell r="D226" t="str">
            <v>21EPTAD011</v>
          </cell>
          <cell r="E226" t="str">
            <v>ADE-11</v>
          </cell>
          <cell r="F226" t="str">
            <v>DM</v>
          </cell>
          <cell r="G226">
            <v>13</v>
          </cell>
          <cell r="H226">
            <v>10</v>
          </cell>
          <cell r="I226">
            <v>23</v>
          </cell>
          <cell r="J226">
            <v>8</v>
          </cell>
          <cell r="K226">
            <v>10</v>
          </cell>
          <cell r="L226">
            <v>18</v>
          </cell>
          <cell r="M226">
            <v>12</v>
          </cell>
          <cell r="N226" t="str">
            <v>A</v>
          </cell>
          <cell r="O226">
            <v>12</v>
          </cell>
          <cell r="P226">
            <v>13</v>
          </cell>
          <cell r="Q226">
            <v>9</v>
          </cell>
          <cell r="R226">
            <v>22</v>
          </cell>
          <cell r="S226">
            <v>11</v>
          </cell>
          <cell r="T226">
            <v>13</v>
          </cell>
          <cell r="U226">
            <v>24</v>
          </cell>
          <cell r="V226">
            <v>99</v>
          </cell>
          <cell r="W226">
            <v>8</v>
          </cell>
          <cell r="X226">
            <v>8</v>
          </cell>
          <cell r="Y226">
            <v>35</v>
          </cell>
          <cell r="Z226">
            <v>51</v>
          </cell>
          <cell r="AA226">
            <v>30</v>
          </cell>
          <cell r="AB226">
            <v>81</v>
          </cell>
          <cell r="AC226">
            <v>9</v>
          </cell>
          <cell r="AD226">
            <v>8</v>
          </cell>
          <cell r="AE226">
            <v>23</v>
          </cell>
          <cell r="AF226">
            <v>40</v>
          </cell>
          <cell r="AG226">
            <v>30</v>
          </cell>
          <cell r="AH226">
            <v>70</v>
          </cell>
          <cell r="AI226">
            <v>8</v>
          </cell>
          <cell r="AJ226">
            <v>8</v>
          </cell>
          <cell r="AK226">
            <v>30</v>
          </cell>
          <cell r="AL226">
            <v>46</v>
          </cell>
          <cell r="AM226">
            <v>30</v>
          </cell>
          <cell r="AN226">
            <v>76</v>
          </cell>
          <cell r="AO226">
            <v>8</v>
          </cell>
          <cell r="AP226">
            <v>8</v>
          </cell>
          <cell r="AQ226">
            <v>34</v>
          </cell>
          <cell r="AR226">
            <v>50</v>
          </cell>
          <cell r="AS226">
            <v>27</v>
          </cell>
          <cell r="AT226">
            <v>77</v>
          </cell>
          <cell r="AU226">
            <v>9</v>
          </cell>
          <cell r="AV226">
            <v>10</v>
          </cell>
          <cell r="AW226">
            <v>27</v>
          </cell>
          <cell r="AX226">
            <v>46</v>
          </cell>
          <cell r="AY226">
            <v>22</v>
          </cell>
          <cell r="AZ226">
            <v>68</v>
          </cell>
          <cell r="BA226">
            <v>372</v>
          </cell>
          <cell r="BB226">
            <v>73</v>
          </cell>
          <cell r="BC226">
            <v>544</v>
          </cell>
          <cell r="BD226">
            <v>72.533333333333331</v>
          </cell>
          <cell r="BE226">
            <v>160</v>
          </cell>
          <cell r="BF226" t="str">
            <v>SUSHIL AGARWAL</v>
          </cell>
          <cell r="BH226" t="str">
            <v>E</v>
          </cell>
          <cell r="BI226" t="str">
            <v>E</v>
          </cell>
          <cell r="BJ226" t="str">
            <v>E+</v>
          </cell>
          <cell r="BK226" t="str">
            <v>D+</v>
          </cell>
          <cell r="BL226" t="str">
            <v>D+</v>
          </cell>
          <cell r="BM226" t="str">
            <v>A++</v>
          </cell>
          <cell r="BN226" t="str">
            <v>B+</v>
          </cell>
          <cell r="BO226" t="str">
            <v>A+</v>
          </cell>
          <cell r="BP226" t="str">
            <v>A+</v>
          </cell>
          <cell r="BQ226" t="str">
            <v>B+</v>
          </cell>
          <cell r="BR226" t="str">
            <v>A</v>
          </cell>
          <cell r="BT226">
            <v>4</v>
          </cell>
          <cell r="BU226">
            <v>4</v>
          </cell>
          <cell r="BV226">
            <v>2</v>
          </cell>
          <cell r="BW226">
            <v>2</v>
          </cell>
          <cell r="BX226">
            <v>2</v>
          </cell>
          <cell r="BY226">
            <v>1</v>
          </cell>
          <cell r="BZ226">
            <v>1</v>
          </cell>
          <cell r="CA226">
            <v>1.5</v>
          </cell>
          <cell r="CB226">
            <v>1</v>
          </cell>
          <cell r="CC226">
            <v>1.5</v>
          </cell>
          <cell r="CD226">
            <v>0.5</v>
          </cell>
          <cell r="CE226">
            <v>20.5</v>
          </cell>
          <cell r="CF226">
            <v>0</v>
          </cell>
          <cell r="CG226" t="str">
            <v>PASS</v>
          </cell>
          <cell r="CH226">
            <v>5.99</v>
          </cell>
        </row>
        <row r="227">
          <cell r="B227" t="str">
            <v>PIET21AD012</v>
          </cell>
          <cell r="C227" t="str">
            <v>AYUSH SANTWANI</v>
          </cell>
          <cell r="D227" t="str">
            <v>21EPTAD012</v>
          </cell>
          <cell r="E227" t="str">
            <v>ADE-12</v>
          </cell>
          <cell r="F227" t="str">
            <v>HM</v>
          </cell>
          <cell r="G227">
            <v>13</v>
          </cell>
          <cell r="H227">
            <v>8</v>
          </cell>
          <cell r="I227">
            <v>21</v>
          </cell>
          <cell r="J227">
            <v>9</v>
          </cell>
          <cell r="K227">
            <v>12</v>
          </cell>
          <cell r="L227">
            <v>21</v>
          </cell>
          <cell r="M227">
            <v>12</v>
          </cell>
          <cell r="N227">
            <v>11</v>
          </cell>
          <cell r="O227">
            <v>23</v>
          </cell>
          <cell r="P227">
            <v>12</v>
          </cell>
          <cell r="Q227">
            <v>8</v>
          </cell>
          <cell r="R227">
            <v>20</v>
          </cell>
          <cell r="S227">
            <v>12</v>
          </cell>
          <cell r="T227">
            <v>11</v>
          </cell>
          <cell r="U227">
            <v>23</v>
          </cell>
          <cell r="V227">
            <v>108</v>
          </cell>
          <cell r="W227">
            <v>9</v>
          </cell>
          <cell r="X227">
            <v>8</v>
          </cell>
          <cell r="Y227">
            <v>40</v>
          </cell>
          <cell r="Z227">
            <v>57</v>
          </cell>
          <cell r="AA227">
            <v>34</v>
          </cell>
          <cell r="AB227">
            <v>91</v>
          </cell>
          <cell r="AC227">
            <v>9</v>
          </cell>
          <cell r="AD227">
            <v>6</v>
          </cell>
          <cell r="AE227">
            <v>30</v>
          </cell>
          <cell r="AF227">
            <v>45</v>
          </cell>
          <cell r="AG227">
            <v>23</v>
          </cell>
          <cell r="AH227">
            <v>68</v>
          </cell>
          <cell r="AI227">
            <v>8</v>
          </cell>
          <cell r="AJ227">
            <v>7</v>
          </cell>
          <cell r="AK227">
            <v>35</v>
          </cell>
          <cell r="AL227">
            <v>50</v>
          </cell>
          <cell r="AM227">
            <v>26</v>
          </cell>
          <cell r="AN227">
            <v>76</v>
          </cell>
          <cell r="AO227">
            <v>7</v>
          </cell>
          <cell r="AP227">
            <v>5</v>
          </cell>
          <cell r="AQ227">
            <v>33</v>
          </cell>
          <cell r="AR227">
            <v>45</v>
          </cell>
          <cell r="AS227">
            <v>23</v>
          </cell>
          <cell r="AT227">
            <v>68</v>
          </cell>
          <cell r="AU227">
            <v>8</v>
          </cell>
          <cell r="AV227">
            <v>7</v>
          </cell>
          <cell r="AW227">
            <v>34</v>
          </cell>
          <cell r="AX227">
            <v>49</v>
          </cell>
          <cell r="AY227">
            <v>31</v>
          </cell>
          <cell r="AZ227">
            <v>80</v>
          </cell>
          <cell r="BA227">
            <v>383</v>
          </cell>
          <cell r="BB227">
            <v>93</v>
          </cell>
          <cell r="BC227">
            <v>584</v>
          </cell>
          <cell r="BD227">
            <v>77.86666666666666</v>
          </cell>
          <cell r="BE227">
            <v>142</v>
          </cell>
          <cell r="BF227" t="str">
            <v>MUKESH SANTWANI</v>
          </cell>
          <cell r="BH227" t="str">
            <v>E</v>
          </cell>
          <cell r="BI227" t="str">
            <v>D+</v>
          </cell>
          <cell r="BJ227" t="str">
            <v>D</v>
          </cell>
          <cell r="BK227" t="str">
            <v>D</v>
          </cell>
          <cell r="BL227" t="str">
            <v>E+</v>
          </cell>
          <cell r="BM227" t="str">
            <v>A++</v>
          </cell>
          <cell r="BN227" t="str">
            <v>B+</v>
          </cell>
          <cell r="BO227" t="str">
            <v>A+</v>
          </cell>
          <cell r="BP227" t="str">
            <v>B+</v>
          </cell>
          <cell r="BQ227" t="str">
            <v>A+</v>
          </cell>
          <cell r="BR227" t="str">
            <v>A++</v>
          </cell>
          <cell r="BT227">
            <v>4</v>
          </cell>
          <cell r="BU227">
            <v>4</v>
          </cell>
          <cell r="BV227">
            <v>2</v>
          </cell>
          <cell r="BW227">
            <v>2</v>
          </cell>
          <cell r="BX227">
            <v>2</v>
          </cell>
          <cell r="BY227">
            <v>1</v>
          </cell>
          <cell r="BZ227">
            <v>1</v>
          </cell>
          <cell r="CA227">
            <v>1.5</v>
          </cell>
          <cell r="CB227">
            <v>1</v>
          </cell>
          <cell r="CC227">
            <v>1.5</v>
          </cell>
          <cell r="CD227">
            <v>0.5</v>
          </cell>
          <cell r="CE227">
            <v>20.5</v>
          </cell>
          <cell r="CF227">
            <v>0</v>
          </cell>
          <cell r="CG227" t="str">
            <v>PASS</v>
          </cell>
          <cell r="CH227">
            <v>6.34</v>
          </cell>
        </row>
        <row r="228">
          <cell r="B228" t="str">
            <v>PIET21AD013</v>
          </cell>
          <cell r="C228" t="str">
            <v>BHARAT KUMAR CHOUDHARY</v>
          </cell>
          <cell r="D228" t="str">
            <v>21EPTAD013</v>
          </cell>
          <cell r="E228" t="str">
            <v>ADE-13</v>
          </cell>
          <cell r="F228" t="str">
            <v>DM</v>
          </cell>
          <cell r="G228">
            <v>13</v>
          </cell>
          <cell r="H228">
            <v>6</v>
          </cell>
          <cell r="I228">
            <v>19</v>
          </cell>
          <cell r="J228">
            <v>10</v>
          </cell>
          <cell r="K228">
            <v>10</v>
          </cell>
          <cell r="L228">
            <v>20</v>
          </cell>
          <cell r="M228">
            <v>14</v>
          </cell>
          <cell r="N228" t="str">
            <v>A</v>
          </cell>
          <cell r="O228">
            <v>14</v>
          </cell>
          <cell r="P228">
            <v>14</v>
          </cell>
          <cell r="Q228">
            <v>12</v>
          </cell>
          <cell r="R228">
            <v>26</v>
          </cell>
          <cell r="S228">
            <v>12</v>
          </cell>
          <cell r="T228">
            <v>11</v>
          </cell>
          <cell r="U228">
            <v>23</v>
          </cell>
          <cell r="V228">
            <v>102</v>
          </cell>
          <cell r="W228">
            <v>8</v>
          </cell>
          <cell r="X228">
            <v>9</v>
          </cell>
          <cell r="Y228">
            <v>25</v>
          </cell>
          <cell r="Z228">
            <v>42</v>
          </cell>
          <cell r="AA228">
            <v>32</v>
          </cell>
          <cell r="AB228">
            <v>74</v>
          </cell>
          <cell r="AC228">
            <v>9</v>
          </cell>
          <cell r="AD228">
            <v>7</v>
          </cell>
          <cell r="AE228">
            <v>28</v>
          </cell>
          <cell r="AF228">
            <v>44</v>
          </cell>
          <cell r="AG228">
            <v>30</v>
          </cell>
          <cell r="AH228">
            <v>74</v>
          </cell>
          <cell r="AI228">
            <v>9</v>
          </cell>
          <cell r="AJ228">
            <v>7</v>
          </cell>
          <cell r="AK228">
            <v>34</v>
          </cell>
          <cell r="AL228">
            <v>50</v>
          </cell>
          <cell r="AM228">
            <v>30</v>
          </cell>
          <cell r="AN228">
            <v>80</v>
          </cell>
          <cell r="AO228">
            <v>7</v>
          </cell>
          <cell r="AP228" t="str">
            <v>A</v>
          </cell>
          <cell r="AQ228">
            <v>26</v>
          </cell>
          <cell r="AR228">
            <v>33</v>
          </cell>
          <cell r="AS228">
            <v>30</v>
          </cell>
          <cell r="AT228">
            <v>63</v>
          </cell>
          <cell r="AU228">
            <v>8</v>
          </cell>
          <cell r="AV228">
            <v>6</v>
          </cell>
          <cell r="AW228">
            <v>35</v>
          </cell>
          <cell r="AX228">
            <v>49</v>
          </cell>
          <cell r="AY228">
            <v>32</v>
          </cell>
          <cell r="AZ228">
            <v>81</v>
          </cell>
          <cell r="BA228">
            <v>372</v>
          </cell>
          <cell r="BB228">
            <v>73</v>
          </cell>
          <cell r="BC228">
            <v>547</v>
          </cell>
          <cell r="BD228">
            <v>72.933333333333323</v>
          </cell>
          <cell r="BE228">
            <v>169</v>
          </cell>
          <cell r="BF228" t="str">
            <v>MANGILAL CHOUDHARY</v>
          </cell>
          <cell r="BH228" t="str">
            <v>E+</v>
          </cell>
          <cell r="BI228" t="str">
            <v>F</v>
          </cell>
          <cell r="BJ228" t="str">
            <v>E+</v>
          </cell>
          <cell r="BK228" t="str">
            <v>B</v>
          </cell>
          <cell r="BL228" t="str">
            <v>D</v>
          </cell>
          <cell r="BM228" t="str">
            <v>A</v>
          </cell>
          <cell r="BN228" t="str">
            <v>A</v>
          </cell>
          <cell r="BO228" t="str">
            <v>A+</v>
          </cell>
          <cell r="BP228" t="str">
            <v>B</v>
          </cell>
          <cell r="BQ228" t="str">
            <v>A++</v>
          </cell>
          <cell r="BR228" t="str">
            <v>A</v>
          </cell>
          <cell r="BT228">
            <v>4</v>
          </cell>
          <cell r="BU228">
            <v>0</v>
          </cell>
          <cell r="BV228">
            <v>2</v>
          </cell>
          <cell r="BW228">
            <v>2</v>
          </cell>
          <cell r="BX228">
            <v>2</v>
          </cell>
          <cell r="BY228">
            <v>1</v>
          </cell>
          <cell r="BZ228">
            <v>1</v>
          </cell>
          <cell r="CA228">
            <v>1.5</v>
          </cell>
          <cell r="CB228">
            <v>1</v>
          </cell>
          <cell r="CC228">
            <v>1.5</v>
          </cell>
          <cell r="CD228">
            <v>0.5</v>
          </cell>
          <cell r="CE228">
            <v>16.5</v>
          </cell>
          <cell r="CF228">
            <v>1</v>
          </cell>
          <cell r="CG228" t="str">
            <v>FAIL</v>
          </cell>
          <cell r="CH228">
            <v>5.52</v>
          </cell>
        </row>
        <row r="229">
          <cell r="B229" t="str">
            <v>PIET21AD014</v>
          </cell>
          <cell r="C229" t="str">
            <v>CHITRANSH MATHUR</v>
          </cell>
          <cell r="D229" t="str">
            <v>21EPTAD014</v>
          </cell>
          <cell r="E229" t="str">
            <v>ADE-14</v>
          </cell>
          <cell r="F229" t="str">
            <v>HM</v>
          </cell>
          <cell r="G229">
            <v>13</v>
          </cell>
          <cell r="H229">
            <v>10</v>
          </cell>
          <cell r="I229">
            <v>23</v>
          </cell>
          <cell r="J229">
            <v>13</v>
          </cell>
          <cell r="K229">
            <v>15</v>
          </cell>
          <cell r="L229">
            <v>28</v>
          </cell>
          <cell r="M229">
            <v>13</v>
          </cell>
          <cell r="N229">
            <v>13</v>
          </cell>
          <cell r="O229">
            <v>26</v>
          </cell>
          <cell r="P229">
            <v>12</v>
          </cell>
          <cell r="Q229">
            <v>13</v>
          </cell>
          <cell r="R229">
            <v>25</v>
          </cell>
          <cell r="S229">
            <v>12</v>
          </cell>
          <cell r="T229">
            <v>10</v>
          </cell>
          <cell r="U229">
            <v>22</v>
          </cell>
          <cell r="V229">
            <v>124</v>
          </cell>
          <cell r="W229">
            <v>8</v>
          </cell>
          <cell r="X229">
            <v>9</v>
          </cell>
          <cell r="Y229">
            <v>39</v>
          </cell>
          <cell r="Z229">
            <v>56</v>
          </cell>
          <cell r="AA229">
            <v>32</v>
          </cell>
          <cell r="AB229">
            <v>88</v>
          </cell>
          <cell r="AC229">
            <v>9</v>
          </cell>
          <cell r="AD229">
            <v>8</v>
          </cell>
          <cell r="AE229">
            <v>31</v>
          </cell>
          <cell r="AF229">
            <v>48</v>
          </cell>
          <cell r="AG229">
            <v>33</v>
          </cell>
          <cell r="AH229">
            <v>81</v>
          </cell>
          <cell r="AI229">
            <v>8</v>
          </cell>
          <cell r="AJ229">
            <v>8</v>
          </cell>
          <cell r="AK229">
            <v>35</v>
          </cell>
          <cell r="AL229">
            <v>51</v>
          </cell>
          <cell r="AM229">
            <v>32</v>
          </cell>
          <cell r="AN229">
            <v>83</v>
          </cell>
          <cell r="AO229">
            <v>8</v>
          </cell>
          <cell r="AP229">
            <v>7</v>
          </cell>
          <cell r="AQ229">
            <v>28</v>
          </cell>
          <cell r="AR229">
            <v>43</v>
          </cell>
          <cell r="AS229">
            <v>31</v>
          </cell>
          <cell r="AT229">
            <v>74</v>
          </cell>
          <cell r="AU229">
            <v>10</v>
          </cell>
          <cell r="AV229">
            <v>9</v>
          </cell>
          <cell r="AW229">
            <v>35</v>
          </cell>
          <cell r="AX229">
            <v>54</v>
          </cell>
          <cell r="AY229">
            <v>33</v>
          </cell>
          <cell r="AZ229">
            <v>87</v>
          </cell>
          <cell r="BA229">
            <v>413</v>
          </cell>
          <cell r="BB229">
            <v>85</v>
          </cell>
          <cell r="BC229">
            <v>622</v>
          </cell>
          <cell r="BD229">
            <v>82.933333333333337</v>
          </cell>
          <cell r="BE229">
            <v>101</v>
          </cell>
          <cell r="BF229" t="str">
            <v>RAJENDER MATHUR</v>
          </cell>
          <cell r="BH229" t="str">
            <v>D</v>
          </cell>
          <cell r="BI229" t="str">
            <v>C</v>
          </cell>
          <cell r="BJ229" t="str">
            <v>C</v>
          </cell>
          <cell r="BK229" t="str">
            <v>C+</v>
          </cell>
          <cell r="BL229" t="str">
            <v>D</v>
          </cell>
          <cell r="BM229" t="str">
            <v>A++</v>
          </cell>
          <cell r="BN229" t="str">
            <v>A++</v>
          </cell>
          <cell r="BO229" t="str">
            <v>A++</v>
          </cell>
          <cell r="BP229" t="str">
            <v>A</v>
          </cell>
          <cell r="BQ229" t="str">
            <v>A++</v>
          </cell>
          <cell r="BR229" t="str">
            <v>A++</v>
          </cell>
          <cell r="BT229">
            <v>4</v>
          </cell>
          <cell r="BU229">
            <v>4</v>
          </cell>
          <cell r="BV229">
            <v>2</v>
          </cell>
          <cell r="BW229">
            <v>2</v>
          </cell>
          <cell r="BX229">
            <v>2</v>
          </cell>
          <cell r="BY229">
            <v>1</v>
          </cell>
          <cell r="BZ229">
            <v>1</v>
          </cell>
          <cell r="CA229">
            <v>1.5</v>
          </cell>
          <cell r="CB229">
            <v>1</v>
          </cell>
          <cell r="CC229">
            <v>1.5</v>
          </cell>
          <cell r="CD229">
            <v>0.5</v>
          </cell>
          <cell r="CE229">
            <v>20.5</v>
          </cell>
          <cell r="CF229">
            <v>0</v>
          </cell>
          <cell r="CG229" t="str">
            <v>PASS</v>
          </cell>
          <cell r="CH229">
            <v>7.29</v>
          </cell>
        </row>
        <row r="230">
          <cell r="B230" t="str">
            <v>PIET21AD015</v>
          </cell>
          <cell r="C230" t="str">
            <v>DEEPAK PRAJAPAT</v>
          </cell>
          <cell r="D230" t="str">
            <v>21EPTAD015</v>
          </cell>
          <cell r="E230" t="str">
            <v>ADE-15</v>
          </cell>
          <cell r="F230" t="str">
            <v>HM</v>
          </cell>
          <cell r="G230">
            <v>13</v>
          </cell>
          <cell r="H230">
            <v>14</v>
          </cell>
          <cell r="I230">
            <v>27</v>
          </cell>
          <cell r="J230">
            <v>13</v>
          </cell>
          <cell r="K230">
            <v>10</v>
          </cell>
          <cell r="L230">
            <v>23</v>
          </cell>
          <cell r="M230">
            <v>13</v>
          </cell>
          <cell r="N230">
            <v>15</v>
          </cell>
          <cell r="O230">
            <v>28</v>
          </cell>
          <cell r="P230">
            <v>14</v>
          </cell>
          <cell r="Q230">
            <v>15</v>
          </cell>
          <cell r="R230">
            <v>29</v>
          </cell>
          <cell r="S230">
            <v>13</v>
          </cell>
          <cell r="T230">
            <v>15</v>
          </cell>
          <cell r="U230">
            <v>28</v>
          </cell>
          <cell r="V230">
            <v>135</v>
          </cell>
          <cell r="W230">
            <v>7</v>
          </cell>
          <cell r="X230">
            <v>10</v>
          </cell>
          <cell r="Y230">
            <v>40</v>
          </cell>
          <cell r="Z230">
            <v>57</v>
          </cell>
          <cell r="AA230">
            <v>30</v>
          </cell>
          <cell r="AB230">
            <v>87</v>
          </cell>
          <cell r="AC230">
            <v>9</v>
          </cell>
          <cell r="AD230">
            <v>8</v>
          </cell>
          <cell r="AE230">
            <v>32</v>
          </cell>
          <cell r="AF230">
            <v>49</v>
          </cell>
          <cell r="AG230">
            <v>31</v>
          </cell>
          <cell r="AH230">
            <v>80</v>
          </cell>
          <cell r="AI230">
            <v>9</v>
          </cell>
          <cell r="AJ230">
            <v>9</v>
          </cell>
          <cell r="AK230">
            <v>40</v>
          </cell>
          <cell r="AL230">
            <v>58</v>
          </cell>
          <cell r="AM230">
            <v>34</v>
          </cell>
          <cell r="AN230">
            <v>92</v>
          </cell>
          <cell r="AO230">
            <v>8</v>
          </cell>
          <cell r="AP230">
            <v>9</v>
          </cell>
          <cell r="AQ230">
            <v>35</v>
          </cell>
          <cell r="AR230">
            <v>52</v>
          </cell>
          <cell r="AS230">
            <v>31</v>
          </cell>
          <cell r="AT230">
            <v>83</v>
          </cell>
          <cell r="AU230">
            <v>8</v>
          </cell>
          <cell r="AV230">
            <v>7</v>
          </cell>
          <cell r="AW230">
            <v>38</v>
          </cell>
          <cell r="AX230">
            <v>53</v>
          </cell>
          <cell r="AY230">
            <v>35</v>
          </cell>
          <cell r="AZ230">
            <v>88</v>
          </cell>
          <cell r="BA230">
            <v>430</v>
          </cell>
          <cell r="BB230">
            <v>100</v>
          </cell>
          <cell r="BC230">
            <v>665</v>
          </cell>
          <cell r="BD230">
            <v>88.666666666666671</v>
          </cell>
          <cell r="BE230">
            <v>55</v>
          </cell>
          <cell r="BF230" t="str">
            <v>TARACHAND</v>
          </cell>
          <cell r="BH230" t="str">
            <v>C</v>
          </cell>
          <cell r="BI230" t="str">
            <v>C</v>
          </cell>
          <cell r="BJ230" t="str">
            <v>B+</v>
          </cell>
          <cell r="BK230" t="str">
            <v>A++</v>
          </cell>
          <cell r="BL230" t="str">
            <v>B</v>
          </cell>
          <cell r="BM230" t="str">
            <v>A++</v>
          </cell>
          <cell r="BN230" t="str">
            <v>A+</v>
          </cell>
          <cell r="BO230" t="str">
            <v>A++</v>
          </cell>
          <cell r="BP230" t="str">
            <v>A++</v>
          </cell>
          <cell r="BQ230" t="str">
            <v>A++</v>
          </cell>
          <cell r="BR230" t="str">
            <v>A++</v>
          </cell>
          <cell r="BT230">
            <v>4</v>
          </cell>
          <cell r="BU230">
            <v>4</v>
          </cell>
          <cell r="BV230">
            <v>2</v>
          </cell>
          <cell r="BW230">
            <v>2</v>
          </cell>
          <cell r="BX230">
            <v>2</v>
          </cell>
          <cell r="BY230">
            <v>1</v>
          </cell>
          <cell r="BZ230">
            <v>1</v>
          </cell>
          <cell r="CA230">
            <v>1.5</v>
          </cell>
          <cell r="CB230">
            <v>1</v>
          </cell>
          <cell r="CC230">
            <v>1.5</v>
          </cell>
          <cell r="CD230">
            <v>0.5</v>
          </cell>
          <cell r="CE230">
            <v>20.5</v>
          </cell>
          <cell r="CF230">
            <v>0</v>
          </cell>
          <cell r="CG230" t="str">
            <v>PASS</v>
          </cell>
          <cell r="CH230">
            <v>8.15</v>
          </cell>
        </row>
        <row r="231">
          <cell r="B231" t="str">
            <v>PIET21AD016</v>
          </cell>
          <cell r="C231" t="str">
            <v>DIPANSHU JAIN</v>
          </cell>
          <cell r="D231" t="str">
            <v>21EPTAD016</v>
          </cell>
          <cell r="E231" t="str">
            <v>ADE-16</v>
          </cell>
          <cell r="F231" t="str">
            <v>HM</v>
          </cell>
          <cell r="G231">
            <v>13</v>
          </cell>
          <cell r="H231">
            <v>15</v>
          </cell>
          <cell r="I231">
            <v>28</v>
          </cell>
          <cell r="J231">
            <v>13</v>
          </cell>
          <cell r="K231">
            <v>15</v>
          </cell>
          <cell r="L231">
            <v>28</v>
          </cell>
          <cell r="M231">
            <v>12</v>
          </cell>
          <cell r="N231">
            <v>15</v>
          </cell>
          <cell r="O231">
            <v>27</v>
          </cell>
          <cell r="P231">
            <v>11</v>
          </cell>
          <cell r="Q231">
            <v>13</v>
          </cell>
          <cell r="R231">
            <v>24</v>
          </cell>
          <cell r="S231">
            <v>11</v>
          </cell>
          <cell r="T231">
            <v>14</v>
          </cell>
          <cell r="U231">
            <v>25</v>
          </cell>
          <cell r="V231">
            <v>132</v>
          </cell>
          <cell r="W231">
            <v>8</v>
          </cell>
          <cell r="X231">
            <v>10</v>
          </cell>
          <cell r="Y231">
            <v>39</v>
          </cell>
          <cell r="Z231">
            <v>57</v>
          </cell>
          <cell r="AA231">
            <v>35</v>
          </cell>
          <cell r="AB231">
            <v>92</v>
          </cell>
          <cell r="AC231">
            <v>9</v>
          </cell>
          <cell r="AD231">
            <v>8</v>
          </cell>
          <cell r="AE231">
            <v>36</v>
          </cell>
          <cell r="AF231">
            <v>53</v>
          </cell>
          <cell r="AG231">
            <v>35</v>
          </cell>
          <cell r="AH231">
            <v>88</v>
          </cell>
          <cell r="AI231">
            <v>8</v>
          </cell>
          <cell r="AJ231">
            <v>7</v>
          </cell>
          <cell r="AK231">
            <v>25</v>
          </cell>
          <cell r="AL231">
            <v>40</v>
          </cell>
          <cell r="AM231">
            <v>31</v>
          </cell>
          <cell r="AN231">
            <v>71</v>
          </cell>
          <cell r="AO231">
            <v>6</v>
          </cell>
          <cell r="AP231">
            <v>9</v>
          </cell>
          <cell r="AQ231">
            <v>26</v>
          </cell>
          <cell r="AR231">
            <v>41</v>
          </cell>
          <cell r="AS231">
            <v>31</v>
          </cell>
          <cell r="AT231">
            <v>72</v>
          </cell>
          <cell r="AU231">
            <v>9</v>
          </cell>
          <cell r="AV231">
            <v>10</v>
          </cell>
          <cell r="AW231">
            <v>36</v>
          </cell>
          <cell r="AX231">
            <v>55</v>
          </cell>
          <cell r="AY231">
            <v>33</v>
          </cell>
          <cell r="AZ231">
            <v>88</v>
          </cell>
          <cell r="BA231">
            <v>411</v>
          </cell>
          <cell r="BB231">
            <v>85</v>
          </cell>
          <cell r="BC231">
            <v>628</v>
          </cell>
          <cell r="BD231">
            <v>83.733333333333334</v>
          </cell>
          <cell r="BE231">
            <v>64</v>
          </cell>
          <cell r="BF231" t="str">
            <v>MANOJ KUMAR JAIN</v>
          </cell>
          <cell r="BH231" t="str">
            <v>C+</v>
          </cell>
          <cell r="BI231" t="str">
            <v>B</v>
          </cell>
          <cell r="BJ231" t="str">
            <v>C</v>
          </cell>
          <cell r="BK231" t="str">
            <v>B+</v>
          </cell>
          <cell r="BL231" t="str">
            <v>C</v>
          </cell>
          <cell r="BM231" t="str">
            <v>A++</v>
          </cell>
          <cell r="BN231" t="str">
            <v>A++</v>
          </cell>
          <cell r="BO231" t="str">
            <v>B+</v>
          </cell>
          <cell r="BP231" t="str">
            <v>A</v>
          </cell>
          <cell r="BQ231" t="str">
            <v>A++</v>
          </cell>
          <cell r="BR231" t="str">
            <v>A++</v>
          </cell>
          <cell r="BT231">
            <v>4</v>
          </cell>
          <cell r="BU231">
            <v>4</v>
          </cell>
          <cell r="BV231">
            <v>2</v>
          </cell>
          <cell r="BW231">
            <v>2</v>
          </cell>
          <cell r="BX231">
            <v>2</v>
          </cell>
          <cell r="BY231">
            <v>1</v>
          </cell>
          <cell r="BZ231">
            <v>1</v>
          </cell>
          <cell r="CA231">
            <v>1.5</v>
          </cell>
          <cell r="CB231">
            <v>1</v>
          </cell>
          <cell r="CC231">
            <v>1.5</v>
          </cell>
          <cell r="CD231">
            <v>0.5</v>
          </cell>
          <cell r="CE231">
            <v>20.5</v>
          </cell>
          <cell r="CF231">
            <v>0</v>
          </cell>
          <cell r="CG231" t="str">
            <v>PASS</v>
          </cell>
          <cell r="CH231">
            <v>7.83</v>
          </cell>
        </row>
        <row r="232">
          <cell r="B232" t="str">
            <v>PIET21AD017</v>
          </cell>
          <cell r="C232" t="str">
            <v>DIVYA KANWAR</v>
          </cell>
          <cell r="D232" t="str">
            <v>21EPTAD017</v>
          </cell>
          <cell r="E232" t="str">
            <v>ADE-17</v>
          </cell>
          <cell r="F232" t="str">
            <v>DF</v>
          </cell>
          <cell r="G232">
            <v>13</v>
          </cell>
          <cell r="H232">
            <v>11</v>
          </cell>
          <cell r="I232">
            <v>24</v>
          </cell>
          <cell r="J232">
            <v>11</v>
          </cell>
          <cell r="K232">
            <v>15</v>
          </cell>
          <cell r="L232">
            <v>26</v>
          </cell>
          <cell r="M232">
            <v>14</v>
          </cell>
          <cell r="N232">
            <v>15</v>
          </cell>
          <cell r="O232">
            <v>29</v>
          </cell>
          <cell r="P232">
            <v>13</v>
          </cell>
          <cell r="Q232">
            <v>15</v>
          </cell>
          <cell r="R232">
            <v>28</v>
          </cell>
          <cell r="S232">
            <v>14</v>
          </cell>
          <cell r="T232">
            <v>12</v>
          </cell>
          <cell r="U232">
            <v>26</v>
          </cell>
          <cell r="V232">
            <v>133</v>
          </cell>
          <cell r="W232">
            <v>8</v>
          </cell>
          <cell r="X232">
            <v>9</v>
          </cell>
          <cell r="Y232">
            <v>36</v>
          </cell>
          <cell r="Z232">
            <v>53</v>
          </cell>
          <cell r="AA232">
            <v>37</v>
          </cell>
          <cell r="AB232">
            <v>90</v>
          </cell>
          <cell r="AC232">
            <v>8</v>
          </cell>
          <cell r="AD232">
            <v>8</v>
          </cell>
          <cell r="AE232">
            <v>38</v>
          </cell>
          <cell r="AF232">
            <v>54</v>
          </cell>
          <cell r="AG232">
            <v>31</v>
          </cell>
          <cell r="AH232">
            <v>85</v>
          </cell>
          <cell r="AI232">
            <v>9</v>
          </cell>
          <cell r="AJ232">
            <v>8</v>
          </cell>
          <cell r="AK232">
            <v>37</v>
          </cell>
          <cell r="AL232">
            <v>54</v>
          </cell>
          <cell r="AM232">
            <v>35</v>
          </cell>
          <cell r="AN232">
            <v>89</v>
          </cell>
          <cell r="AO232">
            <v>8</v>
          </cell>
          <cell r="AP232">
            <v>8</v>
          </cell>
          <cell r="AQ232">
            <v>27</v>
          </cell>
          <cell r="AR232">
            <v>43</v>
          </cell>
          <cell r="AS232">
            <v>32</v>
          </cell>
          <cell r="AT232">
            <v>75</v>
          </cell>
          <cell r="AU232">
            <v>9</v>
          </cell>
          <cell r="AV232">
            <v>9</v>
          </cell>
          <cell r="AW232">
            <v>37</v>
          </cell>
          <cell r="AX232">
            <v>55</v>
          </cell>
          <cell r="AY232">
            <v>33</v>
          </cell>
          <cell r="AZ232">
            <v>88</v>
          </cell>
          <cell r="BA232">
            <v>427</v>
          </cell>
          <cell r="BB232">
            <v>85</v>
          </cell>
          <cell r="BC232">
            <v>645</v>
          </cell>
          <cell r="BD232">
            <v>86</v>
          </cell>
          <cell r="BE232">
            <v>59</v>
          </cell>
          <cell r="BF232" t="str">
            <v>DAULAT SINGH</v>
          </cell>
          <cell r="BH232" t="str">
            <v>B</v>
          </cell>
          <cell r="BI232" t="str">
            <v>B</v>
          </cell>
          <cell r="BJ232" t="str">
            <v>B+</v>
          </cell>
          <cell r="BK232" t="str">
            <v>B+</v>
          </cell>
          <cell r="BL232" t="str">
            <v>C+</v>
          </cell>
          <cell r="BM232" t="str">
            <v>A++</v>
          </cell>
          <cell r="BN232" t="str">
            <v>A++</v>
          </cell>
          <cell r="BO232" t="str">
            <v>A++</v>
          </cell>
          <cell r="BP232" t="str">
            <v>A</v>
          </cell>
          <cell r="BQ232" t="str">
            <v>A++</v>
          </cell>
          <cell r="BR232" t="str">
            <v>A++</v>
          </cell>
          <cell r="BT232">
            <v>4</v>
          </cell>
          <cell r="BU232">
            <v>4</v>
          </cell>
          <cell r="BV232">
            <v>2</v>
          </cell>
          <cell r="BW232">
            <v>2</v>
          </cell>
          <cell r="BX232">
            <v>2</v>
          </cell>
          <cell r="BY232">
            <v>1</v>
          </cell>
          <cell r="BZ232">
            <v>1</v>
          </cell>
          <cell r="CA232">
            <v>1.5</v>
          </cell>
          <cell r="CB232">
            <v>1</v>
          </cell>
          <cell r="CC232">
            <v>1.5</v>
          </cell>
          <cell r="CD232">
            <v>0.5</v>
          </cell>
          <cell r="CE232">
            <v>20.5</v>
          </cell>
          <cell r="CF232">
            <v>0</v>
          </cell>
          <cell r="CG232" t="str">
            <v>PASS</v>
          </cell>
          <cell r="CH232">
            <v>8.27</v>
          </cell>
        </row>
        <row r="233">
          <cell r="B233" t="str">
            <v>PIET21AD018</v>
          </cell>
          <cell r="C233" t="str">
            <v>DIVYA MEENA</v>
          </cell>
          <cell r="D233" t="str">
            <v>21EPTAD018</v>
          </cell>
          <cell r="E233" t="str">
            <v>ADE-18</v>
          </cell>
          <cell r="F233" t="str">
            <v>DF</v>
          </cell>
          <cell r="G233">
            <v>15</v>
          </cell>
          <cell r="H233">
            <v>15</v>
          </cell>
          <cell r="I233">
            <v>30</v>
          </cell>
          <cell r="J233">
            <v>13</v>
          </cell>
          <cell r="K233">
            <v>15</v>
          </cell>
          <cell r="L233">
            <v>28</v>
          </cell>
          <cell r="M233">
            <v>14</v>
          </cell>
          <cell r="N233">
            <v>15</v>
          </cell>
          <cell r="O233">
            <v>29</v>
          </cell>
          <cell r="P233">
            <v>13</v>
          </cell>
          <cell r="Q233">
            <v>14</v>
          </cell>
          <cell r="R233">
            <v>27</v>
          </cell>
          <cell r="S233">
            <v>13</v>
          </cell>
          <cell r="T233">
            <v>14</v>
          </cell>
          <cell r="U233">
            <v>27</v>
          </cell>
          <cell r="V233">
            <v>141</v>
          </cell>
          <cell r="W233">
            <v>7</v>
          </cell>
          <cell r="X233">
            <v>10</v>
          </cell>
          <cell r="Y233">
            <v>32</v>
          </cell>
          <cell r="Z233">
            <v>49</v>
          </cell>
          <cell r="AA233">
            <v>34</v>
          </cell>
          <cell r="AB233">
            <v>83</v>
          </cell>
          <cell r="AC233">
            <v>4</v>
          </cell>
          <cell r="AD233">
            <v>9</v>
          </cell>
          <cell r="AE233">
            <v>37</v>
          </cell>
          <cell r="AF233">
            <v>50</v>
          </cell>
          <cell r="AG233">
            <v>32</v>
          </cell>
          <cell r="AH233">
            <v>82</v>
          </cell>
          <cell r="AI233">
            <v>9</v>
          </cell>
          <cell r="AJ233">
            <v>8</v>
          </cell>
          <cell r="AK233">
            <v>40</v>
          </cell>
          <cell r="AL233">
            <v>57</v>
          </cell>
          <cell r="AM233">
            <v>33</v>
          </cell>
          <cell r="AN233">
            <v>90</v>
          </cell>
          <cell r="AO233">
            <v>8</v>
          </cell>
          <cell r="AP233">
            <v>9</v>
          </cell>
          <cell r="AQ233">
            <v>36</v>
          </cell>
          <cell r="AR233">
            <v>53</v>
          </cell>
          <cell r="AS233">
            <v>36</v>
          </cell>
          <cell r="AT233">
            <v>89</v>
          </cell>
          <cell r="AU233">
            <v>9</v>
          </cell>
          <cell r="AV233">
            <v>8</v>
          </cell>
          <cell r="AW233">
            <v>37</v>
          </cell>
          <cell r="AX233">
            <v>54</v>
          </cell>
          <cell r="AY233">
            <v>33</v>
          </cell>
          <cell r="AZ233">
            <v>87</v>
          </cell>
          <cell r="BA233">
            <v>431</v>
          </cell>
          <cell r="BB233">
            <v>93</v>
          </cell>
          <cell r="BC233">
            <v>665</v>
          </cell>
          <cell r="BD233">
            <v>88.666666666666671</v>
          </cell>
          <cell r="BE233">
            <v>39</v>
          </cell>
          <cell r="BF233" t="str">
            <v>CHHOTU RAM MEENA</v>
          </cell>
          <cell r="BH233" t="str">
            <v>B</v>
          </cell>
          <cell r="BI233" t="str">
            <v>A++</v>
          </cell>
          <cell r="BJ233" t="str">
            <v>B+</v>
          </cell>
          <cell r="BK233" t="str">
            <v>A</v>
          </cell>
          <cell r="BL233" t="str">
            <v>C+</v>
          </cell>
          <cell r="BM233" t="str">
            <v>A++</v>
          </cell>
          <cell r="BN233" t="str">
            <v>A++</v>
          </cell>
          <cell r="BO233" t="str">
            <v>A++</v>
          </cell>
          <cell r="BP233" t="str">
            <v>A++</v>
          </cell>
          <cell r="BQ233" t="str">
            <v>A++</v>
          </cell>
          <cell r="BR233" t="str">
            <v>A++</v>
          </cell>
          <cell r="BT233">
            <v>4</v>
          </cell>
          <cell r="BU233">
            <v>4</v>
          </cell>
          <cell r="BV233">
            <v>2</v>
          </cell>
          <cell r="BW233">
            <v>2</v>
          </cell>
          <cell r="BX233">
            <v>2</v>
          </cell>
          <cell r="BY233">
            <v>1</v>
          </cell>
          <cell r="BZ233">
            <v>1</v>
          </cell>
          <cell r="CA233">
            <v>1.5</v>
          </cell>
          <cell r="CB233">
            <v>1</v>
          </cell>
          <cell r="CC233">
            <v>1.5</v>
          </cell>
          <cell r="CD233">
            <v>0.5</v>
          </cell>
          <cell r="CE233">
            <v>20.5</v>
          </cell>
          <cell r="CF233">
            <v>0</v>
          </cell>
          <cell r="CG233" t="str">
            <v>PASS</v>
          </cell>
          <cell r="CH233">
            <v>8.8800000000000008</v>
          </cell>
        </row>
        <row r="234">
          <cell r="B234" t="str">
            <v>PIET21AD019</v>
          </cell>
          <cell r="C234" t="str">
            <v>FARHAN KHAN</v>
          </cell>
          <cell r="D234" t="str">
            <v>21EPTAD019</v>
          </cell>
          <cell r="E234" t="str">
            <v>ADE-19</v>
          </cell>
          <cell r="F234" t="str">
            <v>DM</v>
          </cell>
          <cell r="G234" t="str">
            <v>A</v>
          </cell>
          <cell r="H234" t="str">
            <v>A</v>
          </cell>
          <cell r="I234" t="str">
            <v>A</v>
          </cell>
          <cell r="J234" t="str">
            <v>A</v>
          </cell>
          <cell r="K234" t="str">
            <v>A</v>
          </cell>
          <cell r="L234" t="str">
            <v>A</v>
          </cell>
          <cell r="M234" t="str">
            <v>A</v>
          </cell>
          <cell r="N234" t="str">
            <v>A</v>
          </cell>
          <cell r="O234" t="str">
            <v>A</v>
          </cell>
          <cell r="P234" t="str">
            <v>A</v>
          </cell>
          <cell r="Q234" t="str">
            <v>A</v>
          </cell>
          <cell r="R234" t="str">
            <v>A</v>
          </cell>
          <cell r="S234" t="str">
            <v>A</v>
          </cell>
          <cell r="T234" t="str">
            <v>A</v>
          </cell>
          <cell r="U234" t="str">
            <v>A</v>
          </cell>
          <cell r="V234">
            <v>0</v>
          </cell>
          <cell r="W234">
            <v>0</v>
          </cell>
          <cell r="X234" t="str">
            <v>A</v>
          </cell>
          <cell r="Y234">
            <v>4</v>
          </cell>
          <cell r="Z234">
            <v>4</v>
          </cell>
          <cell r="AA234" t="str">
            <v>A</v>
          </cell>
          <cell r="AB234">
            <v>4</v>
          </cell>
          <cell r="AC234" t="str">
            <v>A</v>
          </cell>
          <cell r="AD234" t="str">
            <v>A</v>
          </cell>
          <cell r="AE234">
            <v>3</v>
          </cell>
          <cell r="AF234">
            <v>3</v>
          </cell>
          <cell r="AG234" t="str">
            <v>A</v>
          </cell>
          <cell r="AH234">
            <v>3</v>
          </cell>
          <cell r="AI234">
            <v>0</v>
          </cell>
          <cell r="AJ234" t="str">
            <v>A</v>
          </cell>
          <cell r="AK234">
            <v>4</v>
          </cell>
          <cell r="AL234">
            <v>4</v>
          </cell>
          <cell r="AM234" t="str">
            <v>A</v>
          </cell>
          <cell r="AN234">
            <v>4</v>
          </cell>
          <cell r="AO234" t="str">
            <v>A</v>
          </cell>
          <cell r="AP234" t="str">
            <v>A</v>
          </cell>
          <cell r="AQ234">
            <v>12</v>
          </cell>
          <cell r="AR234">
            <v>12</v>
          </cell>
          <cell r="AS234" t="str">
            <v>A</v>
          </cell>
          <cell r="AT234">
            <v>12</v>
          </cell>
          <cell r="AU234" t="str">
            <v>A</v>
          </cell>
          <cell r="AV234" t="str">
            <v>A</v>
          </cell>
          <cell r="AW234">
            <v>2</v>
          </cell>
          <cell r="AX234">
            <v>2</v>
          </cell>
          <cell r="AY234" t="str">
            <v>A</v>
          </cell>
          <cell r="AZ234">
            <v>2</v>
          </cell>
          <cell r="BA234">
            <v>25</v>
          </cell>
          <cell r="BB234">
            <v>37</v>
          </cell>
          <cell r="BC234">
            <v>62</v>
          </cell>
          <cell r="BD234">
            <v>8.2666666666666657</v>
          </cell>
          <cell r="BE234">
            <v>245</v>
          </cell>
          <cell r="BF234" t="str">
            <v>IQBAL MIYAN</v>
          </cell>
          <cell r="BH234" t="e">
            <v>#N/A</v>
          </cell>
          <cell r="BI234" t="e">
            <v>#N/A</v>
          </cell>
          <cell r="BJ234" t="e">
            <v>#N/A</v>
          </cell>
          <cell r="BK234" t="e">
            <v>#N/A</v>
          </cell>
          <cell r="BL234" t="e">
            <v>#N/A</v>
          </cell>
          <cell r="BM234" t="e">
            <v>#N/A</v>
          </cell>
          <cell r="BN234" t="e">
            <v>#N/A</v>
          </cell>
          <cell r="BO234" t="e">
            <v>#N/A</v>
          </cell>
          <cell r="BP234" t="e">
            <v>#N/A</v>
          </cell>
          <cell r="BQ234" t="e">
            <v>#N/A</v>
          </cell>
          <cell r="BR234" t="e">
            <v>#N/A</v>
          </cell>
          <cell r="BT234" t="e">
            <v>#N/A</v>
          </cell>
          <cell r="BU234" t="e">
            <v>#N/A</v>
          </cell>
          <cell r="BV234" t="e">
            <v>#N/A</v>
          </cell>
          <cell r="BW234" t="e">
            <v>#N/A</v>
          </cell>
          <cell r="BX234" t="e">
            <v>#N/A</v>
          </cell>
          <cell r="BY234" t="e">
            <v>#N/A</v>
          </cell>
          <cell r="BZ234" t="e">
            <v>#N/A</v>
          </cell>
          <cell r="CA234" t="e">
            <v>#N/A</v>
          </cell>
          <cell r="CB234" t="e">
            <v>#N/A</v>
          </cell>
          <cell r="CC234" t="e">
            <v>#N/A</v>
          </cell>
          <cell r="CD234" t="e">
            <v>#N/A</v>
          </cell>
          <cell r="CE234" t="e">
            <v>#N/A</v>
          </cell>
        </row>
        <row r="235">
          <cell r="B235" t="str">
            <v>PIET21AD020</v>
          </cell>
          <cell r="C235" t="str">
            <v>GAGAN NANDWANA</v>
          </cell>
          <cell r="D235" t="str">
            <v>21EPTAD020</v>
          </cell>
          <cell r="E235" t="str">
            <v>ADE-20</v>
          </cell>
          <cell r="F235" t="str">
            <v>HM</v>
          </cell>
          <cell r="G235">
            <v>12</v>
          </cell>
          <cell r="H235">
            <v>6</v>
          </cell>
          <cell r="I235">
            <v>18</v>
          </cell>
          <cell r="J235">
            <v>11</v>
          </cell>
          <cell r="K235">
            <v>12</v>
          </cell>
          <cell r="L235">
            <v>23</v>
          </cell>
          <cell r="M235">
            <v>11</v>
          </cell>
          <cell r="N235">
            <v>13</v>
          </cell>
          <cell r="O235">
            <v>24</v>
          </cell>
          <cell r="P235">
            <v>12</v>
          </cell>
          <cell r="Q235">
            <v>9</v>
          </cell>
          <cell r="R235">
            <v>21</v>
          </cell>
          <cell r="S235">
            <v>11</v>
          </cell>
          <cell r="T235">
            <v>9</v>
          </cell>
          <cell r="U235">
            <v>20</v>
          </cell>
          <cell r="V235">
            <v>106</v>
          </cell>
          <cell r="W235">
            <v>6</v>
          </cell>
          <cell r="X235">
            <v>9</v>
          </cell>
          <cell r="Y235">
            <v>40</v>
          </cell>
          <cell r="Z235">
            <v>55</v>
          </cell>
          <cell r="AA235">
            <v>30</v>
          </cell>
          <cell r="AB235">
            <v>85</v>
          </cell>
          <cell r="AC235">
            <v>9</v>
          </cell>
          <cell r="AD235">
            <v>7</v>
          </cell>
          <cell r="AE235">
            <v>33</v>
          </cell>
          <cell r="AF235">
            <v>49</v>
          </cell>
          <cell r="AG235">
            <v>29</v>
          </cell>
          <cell r="AH235">
            <v>78</v>
          </cell>
          <cell r="AI235">
            <v>7</v>
          </cell>
          <cell r="AJ235">
            <v>8</v>
          </cell>
          <cell r="AK235">
            <v>34</v>
          </cell>
          <cell r="AL235">
            <v>49</v>
          </cell>
          <cell r="AM235">
            <v>29</v>
          </cell>
          <cell r="AN235">
            <v>78</v>
          </cell>
          <cell r="AO235">
            <v>7</v>
          </cell>
          <cell r="AP235">
            <v>2</v>
          </cell>
          <cell r="AQ235">
            <v>28</v>
          </cell>
          <cell r="AR235">
            <v>37</v>
          </cell>
          <cell r="AS235">
            <v>30</v>
          </cell>
          <cell r="AT235">
            <v>67</v>
          </cell>
          <cell r="AU235">
            <v>8</v>
          </cell>
          <cell r="AV235">
            <v>6</v>
          </cell>
          <cell r="AW235">
            <v>34</v>
          </cell>
          <cell r="AX235">
            <v>48</v>
          </cell>
          <cell r="AY235">
            <v>34</v>
          </cell>
          <cell r="AZ235">
            <v>82</v>
          </cell>
          <cell r="BA235">
            <v>390</v>
          </cell>
          <cell r="BB235">
            <v>85</v>
          </cell>
          <cell r="BC235">
            <v>581</v>
          </cell>
          <cell r="BD235">
            <v>77.466666666666669</v>
          </cell>
          <cell r="BE235">
            <v>155</v>
          </cell>
          <cell r="BF235" t="str">
            <v>MANOJ NANDWANA</v>
          </cell>
          <cell r="BH235" t="str">
            <v>D</v>
          </cell>
          <cell r="BI235" t="str">
            <v>E+</v>
          </cell>
          <cell r="BJ235" t="str">
            <v>D</v>
          </cell>
          <cell r="BK235" t="str">
            <v>D+</v>
          </cell>
          <cell r="BL235" t="str">
            <v>D</v>
          </cell>
          <cell r="BM235" t="str">
            <v>A++</v>
          </cell>
          <cell r="BN235" t="str">
            <v>A+</v>
          </cell>
          <cell r="BO235" t="str">
            <v>A+</v>
          </cell>
          <cell r="BP235" t="str">
            <v>B+</v>
          </cell>
          <cell r="BQ235" t="str">
            <v>A++</v>
          </cell>
          <cell r="BR235" t="str">
            <v>A++</v>
          </cell>
          <cell r="BT235">
            <v>4</v>
          </cell>
          <cell r="BU235">
            <v>4</v>
          </cell>
          <cell r="BV235">
            <v>2</v>
          </cell>
          <cell r="BW235">
            <v>2</v>
          </cell>
          <cell r="BX235">
            <v>2</v>
          </cell>
          <cell r="BY235">
            <v>1</v>
          </cell>
          <cell r="BZ235">
            <v>1</v>
          </cell>
          <cell r="CA235">
            <v>1.5</v>
          </cell>
          <cell r="CB235">
            <v>1</v>
          </cell>
          <cell r="CC235">
            <v>1.5</v>
          </cell>
          <cell r="CD235">
            <v>0.5</v>
          </cell>
          <cell r="CE235">
            <v>20.5</v>
          </cell>
          <cell r="CF235">
            <v>0</v>
          </cell>
          <cell r="CG235" t="str">
            <v>PASS</v>
          </cell>
          <cell r="CH235">
            <v>6.66</v>
          </cell>
        </row>
        <row r="236">
          <cell r="B236" t="str">
            <v>PIET21AD021</v>
          </cell>
          <cell r="C236" t="str">
            <v>GAJENDRA SHARMA</v>
          </cell>
          <cell r="D236" t="str">
            <v>21EPTAD021</v>
          </cell>
          <cell r="E236" t="str">
            <v>ADE-21</v>
          </cell>
          <cell r="F236" t="str">
            <v>DM</v>
          </cell>
          <cell r="G236">
            <v>14</v>
          </cell>
          <cell r="H236">
            <v>8</v>
          </cell>
          <cell r="I236">
            <v>22</v>
          </cell>
          <cell r="J236">
            <v>13</v>
          </cell>
          <cell r="K236">
            <v>8</v>
          </cell>
          <cell r="L236">
            <v>21</v>
          </cell>
          <cell r="M236">
            <v>12</v>
          </cell>
          <cell r="N236">
            <v>15</v>
          </cell>
          <cell r="O236">
            <v>27</v>
          </cell>
          <cell r="P236">
            <v>13</v>
          </cell>
          <cell r="Q236">
            <v>11</v>
          </cell>
          <cell r="R236">
            <v>24</v>
          </cell>
          <cell r="S236">
            <v>14</v>
          </cell>
          <cell r="T236">
            <v>11</v>
          </cell>
          <cell r="U236">
            <v>25</v>
          </cell>
          <cell r="V236">
            <v>119</v>
          </cell>
          <cell r="W236">
            <v>8</v>
          </cell>
          <cell r="X236">
            <v>9</v>
          </cell>
          <cell r="Y236">
            <v>40</v>
          </cell>
          <cell r="Z236">
            <v>57</v>
          </cell>
          <cell r="AA236">
            <v>31</v>
          </cell>
          <cell r="AB236">
            <v>88</v>
          </cell>
          <cell r="AC236">
            <v>9</v>
          </cell>
          <cell r="AD236">
            <v>8</v>
          </cell>
          <cell r="AE236">
            <v>33</v>
          </cell>
          <cell r="AF236">
            <v>50</v>
          </cell>
          <cell r="AG236">
            <v>29</v>
          </cell>
          <cell r="AH236">
            <v>79</v>
          </cell>
          <cell r="AI236">
            <v>8</v>
          </cell>
          <cell r="AJ236">
            <v>8</v>
          </cell>
          <cell r="AK236">
            <v>33</v>
          </cell>
          <cell r="AL236">
            <v>49</v>
          </cell>
          <cell r="AM236">
            <v>30</v>
          </cell>
          <cell r="AN236">
            <v>79</v>
          </cell>
          <cell r="AO236">
            <v>8</v>
          </cell>
          <cell r="AP236">
            <v>8</v>
          </cell>
          <cell r="AQ236">
            <v>35</v>
          </cell>
          <cell r="AR236">
            <v>51</v>
          </cell>
          <cell r="AS236">
            <v>28</v>
          </cell>
          <cell r="AT236">
            <v>79</v>
          </cell>
          <cell r="AU236">
            <v>9</v>
          </cell>
          <cell r="AV236">
            <v>7</v>
          </cell>
          <cell r="AW236">
            <v>36</v>
          </cell>
          <cell r="AX236">
            <v>52</v>
          </cell>
          <cell r="AY236">
            <v>34</v>
          </cell>
          <cell r="AZ236">
            <v>86</v>
          </cell>
          <cell r="BA236">
            <v>411</v>
          </cell>
          <cell r="BB236">
            <v>89</v>
          </cell>
          <cell r="BC236">
            <v>619</v>
          </cell>
          <cell r="BD236">
            <v>82.533333333333331</v>
          </cell>
          <cell r="BE236">
            <v>111</v>
          </cell>
          <cell r="BF236" t="str">
            <v>RADHESHYAM SHARMA</v>
          </cell>
          <cell r="BH236" t="str">
            <v>E</v>
          </cell>
          <cell r="BI236" t="str">
            <v>F</v>
          </cell>
          <cell r="BJ236" t="str">
            <v>C+</v>
          </cell>
          <cell r="BK236" t="str">
            <v>C</v>
          </cell>
          <cell r="BL236" t="str">
            <v>C</v>
          </cell>
          <cell r="BM236" t="str">
            <v>A++</v>
          </cell>
          <cell r="BN236" t="str">
            <v>A+</v>
          </cell>
          <cell r="BO236" t="str">
            <v>A+</v>
          </cell>
          <cell r="BP236" t="str">
            <v>A+</v>
          </cell>
          <cell r="BQ236" t="str">
            <v>A++</v>
          </cell>
          <cell r="BR236" t="str">
            <v>A++</v>
          </cell>
          <cell r="BT236">
            <v>4</v>
          </cell>
          <cell r="BU236">
            <v>0</v>
          </cell>
          <cell r="BV236">
            <v>2</v>
          </cell>
          <cell r="BW236">
            <v>2</v>
          </cell>
          <cell r="BX236">
            <v>2</v>
          </cell>
          <cell r="BY236">
            <v>1</v>
          </cell>
          <cell r="BZ236">
            <v>1</v>
          </cell>
          <cell r="CA236">
            <v>1.5</v>
          </cell>
          <cell r="CB236">
            <v>1</v>
          </cell>
          <cell r="CC236">
            <v>1.5</v>
          </cell>
          <cell r="CD236">
            <v>0.5</v>
          </cell>
          <cell r="CE236">
            <v>16.5</v>
          </cell>
          <cell r="CF236">
            <v>1</v>
          </cell>
          <cell r="CG236" t="str">
            <v>FAIL</v>
          </cell>
          <cell r="CH236">
            <v>5.73</v>
          </cell>
        </row>
        <row r="237">
          <cell r="B237" t="str">
            <v>PIET21AD062</v>
          </cell>
          <cell r="C237" t="str">
            <v>GAURAV KUMAR LAKHERA</v>
          </cell>
          <cell r="D237" t="str">
            <v>21EPTAD022</v>
          </cell>
          <cell r="E237" t="str">
            <v>ADE-62</v>
          </cell>
          <cell r="F237" t="str">
            <v>DM</v>
          </cell>
          <cell r="G237">
            <v>13</v>
          </cell>
          <cell r="H237">
            <v>15</v>
          </cell>
          <cell r="I237">
            <v>28</v>
          </cell>
          <cell r="J237">
            <v>13</v>
          </cell>
          <cell r="K237">
            <v>15</v>
          </cell>
          <cell r="L237">
            <v>28</v>
          </cell>
          <cell r="M237">
            <v>14</v>
          </cell>
          <cell r="N237">
            <v>15</v>
          </cell>
          <cell r="O237">
            <v>29</v>
          </cell>
          <cell r="P237">
            <v>12</v>
          </cell>
          <cell r="Q237">
            <v>12</v>
          </cell>
          <cell r="R237">
            <v>24</v>
          </cell>
          <cell r="S237">
            <v>15</v>
          </cell>
          <cell r="T237">
            <v>15</v>
          </cell>
          <cell r="U237">
            <v>30</v>
          </cell>
          <cell r="V237">
            <v>139</v>
          </cell>
          <cell r="W237">
            <v>9</v>
          </cell>
          <cell r="X237">
            <v>9</v>
          </cell>
          <cell r="Y237">
            <v>33</v>
          </cell>
          <cell r="Z237">
            <v>51</v>
          </cell>
          <cell r="AA237">
            <v>33</v>
          </cell>
          <cell r="AB237">
            <v>84</v>
          </cell>
          <cell r="AC237">
            <v>9</v>
          </cell>
          <cell r="AD237">
            <v>8</v>
          </cell>
          <cell r="AE237">
            <v>30</v>
          </cell>
          <cell r="AF237">
            <v>47</v>
          </cell>
          <cell r="AG237">
            <v>24</v>
          </cell>
          <cell r="AH237">
            <v>71</v>
          </cell>
          <cell r="AI237">
            <v>8</v>
          </cell>
          <cell r="AJ237">
            <v>8</v>
          </cell>
          <cell r="AK237">
            <v>35</v>
          </cell>
          <cell r="AL237">
            <v>51</v>
          </cell>
          <cell r="AM237">
            <v>34</v>
          </cell>
          <cell r="AN237">
            <v>85</v>
          </cell>
          <cell r="AO237">
            <v>8</v>
          </cell>
          <cell r="AP237">
            <v>8</v>
          </cell>
          <cell r="AQ237">
            <v>33</v>
          </cell>
          <cell r="AR237">
            <v>49</v>
          </cell>
          <cell r="AS237">
            <v>23</v>
          </cell>
          <cell r="AT237">
            <v>72</v>
          </cell>
          <cell r="AU237">
            <v>9</v>
          </cell>
          <cell r="AV237">
            <v>8</v>
          </cell>
          <cell r="AW237">
            <v>38</v>
          </cell>
          <cell r="AX237">
            <v>55</v>
          </cell>
          <cell r="AY237">
            <v>35</v>
          </cell>
          <cell r="AZ237">
            <v>90</v>
          </cell>
          <cell r="BA237">
            <v>402</v>
          </cell>
          <cell r="BB237">
            <v>93</v>
          </cell>
          <cell r="BC237">
            <v>634</v>
          </cell>
          <cell r="BD237">
            <v>84.533333333333331</v>
          </cell>
          <cell r="BE237">
            <v>57</v>
          </cell>
          <cell r="BF237" t="str">
            <v>KAILASH CHAND LAKHERA</v>
          </cell>
          <cell r="BH237" t="str">
            <v>A++</v>
          </cell>
          <cell r="BI237" t="str">
            <v>C+</v>
          </cell>
          <cell r="BJ237" t="str">
            <v>B</v>
          </cell>
          <cell r="BK237" t="str">
            <v>C+</v>
          </cell>
          <cell r="BL237" t="str">
            <v>B</v>
          </cell>
          <cell r="BM237" t="str">
            <v>A++</v>
          </cell>
          <cell r="BN237" t="str">
            <v>B+</v>
          </cell>
          <cell r="BO237" t="str">
            <v>A++</v>
          </cell>
          <cell r="BP237" t="str">
            <v>A</v>
          </cell>
          <cell r="BQ237" t="str">
            <v>A++</v>
          </cell>
          <cell r="BR237" t="str">
            <v>A++</v>
          </cell>
          <cell r="BT237">
            <v>4</v>
          </cell>
          <cell r="BU237">
            <v>4</v>
          </cell>
          <cell r="BV237">
            <v>2</v>
          </cell>
          <cell r="BW237">
            <v>2</v>
          </cell>
          <cell r="BX237">
            <v>2</v>
          </cell>
          <cell r="BY237">
            <v>1</v>
          </cell>
          <cell r="BZ237">
            <v>1</v>
          </cell>
          <cell r="CA237">
            <v>1.5</v>
          </cell>
          <cell r="CB237">
            <v>1</v>
          </cell>
          <cell r="CC237">
            <v>1.5</v>
          </cell>
          <cell r="CD237">
            <v>0.5</v>
          </cell>
          <cell r="CE237">
            <v>20.5</v>
          </cell>
          <cell r="CF237">
            <v>0</v>
          </cell>
          <cell r="CG237" t="str">
            <v>PASS</v>
          </cell>
          <cell r="CH237">
            <v>8.4600000000000009</v>
          </cell>
        </row>
        <row r="238">
          <cell r="B238" t="str">
            <v>PIET21AD022</v>
          </cell>
          <cell r="C238" t="str">
            <v>GIGNESH</v>
          </cell>
          <cell r="D238" t="str">
            <v>21EPTAD023</v>
          </cell>
          <cell r="E238" t="str">
            <v>ADE-22</v>
          </cell>
          <cell r="F238" t="str">
            <v>HM</v>
          </cell>
          <cell r="G238">
            <v>14</v>
          </cell>
          <cell r="H238">
            <v>8</v>
          </cell>
          <cell r="I238">
            <v>22</v>
          </cell>
          <cell r="J238">
            <v>13</v>
          </cell>
          <cell r="K238">
            <v>11</v>
          </cell>
          <cell r="L238">
            <v>24</v>
          </cell>
          <cell r="M238">
            <v>12</v>
          </cell>
          <cell r="N238">
            <v>15</v>
          </cell>
          <cell r="O238">
            <v>27</v>
          </cell>
          <cell r="P238">
            <v>12</v>
          </cell>
          <cell r="Q238">
            <v>10</v>
          </cell>
          <cell r="R238">
            <v>22</v>
          </cell>
          <cell r="S238">
            <v>11</v>
          </cell>
          <cell r="T238">
            <v>13</v>
          </cell>
          <cell r="U238">
            <v>24</v>
          </cell>
          <cell r="V238">
            <v>119</v>
          </cell>
          <cell r="W238">
            <v>8</v>
          </cell>
          <cell r="X238">
            <v>7</v>
          </cell>
          <cell r="Y238">
            <v>24</v>
          </cell>
          <cell r="Z238">
            <v>39</v>
          </cell>
          <cell r="AA238">
            <v>23</v>
          </cell>
          <cell r="AB238">
            <v>62</v>
          </cell>
          <cell r="AC238">
            <v>9</v>
          </cell>
          <cell r="AD238">
            <v>8</v>
          </cell>
          <cell r="AE238">
            <v>34</v>
          </cell>
          <cell r="AF238">
            <v>51</v>
          </cell>
          <cell r="AG238">
            <v>32</v>
          </cell>
          <cell r="AH238">
            <v>83</v>
          </cell>
          <cell r="AI238">
            <v>8</v>
          </cell>
          <cell r="AJ238">
            <v>7</v>
          </cell>
          <cell r="AK238">
            <v>34</v>
          </cell>
          <cell r="AL238">
            <v>49</v>
          </cell>
          <cell r="AM238">
            <v>30</v>
          </cell>
          <cell r="AN238">
            <v>79</v>
          </cell>
          <cell r="AO238">
            <v>8</v>
          </cell>
          <cell r="AP238">
            <v>8</v>
          </cell>
          <cell r="AQ238">
            <v>40</v>
          </cell>
          <cell r="AR238">
            <v>56</v>
          </cell>
          <cell r="AS238">
            <v>25</v>
          </cell>
          <cell r="AT238">
            <v>81</v>
          </cell>
          <cell r="AU238">
            <v>9</v>
          </cell>
          <cell r="AV238">
            <v>9</v>
          </cell>
          <cell r="AW238">
            <v>37</v>
          </cell>
          <cell r="AX238">
            <v>55</v>
          </cell>
          <cell r="AY238">
            <v>36</v>
          </cell>
          <cell r="AZ238">
            <v>91</v>
          </cell>
          <cell r="BA238">
            <v>396</v>
          </cell>
          <cell r="BB238">
            <v>97</v>
          </cell>
          <cell r="BC238">
            <v>612</v>
          </cell>
          <cell r="BD238">
            <v>81.599999999999994</v>
          </cell>
          <cell r="BE238">
            <v>114</v>
          </cell>
          <cell r="BF238" t="str">
            <v>MADAN MOHAN PRASAD SINGH</v>
          </cell>
          <cell r="BH238" t="str">
            <v>F</v>
          </cell>
          <cell r="BI238" t="str">
            <v>F</v>
          </cell>
          <cell r="BJ238" t="str">
            <v>A+</v>
          </cell>
          <cell r="BK238" t="str">
            <v>E+</v>
          </cell>
          <cell r="BL238" t="str">
            <v>C</v>
          </cell>
          <cell r="BM238" t="str">
            <v>C+</v>
          </cell>
          <cell r="BN238" t="str">
            <v>A++</v>
          </cell>
          <cell r="BO238" t="str">
            <v>A+</v>
          </cell>
          <cell r="BP238" t="str">
            <v>A++</v>
          </cell>
          <cell r="BQ238" t="str">
            <v>A++</v>
          </cell>
          <cell r="BR238" t="str">
            <v>A++</v>
          </cell>
          <cell r="BT238">
            <v>0</v>
          </cell>
          <cell r="BU238">
            <v>0</v>
          </cell>
          <cell r="BV238">
            <v>2</v>
          </cell>
          <cell r="BW238">
            <v>2</v>
          </cell>
          <cell r="BX238">
            <v>2</v>
          </cell>
          <cell r="BY238">
            <v>1</v>
          </cell>
          <cell r="BZ238">
            <v>1</v>
          </cell>
          <cell r="CA238">
            <v>1.5</v>
          </cell>
          <cell r="CB238">
            <v>1</v>
          </cell>
          <cell r="CC238">
            <v>1.5</v>
          </cell>
          <cell r="CD238">
            <v>0.5</v>
          </cell>
          <cell r="CE238">
            <v>12.5</v>
          </cell>
          <cell r="CF238">
            <v>2</v>
          </cell>
          <cell r="CG238" t="str">
            <v>FAIL</v>
          </cell>
          <cell r="CH238">
            <v>4.95</v>
          </cell>
        </row>
        <row r="239">
          <cell r="B239" t="str">
            <v>PIET21AD023</v>
          </cell>
          <cell r="C239" t="str">
            <v>JAGDISH ISRAM</v>
          </cell>
          <cell r="D239" t="str">
            <v>21EPTAD024</v>
          </cell>
          <cell r="E239" t="str">
            <v>ADE-23</v>
          </cell>
          <cell r="F239" t="str">
            <v>HM</v>
          </cell>
          <cell r="G239">
            <v>12</v>
          </cell>
          <cell r="H239">
            <v>6</v>
          </cell>
          <cell r="I239">
            <v>18</v>
          </cell>
          <cell r="J239">
            <v>12</v>
          </cell>
          <cell r="K239">
            <v>15</v>
          </cell>
          <cell r="L239">
            <v>27</v>
          </cell>
          <cell r="M239">
            <v>12</v>
          </cell>
          <cell r="N239" t="str">
            <v>A</v>
          </cell>
          <cell r="O239">
            <v>12</v>
          </cell>
          <cell r="P239">
            <v>13</v>
          </cell>
          <cell r="Q239">
            <v>11</v>
          </cell>
          <cell r="R239">
            <v>24</v>
          </cell>
          <cell r="S239">
            <v>12</v>
          </cell>
          <cell r="T239">
            <v>10</v>
          </cell>
          <cell r="U239">
            <v>22</v>
          </cell>
          <cell r="V239">
            <v>103</v>
          </cell>
          <cell r="W239">
            <v>8</v>
          </cell>
          <cell r="X239">
            <v>9</v>
          </cell>
          <cell r="Y239">
            <v>22</v>
          </cell>
          <cell r="Z239">
            <v>39</v>
          </cell>
          <cell r="AA239">
            <v>20</v>
          </cell>
          <cell r="AB239">
            <v>59</v>
          </cell>
          <cell r="AC239">
            <v>9</v>
          </cell>
          <cell r="AD239">
            <v>4</v>
          </cell>
          <cell r="AE239">
            <v>27</v>
          </cell>
          <cell r="AF239">
            <v>40</v>
          </cell>
          <cell r="AG239">
            <v>30</v>
          </cell>
          <cell r="AH239">
            <v>70</v>
          </cell>
          <cell r="AI239">
            <v>6</v>
          </cell>
          <cell r="AJ239" t="str">
            <v>A</v>
          </cell>
          <cell r="AK239">
            <v>20</v>
          </cell>
          <cell r="AL239">
            <v>26</v>
          </cell>
          <cell r="AM239">
            <v>25</v>
          </cell>
          <cell r="AN239">
            <v>51</v>
          </cell>
          <cell r="AO239">
            <v>5</v>
          </cell>
          <cell r="AP239" t="str">
            <v>A</v>
          </cell>
          <cell r="AQ239">
            <v>34</v>
          </cell>
          <cell r="AR239">
            <v>39</v>
          </cell>
          <cell r="AS239">
            <v>30</v>
          </cell>
          <cell r="AT239">
            <v>69</v>
          </cell>
          <cell r="AU239">
            <v>3</v>
          </cell>
          <cell r="AV239">
            <v>9</v>
          </cell>
          <cell r="AW239">
            <v>26</v>
          </cell>
          <cell r="AX239">
            <v>38</v>
          </cell>
          <cell r="AY239">
            <v>27</v>
          </cell>
          <cell r="AZ239">
            <v>65</v>
          </cell>
          <cell r="BA239">
            <v>314</v>
          </cell>
          <cell r="BB239">
            <v>69</v>
          </cell>
          <cell r="BC239">
            <v>486</v>
          </cell>
          <cell r="BD239">
            <v>64.8</v>
          </cell>
          <cell r="BE239">
            <v>203</v>
          </cell>
          <cell r="BF239" t="str">
            <v>GOPI RAM ISRAM</v>
          </cell>
          <cell r="BH239" t="str">
            <v>E+</v>
          </cell>
          <cell r="BI239" t="str">
            <v>E</v>
          </cell>
          <cell r="BJ239" t="str">
            <v>D</v>
          </cell>
          <cell r="BK239" t="str">
            <v>E+</v>
          </cell>
          <cell r="BL239" t="str">
            <v>D</v>
          </cell>
          <cell r="BM239" t="str">
            <v>C+</v>
          </cell>
          <cell r="BN239" t="str">
            <v>B+</v>
          </cell>
          <cell r="BO239" t="str">
            <v>D+</v>
          </cell>
          <cell r="BP239" t="str">
            <v>B+</v>
          </cell>
          <cell r="BQ239" t="str">
            <v>B</v>
          </cell>
          <cell r="BR239" t="str">
            <v>B+</v>
          </cell>
          <cell r="BT239">
            <v>4</v>
          </cell>
          <cell r="BU239">
            <v>4</v>
          </cell>
          <cell r="BV239">
            <v>0</v>
          </cell>
          <cell r="BW239">
            <v>2</v>
          </cell>
          <cell r="BX239">
            <v>2</v>
          </cell>
          <cell r="BY239">
            <v>1</v>
          </cell>
          <cell r="BZ239">
            <v>1</v>
          </cell>
          <cell r="CA239">
            <v>1.5</v>
          </cell>
          <cell r="CB239">
            <v>1</v>
          </cell>
          <cell r="CC239">
            <v>1.5</v>
          </cell>
          <cell r="CD239">
            <v>0.5</v>
          </cell>
          <cell r="CE239">
            <v>18.5</v>
          </cell>
          <cell r="CF239">
            <v>0</v>
          </cell>
          <cell r="CG239" t="str">
            <v>PASS</v>
          </cell>
          <cell r="CH239">
            <v>5.62</v>
          </cell>
        </row>
        <row r="240">
          <cell r="B240" t="str">
            <v>PIET21AD024</v>
          </cell>
          <cell r="C240" t="str">
            <v>JOEL VARGHESE</v>
          </cell>
          <cell r="D240" t="str">
            <v>21EPTAD025</v>
          </cell>
          <cell r="E240" t="str">
            <v>ADE-24</v>
          </cell>
          <cell r="F240" t="str">
            <v>DM</v>
          </cell>
          <cell r="G240">
            <v>12</v>
          </cell>
          <cell r="H240">
            <v>15</v>
          </cell>
          <cell r="I240">
            <v>27</v>
          </cell>
          <cell r="J240">
            <v>12</v>
          </cell>
          <cell r="K240">
            <v>15</v>
          </cell>
          <cell r="L240">
            <v>27</v>
          </cell>
          <cell r="M240">
            <v>13</v>
          </cell>
          <cell r="N240">
            <v>15</v>
          </cell>
          <cell r="O240">
            <v>28</v>
          </cell>
          <cell r="P240">
            <v>13</v>
          </cell>
          <cell r="Q240">
            <v>13</v>
          </cell>
          <cell r="R240">
            <v>26</v>
          </cell>
          <cell r="S240">
            <v>15</v>
          </cell>
          <cell r="T240">
            <v>15</v>
          </cell>
          <cell r="U240">
            <v>30</v>
          </cell>
          <cell r="V240">
            <v>138</v>
          </cell>
          <cell r="W240">
            <v>8</v>
          </cell>
          <cell r="X240">
            <v>9</v>
          </cell>
          <cell r="Y240">
            <v>40</v>
          </cell>
          <cell r="Z240">
            <v>57</v>
          </cell>
          <cell r="AA240">
            <v>35</v>
          </cell>
          <cell r="AB240">
            <v>92</v>
          </cell>
          <cell r="AC240">
            <v>9</v>
          </cell>
          <cell r="AD240">
            <v>7</v>
          </cell>
          <cell r="AE240">
            <v>40</v>
          </cell>
          <cell r="AF240">
            <v>56</v>
          </cell>
          <cell r="AG240">
            <v>33</v>
          </cell>
          <cell r="AH240">
            <v>89</v>
          </cell>
          <cell r="AI240">
            <v>9</v>
          </cell>
          <cell r="AJ240">
            <v>8</v>
          </cell>
          <cell r="AK240">
            <v>36</v>
          </cell>
          <cell r="AL240">
            <v>53</v>
          </cell>
          <cell r="AM240">
            <v>31</v>
          </cell>
          <cell r="AN240">
            <v>84</v>
          </cell>
          <cell r="AO240">
            <v>9</v>
          </cell>
          <cell r="AP240">
            <v>8</v>
          </cell>
          <cell r="AQ240">
            <v>40</v>
          </cell>
          <cell r="AR240">
            <v>57</v>
          </cell>
          <cell r="AS240">
            <v>33</v>
          </cell>
          <cell r="AT240">
            <v>90</v>
          </cell>
          <cell r="AU240">
            <v>9</v>
          </cell>
          <cell r="AV240">
            <v>10</v>
          </cell>
          <cell r="AW240">
            <v>38</v>
          </cell>
          <cell r="AX240">
            <v>57</v>
          </cell>
          <cell r="AY240">
            <v>35</v>
          </cell>
          <cell r="AZ240">
            <v>92</v>
          </cell>
          <cell r="BA240">
            <v>447</v>
          </cell>
          <cell r="BB240">
            <v>89</v>
          </cell>
          <cell r="BC240">
            <v>674</v>
          </cell>
          <cell r="BD240">
            <v>89.86666666666666</v>
          </cell>
          <cell r="BE240">
            <v>49</v>
          </cell>
          <cell r="BF240" t="str">
            <v>JOHN VARGHESE</v>
          </cell>
          <cell r="BH240" t="str">
            <v>C+</v>
          </cell>
          <cell r="BI240" t="str">
            <v>C+</v>
          </cell>
          <cell r="BJ240" t="str">
            <v>A++</v>
          </cell>
          <cell r="BK240" t="str">
            <v>D+</v>
          </cell>
          <cell r="BL240" t="str">
            <v>B+</v>
          </cell>
          <cell r="BM240" t="str">
            <v>A++</v>
          </cell>
          <cell r="BN240" t="str">
            <v>A++</v>
          </cell>
          <cell r="BO240" t="str">
            <v>A++</v>
          </cell>
          <cell r="BP240" t="str">
            <v>A++</v>
          </cell>
          <cell r="BQ240" t="str">
            <v>A++</v>
          </cell>
          <cell r="BR240" t="str">
            <v>A++</v>
          </cell>
          <cell r="BT240">
            <v>4</v>
          </cell>
          <cell r="BU240">
            <v>4</v>
          </cell>
          <cell r="BV240">
            <v>2</v>
          </cell>
          <cell r="BW240">
            <v>2</v>
          </cell>
          <cell r="BX240">
            <v>2</v>
          </cell>
          <cell r="BY240">
            <v>1</v>
          </cell>
          <cell r="BZ240">
            <v>1</v>
          </cell>
          <cell r="CA240">
            <v>1.5</v>
          </cell>
          <cell r="CB240">
            <v>1</v>
          </cell>
          <cell r="CC240">
            <v>1.5</v>
          </cell>
          <cell r="CD240">
            <v>0.5</v>
          </cell>
          <cell r="CE240">
            <v>20.5</v>
          </cell>
          <cell r="CF240">
            <v>0</v>
          </cell>
          <cell r="CG240" t="str">
            <v>PASS</v>
          </cell>
          <cell r="CH240">
            <v>8.24</v>
          </cell>
        </row>
        <row r="241">
          <cell r="B241" t="str">
            <v>PIET21AD025</v>
          </cell>
          <cell r="C241" t="str">
            <v>KUMAWAT RAKESH RAMESH</v>
          </cell>
          <cell r="D241" t="str">
            <v>21EPTAD026</v>
          </cell>
          <cell r="E241" t="str">
            <v>ADE-25</v>
          </cell>
          <cell r="F241" t="str">
            <v>DM</v>
          </cell>
          <cell r="G241">
            <v>12</v>
          </cell>
          <cell r="H241" t="str">
            <v>A</v>
          </cell>
          <cell r="I241">
            <v>12</v>
          </cell>
          <cell r="J241">
            <v>7</v>
          </cell>
          <cell r="K241">
            <v>14</v>
          </cell>
          <cell r="L241">
            <v>21</v>
          </cell>
          <cell r="M241">
            <v>12</v>
          </cell>
          <cell r="N241" t="str">
            <v>A</v>
          </cell>
          <cell r="O241">
            <v>12</v>
          </cell>
          <cell r="P241">
            <v>12</v>
          </cell>
          <cell r="Q241">
            <v>10</v>
          </cell>
          <cell r="R241">
            <v>22</v>
          </cell>
          <cell r="S241">
            <v>12</v>
          </cell>
          <cell r="T241">
            <v>11</v>
          </cell>
          <cell r="U241">
            <v>23</v>
          </cell>
          <cell r="V241">
            <v>90</v>
          </cell>
          <cell r="W241">
            <v>9</v>
          </cell>
          <cell r="X241">
            <v>9</v>
          </cell>
          <cell r="Y241">
            <v>40</v>
          </cell>
          <cell r="Z241">
            <v>58</v>
          </cell>
          <cell r="AA241">
            <v>28</v>
          </cell>
          <cell r="AB241">
            <v>86</v>
          </cell>
          <cell r="AC241">
            <v>3</v>
          </cell>
          <cell r="AD241">
            <v>7</v>
          </cell>
          <cell r="AE241">
            <v>31</v>
          </cell>
          <cell r="AF241">
            <v>41</v>
          </cell>
          <cell r="AG241">
            <v>32</v>
          </cell>
          <cell r="AH241">
            <v>73</v>
          </cell>
          <cell r="AI241">
            <v>9</v>
          </cell>
          <cell r="AJ241">
            <v>7</v>
          </cell>
          <cell r="AK241">
            <v>35</v>
          </cell>
          <cell r="AL241">
            <v>51</v>
          </cell>
          <cell r="AM241">
            <v>29</v>
          </cell>
          <cell r="AN241">
            <v>80</v>
          </cell>
          <cell r="AO241">
            <v>9</v>
          </cell>
          <cell r="AP241" t="str">
            <v>A</v>
          </cell>
          <cell r="AQ241">
            <v>40</v>
          </cell>
          <cell r="AR241">
            <v>49</v>
          </cell>
          <cell r="AS241">
            <v>31</v>
          </cell>
          <cell r="AT241">
            <v>80</v>
          </cell>
          <cell r="AU241">
            <v>9</v>
          </cell>
          <cell r="AV241">
            <v>9</v>
          </cell>
          <cell r="AW241">
            <v>37</v>
          </cell>
          <cell r="AX241">
            <v>55</v>
          </cell>
          <cell r="AY241">
            <v>36</v>
          </cell>
          <cell r="AZ241">
            <v>91</v>
          </cell>
          <cell r="BA241">
            <v>410</v>
          </cell>
          <cell r="BB241">
            <v>77</v>
          </cell>
          <cell r="BC241">
            <v>577</v>
          </cell>
          <cell r="BD241">
            <v>76.933333333333337</v>
          </cell>
          <cell r="BE241">
            <v>159</v>
          </cell>
          <cell r="BF241" t="str">
            <v>RAMESH CHAND KUMAWAT</v>
          </cell>
          <cell r="BH241" t="str">
            <v>E</v>
          </cell>
          <cell r="BI241" t="str">
            <v>C</v>
          </cell>
          <cell r="BJ241" t="str">
            <v>E+</v>
          </cell>
          <cell r="BK241" t="str">
            <v>D+</v>
          </cell>
          <cell r="BL241" t="str">
            <v>E+</v>
          </cell>
          <cell r="BM241" t="str">
            <v>A++</v>
          </cell>
          <cell r="BN241" t="str">
            <v>A</v>
          </cell>
          <cell r="BO241" t="str">
            <v>A+</v>
          </cell>
          <cell r="BP241" t="str">
            <v>A+</v>
          </cell>
          <cell r="BQ241" t="str">
            <v>A++</v>
          </cell>
          <cell r="BR241" t="str">
            <v>A+</v>
          </cell>
          <cell r="BT241">
            <v>4</v>
          </cell>
          <cell r="BU241">
            <v>4</v>
          </cell>
          <cell r="BV241">
            <v>2</v>
          </cell>
          <cell r="BW241">
            <v>2</v>
          </cell>
          <cell r="BX241">
            <v>2</v>
          </cell>
          <cell r="BY241">
            <v>1</v>
          </cell>
          <cell r="BZ241">
            <v>1</v>
          </cell>
          <cell r="CA241">
            <v>1.5</v>
          </cell>
          <cell r="CB241">
            <v>1</v>
          </cell>
          <cell r="CC241">
            <v>1.5</v>
          </cell>
          <cell r="CD241">
            <v>0.5</v>
          </cell>
          <cell r="CE241">
            <v>20.5</v>
          </cell>
          <cell r="CF241">
            <v>0</v>
          </cell>
          <cell r="CG241" t="str">
            <v>PASS</v>
          </cell>
          <cell r="CH241">
            <v>6.56</v>
          </cell>
        </row>
        <row r="242">
          <cell r="B242" t="str">
            <v>PIET21AD026</v>
          </cell>
          <cell r="C242" t="str">
            <v>KUNAL AGARWAL</v>
          </cell>
          <cell r="D242" t="str">
            <v>21EPTAD027</v>
          </cell>
          <cell r="E242" t="str">
            <v>ADE-59</v>
          </cell>
          <cell r="F242" t="str">
            <v>DM</v>
          </cell>
          <cell r="G242">
            <v>12</v>
          </cell>
          <cell r="H242">
            <v>6</v>
          </cell>
          <cell r="I242">
            <v>18</v>
          </cell>
          <cell r="J242">
            <v>9</v>
          </cell>
          <cell r="K242">
            <v>6</v>
          </cell>
          <cell r="L242">
            <v>15</v>
          </cell>
          <cell r="M242">
            <v>10</v>
          </cell>
          <cell r="N242">
            <v>5</v>
          </cell>
          <cell r="O242">
            <v>15</v>
          </cell>
          <cell r="P242">
            <v>12</v>
          </cell>
          <cell r="Q242">
            <v>6</v>
          </cell>
          <cell r="R242">
            <v>18</v>
          </cell>
          <cell r="S242">
            <v>10</v>
          </cell>
          <cell r="T242">
            <v>4</v>
          </cell>
          <cell r="U242">
            <v>14</v>
          </cell>
          <cell r="V242">
            <v>80</v>
          </cell>
          <cell r="W242">
            <v>7</v>
          </cell>
          <cell r="X242">
            <v>1</v>
          </cell>
          <cell r="Y242">
            <v>23</v>
          </cell>
          <cell r="Z242">
            <v>31</v>
          </cell>
          <cell r="AA242">
            <v>32</v>
          </cell>
          <cell r="AB242">
            <v>63</v>
          </cell>
          <cell r="AC242">
            <v>9</v>
          </cell>
          <cell r="AD242">
            <v>5</v>
          </cell>
          <cell r="AE242">
            <v>29</v>
          </cell>
          <cell r="AF242">
            <v>43</v>
          </cell>
          <cell r="AG242">
            <v>22</v>
          </cell>
          <cell r="AH242">
            <v>65</v>
          </cell>
          <cell r="AI242">
            <v>8</v>
          </cell>
          <cell r="AJ242">
            <v>5</v>
          </cell>
          <cell r="AK242">
            <v>35</v>
          </cell>
          <cell r="AL242">
            <v>48</v>
          </cell>
          <cell r="AM242">
            <v>26</v>
          </cell>
          <cell r="AN242">
            <v>74</v>
          </cell>
          <cell r="AO242">
            <v>8</v>
          </cell>
          <cell r="AP242">
            <v>6</v>
          </cell>
          <cell r="AQ242">
            <v>23</v>
          </cell>
          <cell r="AR242">
            <v>37</v>
          </cell>
          <cell r="AS242">
            <v>29</v>
          </cell>
          <cell r="AT242">
            <v>66</v>
          </cell>
          <cell r="AU242">
            <v>8</v>
          </cell>
          <cell r="AV242">
            <v>3</v>
          </cell>
          <cell r="AW242">
            <v>27</v>
          </cell>
          <cell r="AX242">
            <v>38</v>
          </cell>
          <cell r="AY242">
            <v>17</v>
          </cell>
          <cell r="AZ242">
            <v>55</v>
          </cell>
          <cell r="BA242">
            <v>323</v>
          </cell>
          <cell r="BB242">
            <v>57</v>
          </cell>
          <cell r="BC242">
            <v>460</v>
          </cell>
          <cell r="BD242">
            <v>61.333333333333329</v>
          </cell>
          <cell r="BE242">
            <v>223</v>
          </cell>
          <cell r="BF242" t="str">
            <v>MUKESH CHAND AGARWAL</v>
          </cell>
          <cell r="BH242" t="str">
            <v>F</v>
          </cell>
          <cell r="BI242" t="str">
            <v>F</v>
          </cell>
          <cell r="BJ242" t="str">
            <v>F</v>
          </cell>
          <cell r="BK242" t="str">
            <v>F</v>
          </cell>
          <cell r="BL242" t="str">
            <v>F</v>
          </cell>
          <cell r="BM242" t="str">
            <v>B</v>
          </cell>
          <cell r="BN242" t="str">
            <v>B</v>
          </cell>
          <cell r="BO242" t="str">
            <v>A</v>
          </cell>
          <cell r="BP242" t="str">
            <v>B</v>
          </cell>
          <cell r="BQ242" t="str">
            <v>C</v>
          </cell>
          <cell r="BR242" t="str">
            <v>C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1</v>
          </cell>
          <cell r="BZ242">
            <v>1</v>
          </cell>
          <cell r="CA242">
            <v>1.5</v>
          </cell>
          <cell r="CB242">
            <v>1</v>
          </cell>
          <cell r="CC242">
            <v>1.5</v>
          </cell>
          <cell r="CD242">
            <v>0.5</v>
          </cell>
          <cell r="CE242">
            <v>6.5</v>
          </cell>
          <cell r="CF242">
            <v>5</v>
          </cell>
          <cell r="CG242" t="str">
            <v>FAIL</v>
          </cell>
          <cell r="CH242">
            <v>2.35</v>
          </cell>
        </row>
        <row r="243">
          <cell r="B243" t="str">
            <v>PIET21AD027</v>
          </cell>
          <cell r="C243" t="str">
            <v>LAKSHYA JAIN</v>
          </cell>
          <cell r="D243" t="str">
            <v>21EPTAD028</v>
          </cell>
          <cell r="E243" t="str">
            <v>ADE-26</v>
          </cell>
          <cell r="F243" t="str">
            <v>DM</v>
          </cell>
          <cell r="G243">
            <v>13</v>
          </cell>
          <cell r="H243">
            <v>11</v>
          </cell>
          <cell r="I243">
            <v>24</v>
          </cell>
          <cell r="J243">
            <v>11</v>
          </cell>
          <cell r="K243">
            <v>7</v>
          </cell>
          <cell r="L243">
            <v>18</v>
          </cell>
          <cell r="M243">
            <v>8</v>
          </cell>
          <cell r="N243" t="str">
            <v>A</v>
          </cell>
          <cell r="O243">
            <v>8</v>
          </cell>
          <cell r="P243">
            <v>13</v>
          </cell>
          <cell r="Q243">
            <v>6</v>
          </cell>
          <cell r="R243">
            <v>19</v>
          </cell>
          <cell r="S243">
            <v>12</v>
          </cell>
          <cell r="T243">
            <v>8</v>
          </cell>
          <cell r="U243">
            <v>20</v>
          </cell>
          <cell r="V243">
            <v>89</v>
          </cell>
          <cell r="W243">
            <v>6</v>
          </cell>
          <cell r="X243">
            <v>5</v>
          </cell>
          <cell r="Y243">
            <v>23</v>
          </cell>
          <cell r="Z243">
            <v>34</v>
          </cell>
          <cell r="AA243">
            <v>22</v>
          </cell>
          <cell r="AB243">
            <v>56</v>
          </cell>
          <cell r="AC243">
            <v>9</v>
          </cell>
          <cell r="AD243">
            <v>4</v>
          </cell>
          <cell r="AE243">
            <v>29</v>
          </cell>
          <cell r="AF243">
            <v>42</v>
          </cell>
          <cell r="AG243">
            <v>28</v>
          </cell>
          <cell r="AH243">
            <v>70</v>
          </cell>
          <cell r="AI243">
            <v>7</v>
          </cell>
          <cell r="AJ243">
            <v>6</v>
          </cell>
          <cell r="AK243">
            <v>20</v>
          </cell>
          <cell r="AL243">
            <v>33</v>
          </cell>
          <cell r="AM243">
            <v>23</v>
          </cell>
          <cell r="AN243">
            <v>56</v>
          </cell>
          <cell r="AO243">
            <v>6</v>
          </cell>
          <cell r="AP243">
            <v>6</v>
          </cell>
          <cell r="AQ243">
            <v>27</v>
          </cell>
          <cell r="AR243">
            <v>39</v>
          </cell>
          <cell r="AS243">
            <v>26</v>
          </cell>
          <cell r="AT243">
            <v>65</v>
          </cell>
          <cell r="AU243">
            <v>8</v>
          </cell>
          <cell r="AV243">
            <v>6</v>
          </cell>
          <cell r="AW243">
            <v>23</v>
          </cell>
          <cell r="AX243">
            <v>37</v>
          </cell>
          <cell r="AY243">
            <v>16</v>
          </cell>
          <cell r="AZ243">
            <v>53</v>
          </cell>
          <cell r="BA243">
            <v>300</v>
          </cell>
          <cell r="BB243">
            <v>57</v>
          </cell>
          <cell r="BC243">
            <v>446</v>
          </cell>
          <cell r="BD243">
            <v>59.466666666666669</v>
          </cell>
          <cell r="BE243">
            <v>218</v>
          </cell>
          <cell r="BF243" t="str">
            <v>MANISH KUMAR JAIN</v>
          </cell>
          <cell r="BH243" t="str">
            <v>E</v>
          </cell>
          <cell r="BI243" t="str">
            <v>F</v>
          </cell>
          <cell r="BJ243" t="str">
            <v>C+</v>
          </cell>
          <cell r="BK243" t="str">
            <v>A</v>
          </cell>
          <cell r="BL243" t="str">
            <v>D</v>
          </cell>
          <cell r="BM243" t="str">
            <v>C</v>
          </cell>
          <cell r="BN243" t="str">
            <v>B+</v>
          </cell>
          <cell r="BO243" t="str">
            <v>C</v>
          </cell>
          <cell r="BP243" t="str">
            <v>B</v>
          </cell>
          <cell r="BQ243" t="str">
            <v>D+</v>
          </cell>
          <cell r="BR243" t="str">
            <v>C</v>
          </cell>
          <cell r="BT243">
            <v>4</v>
          </cell>
          <cell r="BU243">
            <v>0</v>
          </cell>
          <cell r="BV243">
            <v>2</v>
          </cell>
          <cell r="BW243">
            <v>2</v>
          </cell>
          <cell r="BX243">
            <v>2</v>
          </cell>
          <cell r="BY243">
            <v>1</v>
          </cell>
          <cell r="BZ243">
            <v>1</v>
          </cell>
          <cell r="CA243">
            <v>1.5</v>
          </cell>
          <cell r="CB243">
            <v>1</v>
          </cell>
          <cell r="CC243">
            <v>1.5</v>
          </cell>
          <cell r="CD243">
            <v>0.5</v>
          </cell>
          <cell r="CE243">
            <v>16.5</v>
          </cell>
          <cell r="CF243">
            <v>1</v>
          </cell>
          <cell r="CG243" t="str">
            <v>FAIL</v>
          </cell>
          <cell r="CH243">
            <v>4.9800000000000004</v>
          </cell>
        </row>
        <row r="244">
          <cell r="B244" t="str">
            <v>PIET21AD028</v>
          </cell>
          <cell r="C244" t="str">
            <v>LOKESH AGRAWAL</v>
          </cell>
          <cell r="D244" t="str">
            <v>21EPTAD029</v>
          </cell>
          <cell r="E244" t="str">
            <v>ADE-27</v>
          </cell>
          <cell r="F244" t="str">
            <v>HM</v>
          </cell>
          <cell r="G244">
            <v>13</v>
          </cell>
          <cell r="H244">
            <v>8</v>
          </cell>
          <cell r="I244">
            <v>21</v>
          </cell>
          <cell r="J244">
            <v>9</v>
          </cell>
          <cell r="K244">
            <v>9</v>
          </cell>
          <cell r="L244">
            <v>18</v>
          </cell>
          <cell r="M244">
            <v>10</v>
          </cell>
          <cell r="N244">
            <v>13</v>
          </cell>
          <cell r="O244">
            <v>23</v>
          </cell>
          <cell r="P244">
            <v>10</v>
          </cell>
          <cell r="Q244">
            <v>8</v>
          </cell>
          <cell r="R244">
            <v>18</v>
          </cell>
          <cell r="S244">
            <v>10</v>
          </cell>
          <cell r="T244">
            <v>10</v>
          </cell>
          <cell r="U244">
            <v>20</v>
          </cell>
          <cell r="V244">
            <v>100</v>
          </cell>
          <cell r="W244">
            <v>8</v>
          </cell>
          <cell r="X244">
            <v>8</v>
          </cell>
          <cell r="Y244">
            <v>40</v>
          </cell>
          <cell r="Z244">
            <v>56</v>
          </cell>
          <cell r="AA244">
            <v>30</v>
          </cell>
          <cell r="AB244">
            <v>86</v>
          </cell>
          <cell r="AC244">
            <v>9</v>
          </cell>
          <cell r="AD244">
            <v>6</v>
          </cell>
          <cell r="AE244">
            <v>32</v>
          </cell>
          <cell r="AF244">
            <v>47</v>
          </cell>
          <cell r="AG244">
            <v>29</v>
          </cell>
          <cell r="AH244">
            <v>76</v>
          </cell>
          <cell r="AI244">
            <v>9</v>
          </cell>
          <cell r="AJ244">
            <v>8</v>
          </cell>
          <cell r="AK244">
            <v>39</v>
          </cell>
          <cell r="AL244">
            <v>56</v>
          </cell>
          <cell r="AM244">
            <v>31</v>
          </cell>
          <cell r="AN244">
            <v>87</v>
          </cell>
          <cell r="AO244">
            <v>9</v>
          </cell>
          <cell r="AP244">
            <v>7</v>
          </cell>
          <cell r="AQ244">
            <v>40</v>
          </cell>
          <cell r="AR244">
            <v>56</v>
          </cell>
          <cell r="AS244">
            <v>34</v>
          </cell>
          <cell r="AT244">
            <v>90</v>
          </cell>
          <cell r="AU244">
            <v>9</v>
          </cell>
          <cell r="AV244">
            <v>8</v>
          </cell>
          <cell r="AW244">
            <v>37</v>
          </cell>
          <cell r="AX244">
            <v>54</v>
          </cell>
          <cell r="AY244">
            <v>36</v>
          </cell>
          <cell r="AZ244">
            <v>90</v>
          </cell>
          <cell r="BA244">
            <v>429</v>
          </cell>
          <cell r="BB244">
            <v>93</v>
          </cell>
          <cell r="BC244">
            <v>622</v>
          </cell>
          <cell r="BD244">
            <v>82.933333333333337</v>
          </cell>
          <cell r="BE244">
            <v>129</v>
          </cell>
          <cell r="BF244" t="str">
            <v>SATISH AGRAWAL</v>
          </cell>
          <cell r="BH244" t="str">
            <v>E</v>
          </cell>
          <cell r="BI244" t="str">
            <v>E</v>
          </cell>
          <cell r="BJ244" t="str">
            <v>C</v>
          </cell>
          <cell r="BK244" t="str">
            <v>C+</v>
          </cell>
          <cell r="BL244" t="str">
            <v>E+</v>
          </cell>
          <cell r="BM244" t="str">
            <v>A++</v>
          </cell>
          <cell r="BN244" t="str">
            <v>A+</v>
          </cell>
          <cell r="BO244" t="str">
            <v>A++</v>
          </cell>
          <cell r="BP244" t="str">
            <v>A++</v>
          </cell>
          <cell r="BQ244" t="str">
            <v>A++</v>
          </cell>
          <cell r="BR244" t="str">
            <v>A++</v>
          </cell>
          <cell r="BT244">
            <v>4</v>
          </cell>
          <cell r="BU244">
            <v>4</v>
          </cell>
          <cell r="BV244">
            <v>2</v>
          </cell>
          <cell r="BW244">
            <v>2</v>
          </cell>
          <cell r="BX244">
            <v>2</v>
          </cell>
          <cell r="BY244">
            <v>1</v>
          </cell>
          <cell r="BZ244">
            <v>1</v>
          </cell>
          <cell r="CA244">
            <v>1.5</v>
          </cell>
          <cell r="CB244">
            <v>1</v>
          </cell>
          <cell r="CC244">
            <v>1.5</v>
          </cell>
          <cell r="CD244">
            <v>0.5</v>
          </cell>
          <cell r="CE244">
            <v>20.5</v>
          </cell>
          <cell r="CF244">
            <v>0</v>
          </cell>
          <cell r="CG244" t="str">
            <v>PASS</v>
          </cell>
          <cell r="CH244">
            <v>6.49</v>
          </cell>
        </row>
        <row r="245">
          <cell r="B245" t="str">
            <v>PIET21AD029</v>
          </cell>
          <cell r="C245" t="str">
            <v>MOHAR SINGH GURJAR</v>
          </cell>
          <cell r="D245" t="str">
            <v>21EPTAD030</v>
          </cell>
          <cell r="E245" t="str">
            <v>ADE-28</v>
          </cell>
          <cell r="F245" t="str">
            <v>DM</v>
          </cell>
          <cell r="G245">
            <v>14</v>
          </cell>
          <cell r="H245">
            <v>8</v>
          </cell>
          <cell r="I245">
            <v>22</v>
          </cell>
          <cell r="J245">
            <v>11</v>
          </cell>
          <cell r="K245">
            <v>15</v>
          </cell>
          <cell r="L245">
            <v>26</v>
          </cell>
          <cell r="M245">
            <v>12</v>
          </cell>
          <cell r="N245">
            <v>15</v>
          </cell>
          <cell r="O245">
            <v>27</v>
          </cell>
          <cell r="P245">
            <v>14</v>
          </cell>
          <cell r="Q245">
            <v>13</v>
          </cell>
          <cell r="R245">
            <v>27</v>
          </cell>
          <cell r="S245">
            <v>13</v>
          </cell>
          <cell r="T245">
            <v>13</v>
          </cell>
          <cell r="U245">
            <v>26</v>
          </cell>
          <cell r="V245">
            <v>128</v>
          </cell>
          <cell r="W245">
            <v>9</v>
          </cell>
          <cell r="X245">
            <v>9</v>
          </cell>
          <cell r="Y245">
            <v>40</v>
          </cell>
          <cell r="Z245">
            <v>58</v>
          </cell>
          <cell r="AA245">
            <v>36</v>
          </cell>
          <cell r="AB245">
            <v>94</v>
          </cell>
          <cell r="AC245">
            <v>8</v>
          </cell>
          <cell r="AD245">
            <v>7</v>
          </cell>
          <cell r="AE245">
            <v>34</v>
          </cell>
          <cell r="AF245">
            <v>49</v>
          </cell>
          <cell r="AG245">
            <v>35</v>
          </cell>
          <cell r="AH245">
            <v>84</v>
          </cell>
          <cell r="AI245">
            <v>8</v>
          </cell>
          <cell r="AJ245">
            <v>9</v>
          </cell>
          <cell r="AK245">
            <v>33</v>
          </cell>
          <cell r="AL245">
            <v>50</v>
          </cell>
          <cell r="AM245">
            <v>33</v>
          </cell>
          <cell r="AN245">
            <v>83</v>
          </cell>
          <cell r="AO245">
            <v>8</v>
          </cell>
          <cell r="AP245">
            <v>9</v>
          </cell>
          <cell r="AQ245">
            <v>36</v>
          </cell>
          <cell r="AR245">
            <v>53</v>
          </cell>
          <cell r="AS245">
            <v>30</v>
          </cell>
          <cell r="AT245">
            <v>83</v>
          </cell>
          <cell r="AU245">
            <v>9</v>
          </cell>
          <cell r="AV245">
            <v>10</v>
          </cell>
          <cell r="AW245">
            <v>38</v>
          </cell>
          <cell r="AX245">
            <v>57</v>
          </cell>
          <cell r="AY245">
            <v>34</v>
          </cell>
          <cell r="AZ245">
            <v>91</v>
          </cell>
          <cell r="BA245">
            <v>435</v>
          </cell>
          <cell r="BB245">
            <v>77</v>
          </cell>
          <cell r="BC245">
            <v>640</v>
          </cell>
          <cell r="BD245">
            <v>85.333333333333343</v>
          </cell>
          <cell r="BE245">
            <v>75</v>
          </cell>
          <cell r="BF245" t="str">
            <v>GANGA SAHAY GURJAR</v>
          </cell>
          <cell r="BH245" t="str">
            <v>C+</v>
          </cell>
          <cell r="BI245" t="str">
            <v>E+</v>
          </cell>
          <cell r="BJ245" t="str">
            <v>C+</v>
          </cell>
          <cell r="BK245" t="str">
            <v>B</v>
          </cell>
          <cell r="BL245" t="str">
            <v>C+</v>
          </cell>
          <cell r="BM245" t="str">
            <v>A++</v>
          </cell>
          <cell r="BN245" t="str">
            <v>A++</v>
          </cell>
          <cell r="BO245" t="str">
            <v>A++</v>
          </cell>
          <cell r="BP245" t="str">
            <v>A++</v>
          </cell>
          <cell r="BQ245" t="str">
            <v>A++</v>
          </cell>
          <cell r="BR245" t="str">
            <v>A+</v>
          </cell>
          <cell r="BT245">
            <v>4</v>
          </cell>
          <cell r="BU245">
            <v>4</v>
          </cell>
          <cell r="BV245">
            <v>2</v>
          </cell>
          <cell r="BW245">
            <v>2</v>
          </cell>
          <cell r="BX245">
            <v>2</v>
          </cell>
          <cell r="BY245">
            <v>1</v>
          </cell>
          <cell r="BZ245">
            <v>1</v>
          </cell>
          <cell r="CA245">
            <v>1.5</v>
          </cell>
          <cell r="CB245">
            <v>1</v>
          </cell>
          <cell r="CC245">
            <v>1.5</v>
          </cell>
          <cell r="CD245">
            <v>0.5</v>
          </cell>
          <cell r="CE245">
            <v>20.5</v>
          </cell>
          <cell r="CF245">
            <v>0</v>
          </cell>
          <cell r="CG245" t="str">
            <v>PASS</v>
          </cell>
          <cell r="CH245">
            <v>7.59</v>
          </cell>
        </row>
        <row r="246">
          <cell r="B246" t="str">
            <v>PIET21AD030</v>
          </cell>
          <cell r="C246" t="str">
            <v>NAITIK PAREEK</v>
          </cell>
          <cell r="D246" t="str">
            <v>21EPTAD031</v>
          </cell>
          <cell r="E246" t="str">
            <v>ADE-29</v>
          </cell>
          <cell r="F246" t="str">
            <v>DM</v>
          </cell>
          <cell r="G246">
            <v>12</v>
          </cell>
          <cell r="H246">
            <v>13</v>
          </cell>
          <cell r="I246">
            <v>25</v>
          </cell>
          <cell r="J246">
            <v>10</v>
          </cell>
          <cell r="K246">
            <v>14</v>
          </cell>
          <cell r="L246">
            <v>24</v>
          </cell>
          <cell r="M246">
            <v>11</v>
          </cell>
          <cell r="N246">
            <v>13</v>
          </cell>
          <cell r="O246">
            <v>24</v>
          </cell>
          <cell r="P246">
            <v>12</v>
          </cell>
          <cell r="Q246">
            <v>12</v>
          </cell>
          <cell r="R246">
            <v>24</v>
          </cell>
          <cell r="S246">
            <v>13</v>
          </cell>
          <cell r="T246">
            <v>13</v>
          </cell>
          <cell r="U246">
            <v>26</v>
          </cell>
          <cell r="V246">
            <v>123</v>
          </cell>
          <cell r="W246">
            <v>9</v>
          </cell>
          <cell r="X246">
            <v>10</v>
          </cell>
          <cell r="Y246">
            <v>40</v>
          </cell>
          <cell r="Z246">
            <v>59</v>
          </cell>
          <cell r="AA246">
            <v>29</v>
          </cell>
          <cell r="AB246">
            <v>88</v>
          </cell>
          <cell r="AC246">
            <v>8</v>
          </cell>
          <cell r="AD246">
            <v>6</v>
          </cell>
          <cell r="AE246">
            <v>40</v>
          </cell>
          <cell r="AF246">
            <v>54</v>
          </cell>
          <cell r="AG246">
            <v>29</v>
          </cell>
          <cell r="AH246">
            <v>83</v>
          </cell>
          <cell r="AI246">
            <v>8</v>
          </cell>
          <cell r="AJ246">
            <v>8</v>
          </cell>
          <cell r="AK246">
            <v>34</v>
          </cell>
          <cell r="AL246">
            <v>50</v>
          </cell>
          <cell r="AM246">
            <v>30</v>
          </cell>
          <cell r="AN246">
            <v>80</v>
          </cell>
          <cell r="AO246">
            <v>8</v>
          </cell>
          <cell r="AP246">
            <v>7</v>
          </cell>
          <cell r="AQ246">
            <v>40</v>
          </cell>
          <cell r="AR246">
            <v>55</v>
          </cell>
          <cell r="AS246">
            <v>28</v>
          </cell>
          <cell r="AT246">
            <v>83</v>
          </cell>
          <cell r="AU246">
            <v>8</v>
          </cell>
          <cell r="AV246">
            <v>8</v>
          </cell>
          <cell r="AW246">
            <v>35</v>
          </cell>
          <cell r="AX246">
            <v>51</v>
          </cell>
          <cell r="AY246">
            <v>34</v>
          </cell>
          <cell r="AZ246">
            <v>85</v>
          </cell>
          <cell r="BA246">
            <v>419</v>
          </cell>
          <cell r="BB246">
            <v>100</v>
          </cell>
          <cell r="BC246">
            <v>642</v>
          </cell>
          <cell r="BD246">
            <v>85.6</v>
          </cell>
          <cell r="BE246">
            <v>88</v>
          </cell>
          <cell r="BF246" t="str">
            <v>RAJESH KUMAR PAREEK</v>
          </cell>
          <cell r="BH246" t="str">
            <v>C</v>
          </cell>
          <cell r="BI246" t="str">
            <v>E+</v>
          </cell>
          <cell r="BJ246" t="str">
            <v>B+</v>
          </cell>
          <cell r="BK246" t="str">
            <v>D</v>
          </cell>
          <cell r="BL246" t="str">
            <v>C</v>
          </cell>
          <cell r="BM246" t="str">
            <v>A++</v>
          </cell>
          <cell r="BN246" t="str">
            <v>A++</v>
          </cell>
          <cell r="BO246" t="str">
            <v>A+</v>
          </cell>
          <cell r="BP246" t="str">
            <v>A++</v>
          </cell>
          <cell r="BQ246" t="str">
            <v>A++</v>
          </cell>
          <cell r="BR246" t="str">
            <v>A++</v>
          </cell>
          <cell r="BT246">
            <v>4</v>
          </cell>
          <cell r="BU246">
            <v>4</v>
          </cell>
          <cell r="BV246">
            <v>2</v>
          </cell>
          <cell r="BW246">
            <v>2</v>
          </cell>
          <cell r="BX246">
            <v>2</v>
          </cell>
          <cell r="BY246">
            <v>1</v>
          </cell>
          <cell r="BZ246">
            <v>1</v>
          </cell>
          <cell r="CA246">
            <v>1.5</v>
          </cell>
          <cell r="CB246">
            <v>1</v>
          </cell>
          <cell r="CC246">
            <v>1.5</v>
          </cell>
          <cell r="CD246">
            <v>0.5</v>
          </cell>
          <cell r="CE246">
            <v>20.5</v>
          </cell>
          <cell r="CF246">
            <v>0</v>
          </cell>
          <cell r="CG246" t="str">
            <v>PASS</v>
          </cell>
          <cell r="CH246">
            <v>7.29</v>
          </cell>
        </row>
        <row r="247">
          <cell r="B247" t="str">
            <v>PIET21AD031</v>
          </cell>
          <cell r="C247" t="str">
            <v>NAMAN BANSAL</v>
          </cell>
          <cell r="D247" t="str">
            <v>21EPTAD032</v>
          </cell>
          <cell r="E247" t="str">
            <v>ADE-30</v>
          </cell>
          <cell r="F247" t="str">
            <v>DM</v>
          </cell>
          <cell r="G247">
            <v>13</v>
          </cell>
          <cell r="H247">
            <v>10</v>
          </cell>
          <cell r="I247">
            <v>23</v>
          </cell>
          <cell r="J247">
            <v>13</v>
          </cell>
          <cell r="K247">
            <v>15</v>
          </cell>
          <cell r="L247">
            <v>28</v>
          </cell>
          <cell r="M247">
            <v>10</v>
          </cell>
          <cell r="N247">
            <v>12</v>
          </cell>
          <cell r="O247">
            <v>22</v>
          </cell>
          <cell r="P247">
            <v>13</v>
          </cell>
          <cell r="Q247">
            <v>10</v>
          </cell>
          <cell r="R247">
            <v>23</v>
          </cell>
          <cell r="S247">
            <v>11</v>
          </cell>
          <cell r="T247">
            <v>13</v>
          </cell>
          <cell r="U247">
            <v>24</v>
          </cell>
          <cell r="V247">
            <v>120</v>
          </cell>
          <cell r="W247">
            <v>8</v>
          </cell>
          <cell r="X247">
            <v>9</v>
          </cell>
          <cell r="Y247">
            <v>40</v>
          </cell>
          <cell r="Z247">
            <v>57</v>
          </cell>
          <cell r="AA247">
            <v>28</v>
          </cell>
          <cell r="AB247">
            <v>85</v>
          </cell>
          <cell r="AC247">
            <v>9</v>
          </cell>
          <cell r="AD247">
            <v>8</v>
          </cell>
          <cell r="AE247">
            <v>34</v>
          </cell>
          <cell r="AF247">
            <v>51</v>
          </cell>
          <cell r="AG247">
            <v>30</v>
          </cell>
          <cell r="AH247">
            <v>81</v>
          </cell>
          <cell r="AI247">
            <v>9</v>
          </cell>
          <cell r="AJ247">
            <v>9</v>
          </cell>
          <cell r="AK247">
            <v>35</v>
          </cell>
          <cell r="AL247">
            <v>53</v>
          </cell>
          <cell r="AM247">
            <v>30</v>
          </cell>
          <cell r="AN247">
            <v>83</v>
          </cell>
          <cell r="AO247">
            <v>8</v>
          </cell>
          <cell r="AP247">
            <v>9</v>
          </cell>
          <cell r="AQ247">
            <v>37</v>
          </cell>
          <cell r="AR247">
            <v>54</v>
          </cell>
          <cell r="AS247">
            <v>30</v>
          </cell>
          <cell r="AT247">
            <v>84</v>
          </cell>
          <cell r="AU247">
            <v>9</v>
          </cell>
          <cell r="AV247">
            <v>8</v>
          </cell>
          <cell r="AW247">
            <v>39</v>
          </cell>
          <cell r="AX247">
            <v>56</v>
          </cell>
          <cell r="AY247">
            <v>36</v>
          </cell>
          <cell r="AZ247">
            <v>92</v>
          </cell>
          <cell r="BA247">
            <v>425</v>
          </cell>
          <cell r="BB247">
            <v>89</v>
          </cell>
          <cell r="BC247">
            <v>634</v>
          </cell>
          <cell r="BD247">
            <v>84.533333333333331</v>
          </cell>
          <cell r="BE247">
            <v>84</v>
          </cell>
          <cell r="BF247" t="str">
            <v>YOGESH KUMAR BANSAL</v>
          </cell>
          <cell r="BH247" t="str">
            <v>E+</v>
          </cell>
          <cell r="BI247" t="str">
            <v>C+</v>
          </cell>
          <cell r="BJ247" t="str">
            <v>C+</v>
          </cell>
          <cell r="BK247" t="str">
            <v>C+</v>
          </cell>
          <cell r="BL247" t="str">
            <v>C</v>
          </cell>
          <cell r="BM247" t="str">
            <v>A++</v>
          </cell>
          <cell r="BN247" t="str">
            <v>A++</v>
          </cell>
          <cell r="BO247" t="str">
            <v>A++</v>
          </cell>
          <cell r="BP247" t="str">
            <v>A++</v>
          </cell>
          <cell r="BQ247" t="str">
            <v>A++</v>
          </cell>
          <cell r="BR247" t="str">
            <v>A++</v>
          </cell>
          <cell r="BT247">
            <v>4</v>
          </cell>
          <cell r="BU247">
            <v>4</v>
          </cell>
          <cell r="BV247">
            <v>2</v>
          </cell>
          <cell r="BW247">
            <v>2</v>
          </cell>
          <cell r="BX247">
            <v>2</v>
          </cell>
          <cell r="BY247">
            <v>1</v>
          </cell>
          <cell r="BZ247">
            <v>1</v>
          </cell>
          <cell r="CA247">
            <v>1.5</v>
          </cell>
          <cell r="CB247">
            <v>1</v>
          </cell>
          <cell r="CC247">
            <v>1.5</v>
          </cell>
          <cell r="CD247">
            <v>0.5</v>
          </cell>
          <cell r="CE247">
            <v>20.5</v>
          </cell>
          <cell r="CF247">
            <v>0</v>
          </cell>
          <cell r="CG247" t="str">
            <v>PASS</v>
          </cell>
          <cell r="CH247">
            <v>7.51</v>
          </cell>
        </row>
        <row r="248">
          <cell r="B248" t="str">
            <v>PIET21AD032</v>
          </cell>
          <cell r="C248" t="str">
            <v>NANDANI TIWARI</v>
          </cell>
          <cell r="D248" t="str">
            <v>21EPTAD033</v>
          </cell>
          <cell r="E248" t="str">
            <v>ADE-31</v>
          </cell>
          <cell r="F248" t="str">
            <v>HF</v>
          </cell>
          <cell r="G248">
            <v>13</v>
          </cell>
          <cell r="H248">
            <v>12</v>
          </cell>
          <cell r="I248">
            <v>25</v>
          </cell>
          <cell r="J248">
            <v>8</v>
          </cell>
          <cell r="K248">
            <v>11</v>
          </cell>
          <cell r="L248">
            <v>19</v>
          </cell>
          <cell r="M248">
            <v>15</v>
          </cell>
          <cell r="N248">
            <v>14</v>
          </cell>
          <cell r="O248">
            <v>29</v>
          </cell>
          <cell r="P248">
            <v>13</v>
          </cell>
          <cell r="Q248">
            <v>11</v>
          </cell>
          <cell r="R248">
            <v>24</v>
          </cell>
          <cell r="S248">
            <v>15</v>
          </cell>
          <cell r="T248">
            <v>15</v>
          </cell>
          <cell r="U248">
            <v>30</v>
          </cell>
          <cell r="V248">
            <v>127</v>
          </cell>
          <cell r="W248">
            <v>8</v>
          </cell>
          <cell r="X248">
            <v>10</v>
          </cell>
          <cell r="Y248">
            <v>40</v>
          </cell>
          <cell r="Z248">
            <v>58</v>
          </cell>
          <cell r="AA248">
            <v>37</v>
          </cell>
          <cell r="AB248">
            <v>95</v>
          </cell>
          <cell r="AC248">
            <v>9</v>
          </cell>
          <cell r="AD248">
            <v>8</v>
          </cell>
          <cell r="AE248">
            <v>38</v>
          </cell>
          <cell r="AF248">
            <v>55</v>
          </cell>
          <cell r="AG248">
            <v>31</v>
          </cell>
          <cell r="AH248">
            <v>86</v>
          </cell>
          <cell r="AI248">
            <v>8</v>
          </cell>
          <cell r="AJ248">
            <v>7</v>
          </cell>
          <cell r="AK248">
            <v>33</v>
          </cell>
          <cell r="AL248">
            <v>48</v>
          </cell>
          <cell r="AM248">
            <v>33</v>
          </cell>
          <cell r="AN248">
            <v>81</v>
          </cell>
          <cell r="AO248">
            <v>9</v>
          </cell>
          <cell r="AP248">
            <v>8</v>
          </cell>
          <cell r="AQ248">
            <v>39</v>
          </cell>
          <cell r="AR248">
            <v>56</v>
          </cell>
          <cell r="AS248">
            <v>32</v>
          </cell>
          <cell r="AT248">
            <v>88</v>
          </cell>
          <cell r="AU248">
            <v>9</v>
          </cell>
          <cell r="AV248">
            <v>9</v>
          </cell>
          <cell r="AW248">
            <v>39</v>
          </cell>
          <cell r="AX248">
            <v>57</v>
          </cell>
          <cell r="AY248">
            <v>35</v>
          </cell>
          <cell r="AZ248">
            <v>92</v>
          </cell>
          <cell r="BA248">
            <v>442</v>
          </cell>
          <cell r="BB248">
            <v>93</v>
          </cell>
          <cell r="BC248">
            <v>662</v>
          </cell>
          <cell r="BD248">
            <v>88.266666666666666</v>
          </cell>
          <cell r="BE248">
            <v>71</v>
          </cell>
          <cell r="BF248" t="str">
            <v>SUNIL TIWARI</v>
          </cell>
          <cell r="BH248" t="str">
            <v>D</v>
          </cell>
          <cell r="BI248" t="str">
            <v>E+</v>
          </cell>
          <cell r="BJ248" t="str">
            <v>A</v>
          </cell>
          <cell r="BK248" t="str">
            <v>D</v>
          </cell>
          <cell r="BL248" t="str">
            <v>B</v>
          </cell>
          <cell r="BM248" t="str">
            <v>A++</v>
          </cell>
          <cell r="BN248" t="str">
            <v>A++</v>
          </cell>
          <cell r="BO248" t="str">
            <v>A++</v>
          </cell>
          <cell r="BP248" t="str">
            <v>A++</v>
          </cell>
          <cell r="BQ248" t="str">
            <v>A++</v>
          </cell>
          <cell r="BR248" t="str">
            <v>A++</v>
          </cell>
          <cell r="BT248">
            <v>4</v>
          </cell>
          <cell r="BU248">
            <v>4</v>
          </cell>
          <cell r="BV248">
            <v>2</v>
          </cell>
          <cell r="BW248">
            <v>2</v>
          </cell>
          <cell r="BX248">
            <v>2</v>
          </cell>
          <cell r="BY248">
            <v>1</v>
          </cell>
          <cell r="BZ248">
            <v>1</v>
          </cell>
          <cell r="CA248">
            <v>1.5</v>
          </cell>
          <cell r="CB248">
            <v>1</v>
          </cell>
          <cell r="CC248">
            <v>1.5</v>
          </cell>
          <cell r="CD248">
            <v>0.5</v>
          </cell>
          <cell r="CE248">
            <v>20.5</v>
          </cell>
          <cell r="CF248">
            <v>0</v>
          </cell>
          <cell r="CG248" t="str">
            <v>PASS</v>
          </cell>
          <cell r="CH248">
            <v>7.32</v>
          </cell>
        </row>
        <row r="249">
          <cell r="B249" t="str">
            <v>PIET21AD033</v>
          </cell>
          <cell r="C249" t="str">
            <v>NIKHIL MISHRA</v>
          </cell>
          <cell r="D249" t="str">
            <v>21EPTAD034</v>
          </cell>
          <cell r="E249" t="str">
            <v>ADE-32</v>
          </cell>
          <cell r="F249" t="str">
            <v>DM</v>
          </cell>
          <cell r="G249">
            <v>12</v>
          </cell>
          <cell r="H249">
            <v>14</v>
          </cell>
          <cell r="I249">
            <v>26</v>
          </cell>
          <cell r="J249">
            <v>11</v>
          </cell>
          <cell r="K249">
            <v>14</v>
          </cell>
          <cell r="L249">
            <v>25</v>
          </cell>
          <cell r="M249">
            <v>11</v>
          </cell>
          <cell r="N249">
            <v>14</v>
          </cell>
          <cell r="O249">
            <v>25</v>
          </cell>
          <cell r="P249">
            <v>13</v>
          </cell>
          <cell r="Q249">
            <v>11</v>
          </cell>
          <cell r="R249">
            <v>24</v>
          </cell>
          <cell r="S249">
            <v>12</v>
          </cell>
          <cell r="T249">
            <v>13</v>
          </cell>
          <cell r="U249">
            <v>25</v>
          </cell>
          <cell r="V249">
            <v>125</v>
          </cell>
          <cell r="W249">
            <v>8</v>
          </cell>
          <cell r="X249">
            <v>8</v>
          </cell>
          <cell r="Y249">
            <v>38</v>
          </cell>
          <cell r="Z249">
            <v>54</v>
          </cell>
          <cell r="AA249">
            <v>36</v>
          </cell>
          <cell r="AB249">
            <v>90</v>
          </cell>
          <cell r="AC249">
            <v>10</v>
          </cell>
          <cell r="AD249">
            <v>8</v>
          </cell>
          <cell r="AE249">
            <v>27</v>
          </cell>
          <cell r="AF249">
            <v>45</v>
          </cell>
          <cell r="AG249">
            <v>33</v>
          </cell>
          <cell r="AH249">
            <v>78</v>
          </cell>
          <cell r="AI249">
            <v>9</v>
          </cell>
          <cell r="AJ249">
            <v>8</v>
          </cell>
          <cell r="AK249">
            <v>30</v>
          </cell>
          <cell r="AL249">
            <v>47</v>
          </cell>
          <cell r="AM249">
            <v>29</v>
          </cell>
          <cell r="AN249">
            <v>76</v>
          </cell>
          <cell r="AO249">
            <v>8</v>
          </cell>
          <cell r="AP249">
            <v>9</v>
          </cell>
          <cell r="AQ249">
            <v>37</v>
          </cell>
          <cell r="AR249">
            <v>54</v>
          </cell>
          <cell r="AS249">
            <v>30</v>
          </cell>
          <cell r="AT249">
            <v>84</v>
          </cell>
          <cell r="AU249">
            <v>9</v>
          </cell>
          <cell r="AV249">
            <v>9</v>
          </cell>
          <cell r="AW249">
            <v>31</v>
          </cell>
          <cell r="AX249">
            <v>49</v>
          </cell>
          <cell r="AY249">
            <v>31</v>
          </cell>
          <cell r="AZ249">
            <v>80</v>
          </cell>
          <cell r="BA249">
            <v>408</v>
          </cell>
          <cell r="BB249">
            <v>93</v>
          </cell>
          <cell r="BC249">
            <v>626</v>
          </cell>
          <cell r="BD249">
            <v>83.466666666666669</v>
          </cell>
          <cell r="BE249">
            <v>90</v>
          </cell>
          <cell r="BF249" t="str">
            <v>ARUN MISHRA</v>
          </cell>
          <cell r="BH249" t="str">
            <v>C+</v>
          </cell>
          <cell r="BI249" t="str">
            <v>D+</v>
          </cell>
          <cell r="BJ249" t="str">
            <v>C</v>
          </cell>
          <cell r="BK249" t="str">
            <v>B</v>
          </cell>
          <cell r="BL249" t="str">
            <v>D+</v>
          </cell>
          <cell r="BM249" t="str">
            <v>A++</v>
          </cell>
          <cell r="BN249" t="str">
            <v>A+</v>
          </cell>
          <cell r="BO249" t="str">
            <v>A+</v>
          </cell>
          <cell r="BP249" t="str">
            <v>A++</v>
          </cell>
          <cell r="BQ249" t="str">
            <v>A+</v>
          </cell>
          <cell r="BR249" t="str">
            <v>A++</v>
          </cell>
          <cell r="BT249">
            <v>4</v>
          </cell>
          <cell r="BU249">
            <v>4</v>
          </cell>
          <cell r="BV249">
            <v>2</v>
          </cell>
          <cell r="BW249">
            <v>2</v>
          </cell>
          <cell r="BX249">
            <v>2</v>
          </cell>
          <cell r="BY249">
            <v>1</v>
          </cell>
          <cell r="BZ249">
            <v>1</v>
          </cell>
          <cell r="CA249">
            <v>1.5</v>
          </cell>
          <cell r="CB249">
            <v>1</v>
          </cell>
          <cell r="CC249">
            <v>1.5</v>
          </cell>
          <cell r="CD249">
            <v>0.5</v>
          </cell>
          <cell r="CE249">
            <v>20.5</v>
          </cell>
          <cell r="CF249">
            <v>0</v>
          </cell>
          <cell r="CG249" t="str">
            <v>PASS</v>
          </cell>
          <cell r="CH249">
            <v>7.46</v>
          </cell>
        </row>
        <row r="250">
          <cell r="B250" t="str">
            <v>PIET21AD034</v>
          </cell>
          <cell r="C250" t="str">
            <v>PARV SHARMA</v>
          </cell>
          <cell r="D250" t="str">
            <v>21EPTAD035</v>
          </cell>
          <cell r="E250" t="str">
            <v>ADE-33</v>
          </cell>
          <cell r="F250" t="str">
            <v>DM</v>
          </cell>
          <cell r="G250">
            <v>13</v>
          </cell>
          <cell r="H250">
            <v>15</v>
          </cell>
          <cell r="I250">
            <v>28</v>
          </cell>
          <cell r="J250">
            <v>11</v>
          </cell>
          <cell r="K250">
            <v>15</v>
          </cell>
          <cell r="L250">
            <v>26</v>
          </cell>
          <cell r="M250">
            <v>14</v>
          </cell>
          <cell r="N250">
            <v>15</v>
          </cell>
          <cell r="O250">
            <v>29</v>
          </cell>
          <cell r="P250">
            <v>13</v>
          </cell>
          <cell r="Q250">
            <v>15</v>
          </cell>
          <cell r="R250">
            <v>28</v>
          </cell>
          <cell r="S250">
            <v>13</v>
          </cell>
          <cell r="T250">
            <v>15</v>
          </cell>
          <cell r="U250">
            <v>28</v>
          </cell>
          <cell r="V250">
            <v>139</v>
          </cell>
          <cell r="W250">
            <v>8</v>
          </cell>
          <cell r="X250">
            <v>9</v>
          </cell>
          <cell r="Y250">
            <v>40</v>
          </cell>
          <cell r="Z250">
            <v>57</v>
          </cell>
          <cell r="AA250">
            <v>34</v>
          </cell>
          <cell r="AB250">
            <v>91</v>
          </cell>
          <cell r="AC250">
            <v>10</v>
          </cell>
          <cell r="AD250">
            <v>9</v>
          </cell>
          <cell r="AE250">
            <v>40</v>
          </cell>
          <cell r="AF250">
            <v>59</v>
          </cell>
          <cell r="AG250">
            <v>32</v>
          </cell>
          <cell r="AH250">
            <v>91</v>
          </cell>
          <cell r="AI250">
            <v>9</v>
          </cell>
          <cell r="AJ250">
            <v>8</v>
          </cell>
          <cell r="AK250">
            <v>39</v>
          </cell>
          <cell r="AL250">
            <v>56</v>
          </cell>
          <cell r="AM250">
            <v>35</v>
          </cell>
          <cell r="AN250">
            <v>91</v>
          </cell>
          <cell r="AO250">
            <v>8</v>
          </cell>
          <cell r="AP250">
            <v>8</v>
          </cell>
          <cell r="AQ250">
            <v>40</v>
          </cell>
          <cell r="AR250">
            <v>56</v>
          </cell>
          <cell r="AS250">
            <v>31</v>
          </cell>
          <cell r="AT250">
            <v>87</v>
          </cell>
          <cell r="AU250">
            <v>9</v>
          </cell>
          <cell r="AV250">
            <v>8</v>
          </cell>
          <cell r="AW250">
            <v>39</v>
          </cell>
          <cell r="AX250">
            <v>56</v>
          </cell>
          <cell r="AY250">
            <v>33</v>
          </cell>
          <cell r="AZ250">
            <v>89</v>
          </cell>
          <cell r="BA250">
            <v>449</v>
          </cell>
          <cell r="BB250">
            <v>100</v>
          </cell>
          <cell r="BC250">
            <v>688</v>
          </cell>
          <cell r="BD250">
            <v>91.733333333333334</v>
          </cell>
          <cell r="BE250">
            <v>15</v>
          </cell>
          <cell r="BF250" t="str">
            <v>DINESH KUMAR SHARMA</v>
          </cell>
          <cell r="BH250" t="str">
            <v>A+</v>
          </cell>
          <cell r="BI250" t="str">
            <v>B</v>
          </cell>
          <cell r="BJ250" t="str">
            <v>A</v>
          </cell>
          <cell r="BK250" t="str">
            <v>A</v>
          </cell>
          <cell r="BL250" t="str">
            <v>C+</v>
          </cell>
          <cell r="BM250" t="str">
            <v>A++</v>
          </cell>
          <cell r="BN250" t="str">
            <v>A++</v>
          </cell>
          <cell r="BO250" t="str">
            <v>A++</v>
          </cell>
          <cell r="BP250" t="str">
            <v>A++</v>
          </cell>
          <cell r="BQ250" t="str">
            <v>A++</v>
          </cell>
          <cell r="BR250" t="str">
            <v>A++</v>
          </cell>
          <cell r="BT250">
            <v>4</v>
          </cell>
          <cell r="BU250">
            <v>4</v>
          </cell>
          <cell r="BV250">
            <v>2</v>
          </cell>
          <cell r="BW250">
            <v>2</v>
          </cell>
          <cell r="BX250">
            <v>2</v>
          </cell>
          <cell r="BY250">
            <v>1</v>
          </cell>
          <cell r="BZ250">
            <v>1</v>
          </cell>
          <cell r="CA250">
            <v>1.5</v>
          </cell>
          <cell r="CB250">
            <v>1</v>
          </cell>
          <cell r="CC250">
            <v>1.5</v>
          </cell>
          <cell r="CD250">
            <v>0.5</v>
          </cell>
          <cell r="CE250">
            <v>20.5</v>
          </cell>
          <cell r="CF250">
            <v>0</v>
          </cell>
          <cell r="CG250" t="str">
            <v>PASS</v>
          </cell>
          <cell r="CH250">
            <v>8.73</v>
          </cell>
        </row>
        <row r="251">
          <cell r="B251" t="str">
            <v>PIET21AD035</v>
          </cell>
          <cell r="C251" t="str">
            <v>PREETAM SINGH</v>
          </cell>
          <cell r="D251" t="str">
            <v>21EPTAD036</v>
          </cell>
          <cell r="E251" t="str">
            <v>ADE-34</v>
          </cell>
          <cell r="F251" t="str">
            <v>DM</v>
          </cell>
          <cell r="G251">
            <v>13</v>
          </cell>
          <cell r="H251">
            <v>11</v>
          </cell>
          <cell r="I251">
            <v>24</v>
          </cell>
          <cell r="J251">
            <v>14</v>
          </cell>
          <cell r="K251">
            <v>15</v>
          </cell>
          <cell r="L251">
            <v>29</v>
          </cell>
          <cell r="M251">
            <v>13</v>
          </cell>
          <cell r="N251" t="str">
            <v>A</v>
          </cell>
          <cell r="O251">
            <v>13</v>
          </cell>
          <cell r="P251">
            <v>14</v>
          </cell>
          <cell r="Q251">
            <v>9</v>
          </cell>
          <cell r="R251">
            <v>23</v>
          </cell>
          <cell r="S251">
            <v>14</v>
          </cell>
          <cell r="T251">
            <v>15</v>
          </cell>
          <cell r="U251">
            <v>29</v>
          </cell>
          <cell r="V251">
            <v>118</v>
          </cell>
          <cell r="W251">
            <v>8</v>
          </cell>
          <cell r="X251">
            <v>9</v>
          </cell>
          <cell r="Y251">
            <v>34</v>
          </cell>
          <cell r="Z251">
            <v>51</v>
          </cell>
          <cell r="AA251">
            <v>32</v>
          </cell>
          <cell r="AB251">
            <v>83</v>
          </cell>
          <cell r="AC251">
            <v>9</v>
          </cell>
          <cell r="AD251">
            <v>8</v>
          </cell>
          <cell r="AE251">
            <v>34</v>
          </cell>
          <cell r="AF251">
            <v>51</v>
          </cell>
          <cell r="AG251">
            <v>36</v>
          </cell>
          <cell r="AH251">
            <v>87</v>
          </cell>
          <cell r="AI251">
            <v>8</v>
          </cell>
          <cell r="AJ251">
            <v>8</v>
          </cell>
          <cell r="AK251">
            <v>33</v>
          </cell>
          <cell r="AL251">
            <v>49</v>
          </cell>
          <cell r="AM251">
            <v>32</v>
          </cell>
          <cell r="AN251">
            <v>81</v>
          </cell>
          <cell r="AO251">
            <v>8</v>
          </cell>
          <cell r="AP251">
            <v>8</v>
          </cell>
          <cell r="AQ251">
            <v>32</v>
          </cell>
          <cell r="AR251">
            <v>48</v>
          </cell>
          <cell r="AS251">
            <v>30</v>
          </cell>
          <cell r="AT251">
            <v>78</v>
          </cell>
          <cell r="AU251">
            <v>9</v>
          </cell>
          <cell r="AV251">
            <v>7</v>
          </cell>
          <cell r="AW251">
            <v>33</v>
          </cell>
          <cell r="AX251">
            <v>49</v>
          </cell>
          <cell r="AY251">
            <v>33</v>
          </cell>
          <cell r="AZ251">
            <v>82</v>
          </cell>
          <cell r="BA251">
            <v>411</v>
          </cell>
          <cell r="BB251">
            <v>77</v>
          </cell>
          <cell r="BC251">
            <v>606</v>
          </cell>
          <cell r="BD251">
            <v>80.800000000000011</v>
          </cell>
          <cell r="BE251">
            <v>106</v>
          </cell>
          <cell r="BF251" t="str">
            <v>ISHWAR SINGH</v>
          </cell>
          <cell r="BH251" t="str">
            <v>D+</v>
          </cell>
          <cell r="BI251" t="str">
            <v>D+</v>
          </cell>
          <cell r="BJ251" t="str">
            <v>C</v>
          </cell>
          <cell r="BK251" t="str">
            <v>C</v>
          </cell>
          <cell r="BL251" t="str">
            <v>C+</v>
          </cell>
          <cell r="BM251" t="str">
            <v>A++</v>
          </cell>
          <cell r="BN251" t="str">
            <v>A++</v>
          </cell>
          <cell r="BO251" t="str">
            <v>A++</v>
          </cell>
          <cell r="BP251" t="str">
            <v>A+</v>
          </cell>
          <cell r="BQ251" t="str">
            <v>A++</v>
          </cell>
          <cell r="BR251" t="str">
            <v>A+</v>
          </cell>
          <cell r="BT251">
            <v>4</v>
          </cell>
          <cell r="BU251">
            <v>4</v>
          </cell>
          <cell r="BV251">
            <v>2</v>
          </cell>
          <cell r="BW251">
            <v>2</v>
          </cell>
          <cell r="BX251">
            <v>2</v>
          </cell>
          <cell r="BY251">
            <v>1</v>
          </cell>
          <cell r="BZ251">
            <v>1</v>
          </cell>
          <cell r="CA251">
            <v>1.5</v>
          </cell>
          <cell r="CB251">
            <v>1</v>
          </cell>
          <cell r="CC251">
            <v>1.5</v>
          </cell>
          <cell r="CD251">
            <v>0.5</v>
          </cell>
          <cell r="CE251">
            <v>20.5</v>
          </cell>
          <cell r="CF251">
            <v>0</v>
          </cell>
          <cell r="CG251" t="str">
            <v>PASS</v>
          </cell>
          <cell r="CH251">
            <v>7.39</v>
          </cell>
        </row>
        <row r="252">
          <cell r="B252" t="str">
            <v>PIET21AD063</v>
          </cell>
          <cell r="C252" t="str">
            <v>MS PRIYANSHI</v>
          </cell>
          <cell r="D252" t="str">
            <v>21EPTAD037</v>
          </cell>
          <cell r="E252" t="str">
            <v>ADE-63</v>
          </cell>
          <cell r="F252" t="str">
            <v>DF</v>
          </cell>
          <cell r="G252">
            <v>14</v>
          </cell>
          <cell r="H252">
            <v>12</v>
          </cell>
          <cell r="I252">
            <v>26</v>
          </cell>
          <cell r="J252">
            <v>8</v>
          </cell>
          <cell r="K252">
            <v>13</v>
          </cell>
          <cell r="L252">
            <v>21</v>
          </cell>
          <cell r="M252">
            <v>14</v>
          </cell>
          <cell r="N252">
            <v>15</v>
          </cell>
          <cell r="O252">
            <v>29</v>
          </cell>
          <cell r="P252">
            <v>14</v>
          </cell>
          <cell r="Q252">
            <v>12</v>
          </cell>
          <cell r="R252">
            <v>26</v>
          </cell>
          <cell r="S252">
            <v>14</v>
          </cell>
          <cell r="T252">
            <v>11</v>
          </cell>
          <cell r="U252">
            <v>25</v>
          </cell>
          <cell r="V252">
            <v>127</v>
          </cell>
          <cell r="W252">
            <v>8</v>
          </cell>
          <cell r="X252">
            <v>9</v>
          </cell>
          <cell r="Y252">
            <v>33</v>
          </cell>
          <cell r="Z252">
            <v>50</v>
          </cell>
          <cell r="AA252">
            <v>29</v>
          </cell>
          <cell r="AB252">
            <v>79</v>
          </cell>
          <cell r="AC252">
            <v>10</v>
          </cell>
          <cell r="AD252">
            <v>8</v>
          </cell>
          <cell r="AE252">
            <v>33</v>
          </cell>
          <cell r="AF252">
            <v>51</v>
          </cell>
          <cell r="AG252">
            <v>29</v>
          </cell>
          <cell r="AH252">
            <v>80</v>
          </cell>
          <cell r="AI252">
            <v>8</v>
          </cell>
          <cell r="AJ252">
            <v>7</v>
          </cell>
          <cell r="AK252">
            <v>29</v>
          </cell>
          <cell r="AL252">
            <v>44</v>
          </cell>
          <cell r="AM252">
            <v>33</v>
          </cell>
          <cell r="AN252">
            <v>77</v>
          </cell>
          <cell r="AO252">
            <v>8</v>
          </cell>
          <cell r="AP252">
            <v>8</v>
          </cell>
          <cell r="AQ252">
            <v>33</v>
          </cell>
          <cell r="AR252">
            <v>49</v>
          </cell>
          <cell r="AS252">
            <v>32</v>
          </cell>
          <cell r="AT252">
            <v>81</v>
          </cell>
          <cell r="AU252">
            <v>9</v>
          </cell>
          <cell r="AV252">
            <v>7</v>
          </cell>
          <cell r="AW252">
            <v>37</v>
          </cell>
          <cell r="AX252">
            <v>53</v>
          </cell>
          <cell r="AY252">
            <v>36</v>
          </cell>
          <cell r="AZ252">
            <v>89</v>
          </cell>
          <cell r="BA252">
            <v>406</v>
          </cell>
          <cell r="BB252">
            <v>89</v>
          </cell>
          <cell r="BC252">
            <v>622</v>
          </cell>
          <cell r="BD252">
            <v>82.933333333333337</v>
          </cell>
          <cell r="BE252">
            <v>94</v>
          </cell>
          <cell r="BF252" t="str">
            <v>PRADEEP KUMAR SHARMA</v>
          </cell>
          <cell r="BH252" t="str">
            <v>D+</v>
          </cell>
          <cell r="BI252" t="str">
            <v>E</v>
          </cell>
          <cell r="BJ252" t="str">
            <v>C+</v>
          </cell>
          <cell r="BK252" t="str">
            <v>D+</v>
          </cell>
          <cell r="BL252" t="str">
            <v>D+</v>
          </cell>
          <cell r="BM252" t="str">
            <v>A+</v>
          </cell>
          <cell r="BN252" t="str">
            <v>A+</v>
          </cell>
          <cell r="BO252" t="str">
            <v>A+</v>
          </cell>
          <cell r="BP252" t="str">
            <v>A++</v>
          </cell>
          <cell r="BQ252" t="str">
            <v>A++</v>
          </cell>
          <cell r="BR252" t="str">
            <v>A++</v>
          </cell>
          <cell r="BT252">
            <v>4</v>
          </cell>
          <cell r="BU252">
            <v>4</v>
          </cell>
          <cell r="BV252">
            <v>2</v>
          </cell>
          <cell r="BW252">
            <v>2</v>
          </cell>
          <cell r="BX252">
            <v>2</v>
          </cell>
          <cell r="BY252">
            <v>1</v>
          </cell>
          <cell r="BZ252">
            <v>1</v>
          </cell>
          <cell r="CA252">
            <v>1.5</v>
          </cell>
          <cell r="CB252">
            <v>1</v>
          </cell>
          <cell r="CC252">
            <v>1.5</v>
          </cell>
          <cell r="CD252">
            <v>0.5</v>
          </cell>
          <cell r="CE252">
            <v>20.5</v>
          </cell>
          <cell r="CF252">
            <v>0</v>
          </cell>
          <cell r="CG252" t="str">
            <v>PASS</v>
          </cell>
          <cell r="CH252">
            <v>6.8</v>
          </cell>
        </row>
        <row r="253">
          <cell r="B253" t="str">
            <v>PIET21AD036</v>
          </cell>
          <cell r="C253" t="str">
            <v>PRIYANSHU KUMAWAT</v>
          </cell>
          <cell r="D253" t="str">
            <v>21EPTAD038</v>
          </cell>
          <cell r="E253" t="str">
            <v>ADE-35</v>
          </cell>
          <cell r="F253" t="str">
            <v>DM</v>
          </cell>
          <cell r="G253">
            <v>14</v>
          </cell>
          <cell r="H253">
            <v>15</v>
          </cell>
          <cell r="I253">
            <v>29</v>
          </cell>
          <cell r="J253">
            <v>11</v>
          </cell>
          <cell r="K253">
            <v>15</v>
          </cell>
          <cell r="L253">
            <v>26</v>
          </cell>
          <cell r="M253">
            <v>13</v>
          </cell>
          <cell r="N253">
            <v>13</v>
          </cell>
          <cell r="O253">
            <v>26</v>
          </cell>
          <cell r="P253">
            <v>12</v>
          </cell>
          <cell r="Q253">
            <v>15</v>
          </cell>
          <cell r="R253">
            <v>27</v>
          </cell>
          <cell r="S253">
            <v>14</v>
          </cell>
          <cell r="T253">
            <v>15</v>
          </cell>
          <cell r="U253">
            <v>29</v>
          </cell>
          <cell r="V253">
            <v>137</v>
          </cell>
          <cell r="W253">
            <v>8</v>
          </cell>
          <cell r="X253">
            <v>9</v>
          </cell>
          <cell r="Y253">
            <v>40</v>
          </cell>
          <cell r="Z253">
            <v>57</v>
          </cell>
          <cell r="AA253">
            <v>34</v>
          </cell>
          <cell r="AB253">
            <v>91</v>
          </cell>
          <cell r="AC253">
            <v>10</v>
          </cell>
          <cell r="AD253">
            <v>7</v>
          </cell>
          <cell r="AE253">
            <v>34</v>
          </cell>
          <cell r="AF253">
            <v>51</v>
          </cell>
          <cell r="AG253">
            <v>32</v>
          </cell>
          <cell r="AH253">
            <v>83</v>
          </cell>
          <cell r="AI253">
            <v>9</v>
          </cell>
          <cell r="AJ253">
            <v>9</v>
          </cell>
          <cell r="AK253">
            <v>39</v>
          </cell>
          <cell r="AL253">
            <v>57</v>
          </cell>
          <cell r="AM253">
            <v>31</v>
          </cell>
          <cell r="AN253">
            <v>88</v>
          </cell>
          <cell r="AO253">
            <v>8</v>
          </cell>
          <cell r="AP253">
            <v>9</v>
          </cell>
          <cell r="AQ253">
            <v>40</v>
          </cell>
          <cell r="AR253">
            <v>57</v>
          </cell>
          <cell r="AS253">
            <v>33</v>
          </cell>
          <cell r="AT253">
            <v>90</v>
          </cell>
          <cell r="AU253">
            <v>9</v>
          </cell>
          <cell r="AV253">
            <v>9</v>
          </cell>
          <cell r="AW253">
            <v>38</v>
          </cell>
          <cell r="AX253">
            <v>56</v>
          </cell>
          <cell r="AY253">
            <v>36</v>
          </cell>
          <cell r="AZ253">
            <v>92</v>
          </cell>
          <cell r="BA253">
            <v>444</v>
          </cell>
          <cell r="BB253">
            <v>100</v>
          </cell>
          <cell r="BC253">
            <v>681</v>
          </cell>
          <cell r="BD253">
            <v>90.8</v>
          </cell>
          <cell r="BE253">
            <v>37</v>
          </cell>
          <cell r="BF253" t="str">
            <v>SATYA NARAYAN KUMAWAT</v>
          </cell>
          <cell r="BH253" t="str">
            <v>A++</v>
          </cell>
          <cell r="BI253" t="str">
            <v>B+</v>
          </cell>
          <cell r="BJ253" t="str">
            <v>C+</v>
          </cell>
          <cell r="BK253" t="str">
            <v>C+</v>
          </cell>
          <cell r="BL253" t="str">
            <v>B+</v>
          </cell>
          <cell r="BM253" t="str">
            <v>A++</v>
          </cell>
          <cell r="BN253" t="str">
            <v>A++</v>
          </cell>
          <cell r="BO253" t="str">
            <v>A++</v>
          </cell>
          <cell r="BP253" t="str">
            <v>A++</v>
          </cell>
          <cell r="BQ253" t="str">
            <v>A++</v>
          </cell>
          <cell r="BR253" t="str">
            <v>A++</v>
          </cell>
          <cell r="BT253">
            <v>4</v>
          </cell>
          <cell r="BU253">
            <v>4</v>
          </cell>
          <cell r="BV253">
            <v>2</v>
          </cell>
          <cell r="BW253">
            <v>2</v>
          </cell>
          <cell r="BX253">
            <v>2</v>
          </cell>
          <cell r="BY253">
            <v>1</v>
          </cell>
          <cell r="BZ253">
            <v>1</v>
          </cell>
          <cell r="CA253">
            <v>1.5</v>
          </cell>
          <cell r="CB253">
            <v>1</v>
          </cell>
          <cell r="CC253">
            <v>1.5</v>
          </cell>
          <cell r="CD253">
            <v>0.5</v>
          </cell>
          <cell r="CE253">
            <v>20.5</v>
          </cell>
          <cell r="CF253">
            <v>0</v>
          </cell>
          <cell r="CG253" t="str">
            <v>PASS</v>
          </cell>
          <cell r="CH253">
            <v>8.83</v>
          </cell>
        </row>
        <row r="254">
          <cell r="B254" t="str">
            <v>PIET21AD037</v>
          </cell>
          <cell r="C254" t="str">
            <v>RAHIL KHAN ZELDAR</v>
          </cell>
          <cell r="D254" t="str">
            <v>21EPTAD039</v>
          </cell>
          <cell r="E254" t="str">
            <v>ADE-36</v>
          </cell>
          <cell r="F254" t="str">
            <v>DM</v>
          </cell>
          <cell r="G254">
            <v>14</v>
          </cell>
          <cell r="H254">
            <v>15</v>
          </cell>
          <cell r="I254">
            <v>29</v>
          </cell>
          <cell r="J254">
            <v>9</v>
          </cell>
          <cell r="K254">
            <v>15</v>
          </cell>
          <cell r="L254">
            <v>24</v>
          </cell>
          <cell r="M254">
            <v>14</v>
          </cell>
          <cell r="N254">
            <v>15</v>
          </cell>
          <cell r="O254">
            <v>29</v>
          </cell>
          <cell r="P254">
            <v>14</v>
          </cell>
          <cell r="Q254">
            <v>12</v>
          </cell>
          <cell r="R254">
            <v>26</v>
          </cell>
          <cell r="S254">
            <v>14</v>
          </cell>
          <cell r="T254">
            <v>15</v>
          </cell>
          <cell r="U254">
            <v>29</v>
          </cell>
          <cell r="V254">
            <v>137</v>
          </cell>
          <cell r="W254">
            <v>8</v>
          </cell>
          <cell r="X254">
            <v>10</v>
          </cell>
          <cell r="Y254">
            <v>40</v>
          </cell>
          <cell r="Z254">
            <v>58</v>
          </cell>
          <cell r="AA254">
            <v>31</v>
          </cell>
          <cell r="AB254">
            <v>89</v>
          </cell>
          <cell r="AC254">
            <v>10</v>
          </cell>
          <cell r="AD254">
            <v>7</v>
          </cell>
          <cell r="AE254">
            <v>38</v>
          </cell>
          <cell r="AF254">
            <v>55</v>
          </cell>
          <cell r="AG254">
            <v>35</v>
          </cell>
          <cell r="AH254">
            <v>90</v>
          </cell>
          <cell r="AI254">
            <v>9</v>
          </cell>
          <cell r="AJ254">
            <v>8</v>
          </cell>
          <cell r="AK254">
            <v>38</v>
          </cell>
          <cell r="AL254">
            <v>55</v>
          </cell>
          <cell r="AM254">
            <v>29</v>
          </cell>
          <cell r="AN254">
            <v>84</v>
          </cell>
          <cell r="AO254">
            <v>9</v>
          </cell>
          <cell r="AP254">
            <v>9</v>
          </cell>
          <cell r="AQ254">
            <v>39</v>
          </cell>
          <cell r="AR254">
            <v>57</v>
          </cell>
          <cell r="AS254">
            <v>32</v>
          </cell>
          <cell r="AT254">
            <v>89</v>
          </cell>
          <cell r="AU254">
            <v>9</v>
          </cell>
          <cell r="AV254">
            <v>8</v>
          </cell>
          <cell r="AW254">
            <v>38</v>
          </cell>
          <cell r="AX254">
            <v>55</v>
          </cell>
          <cell r="AY254">
            <v>36</v>
          </cell>
          <cell r="AZ254">
            <v>91</v>
          </cell>
          <cell r="BA254">
            <v>443</v>
          </cell>
          <cell r="BB254">
            <v>100</v>
          </cell>
          <cell r="BC254">
            <v>680</v>
          </cell>
          <cell r="BD254">
            <v>90.666666666666657</v>
          </cell>
          <cell r="BE254">
            <v>31</v>
          </cell>
          <cell r="BF254" t="str">
            <v>VAHEED KHAN</v>
          </cell>
          <cell r="BH254" t="str">
            <v>B+</v>
          </cell>
          <cell r="BI254" t="str">
            <v>A</v>
          </cell>
          <cell r="BJ254" t="str">
            <v>B+</v>
          </cell>
          <cell r="BK254" t="str">
            <v>A+</v>
          </cell>
          <cell r="BL254" t="str">
            <v>B</v>
          </cell>
          <cell r="BM254" t="str">
            <v>A++</v>
          </cell>
          <cell r="BN254" t="str">
            <v>A++</v>
          </cell>
          <cell r="BO254" t="str">
            <v>A++</v>
          </cell>
          <cell r="BP254" t="str">
            <v>A++</v>
          </cell>
          <cell r="BQ254" t="str">
            <v>A++</v>
          </cell>
          <cell r="BR254" t="str">
            <v>A++</v>
          </cell>
          <cell r="BT254">
            <v>4</v>
          </cell>
          <cell r="BU254">
            <v>4</v>
          </cell>
          <cell r="BV254">
            <v>2</v>
          </cell>
          <cell r="BW254">
            <v>2</v>
          </cell>
          <cell r="BX254">
            <v>2</v>
          </cell>
          <cell r="BY254">
            <v>1</v>
          </cell>
          <cell r="BZ254">
            <v>1</v>
          </cell>
          <cell r="CA254">
            <v>1.5</v>
          </cell>
          <cell r="CB254">
            <v>1</v>
          </cell>
          <cell r="CC254">
            <v>1.5</v>
          </cell>
          <cell r="CD254">
            <v>0.5</v>
          </cell>
          <cell r="CE254">
            <v>20.5</v>
          </cell>
          <cell r="CF254">
            <v>0</v>
          </cell>
          <cell r="CG254" t="str">
            <v>PASS</v>
          </cell>
          <cell r="CH254">
            <v>8.7799999999999994</v>
          </cell>
        </row>
        <row r="255">
          <cell r="B255" t="str">
            <v>PIET21AD038</v>
          </cell>
          <cell r="C255" t="str">
            <v>RAHUL JANGID</v>
          </cell>
          <cell r="D255" t="str">
            <v>21EPTAD040</v>
          </cell>
          <cell r="E255" t="str">
            <v>ADE-37</v>
          </cell>
          <cell r="F255" t="str">
            <v>DM</v>
          </cell>
          <cell r="G255">
            <v>10</v>
          </cell>
          <cell r="H255">
            <v>8</v>
          </cell>
          <cell r="I255">
            <v>18</v>
          </cell>
          <cell r="J255">
            <v>10</v>
          </cell>
          <cell r="K255">
            <v>15</v>
          </cell>
          <cell r="L255">
            <v>25</v>
          </cell>
          <cell r="M255">
            <v>14</v>
          </cell>
          <cell r="N255">
            <v>14</v>
          </cell>
          <cell r="O255">
            <v>28</v>
          </cell>
          <cell r="P255">
            <v>14</v>
          </cell>
          <cell r="Q255" t="str">
            <v>A</v>
          </cell>
          <cell r="R255">
            <v>14</v>
          </cell>
          <cell r="S255">
            <v>13</v>
          </cell>
          <cell r="T255" t="str">
            <v>A</v>
          </cell>
          <cell r="U255">
            <v>13</v>
          </cell>
          <cell r="V255">
            <v>98</v>
          </cell>
          <cell r="W255">
            <v>8</v>
          </cell>
          <cell r="X255">
            <v>9</v>
          </cell>
          <cell r="Y255">
            <v>40</v>
          </cell>
          <cell r="Z255">
            <v>57</v>
          </cell>
          <cell r="AA255">
            <v>29</v>
          </cell>
          <cell r="AB255">
            <v>86</v>
          </cell>
          <cell r="AC255">
            <v>9</v>
          </cell>
          <cell r="AD255">
            <v>7</v>
          </cell>
          <cell r="AE255">
            <v>36</v>
          </cell>
          <cell r="AF255">
            <v>52</v>
          </cell>
          <cell r="AG255">
            <v>28</v>
          </cell>
          <cell r="AH255">
            <v>80</v>
          </cell>
          <cell r="AI255">
            <v>9</v>
          </cell>
          <cell r="AJ255">
            <v>8</v>
          </cell>
          <cell r="AK255">
            <v>37</v>
          </cell>
          <cell r="AL255">
            <v>54</v>
          </cell>
          <cell r="AM255">
            <v>31</v>
          </cell>
          <cell r="AN255">
            <v>85</v>
          </cell>
          <cell r="AO255">
            <v>8</v>
          </cell>
          <cell r="AP255">
            <v>8</v>
          </cell>
          <cell r="AQ255">
            <v>40</v>
          </cell>
          <cell r="AR255">
            <v>56</v>
          </cell>
          <cell r="AS255">
            <v>30</v>
          </cell>
          <cell r="AT255">
            <v>86</v>
          </cell>
          <cell r="AU255">
            <v>9</v>
          </cell>
          <cell r="AV255">
            <v>9</v>
          </cell>
          <cell r="AW255">
            <v>33</v>
          </cell>
          <cell r="AX255">
            <v>51</v>
          </cell>
          <cell r="AY255">
            <v>34</v>
          </cell>
          <cell r="AZ255">
            <v>85</v>
          </cell>
          <cell r="BA255">
            <v>422</v>
          </cell>
          <cell r="BB255">
            <v>97</v>
          </cell>
          <cell r="BC255">
            <v>617</v>
          </cell>
          <cell r="BD255">
            <v>82.266666666666666</v>
          </cell>
          <cell r="BE255">
            <v>113</v>
          </cell>
          <cell r="BF255" t="str">
            <v>OMPRAKASH JANGID</v>
          </cell>
          <cell r="BH255" t="str">
            <v>D+</v>
          </cell>
          <cell r="BI255" t="str">
            <v>D+</v>
          </cell>
          <cell r="BJ255" t="str">
            <v>C</v>
          </cell>
          <cell r="BK255" t="str">
            <v>D</v>
          </cell>
          <cell r="BL255" t="str">
            <v>E+</v>
          </cell>
          <cell r="BM255" t="str">
            <v>A++</v>
          </cell>
          <cell r="BN255" t="str">
            <v>A+</v>
          </cell>
          <cell r="BO255" t="str">
            <v>A++</v>
          </cell>
          <cell r="BP255" t="str">
            <v>A++</v>
          </cell>
          <cell r="BQ255" t="str">
            <v>A++</v>
          </cell>
          <cell r="BR255" t="str">
            <v>A++</v>
          </cell>
          <cell r="BT255">
            <v>4</v>
          </cell>
          <cell r="BU255">
            <v>4</v>
          </cell>
          <cell r="BV255">
            <v>2</v>
          </cell>
          <cell r="BW255">
            <v>2</v>
          </cell>
          <cell r="BX255">
            <v>2</v>
          </cell>
          <cell r="BY255">
            <v>1</v>
          </cell>
          <cell r="BZ255">
            <v>1</v>
          </cell>
          <cell r="CA255">
            <v>1.5</v>
          </cell>
          <cell r="CB255">
            <v>1</v>
          </cell>
          <cell r="CC255">
            <v>1.5</v>
          </cell>
          <cell r="CD255">
            <v>0.5</v>
          </cell>
          <cell r="CE255">
            <v>20.5</v>
          </cell>
          <cell r="CF255">
            <v>0</v>
          </cell>
          <cell r="CG255" t="str">
            <v>PASS</v>
          </cell>
          <cell r="CH255">
            <v>7.12</v>
          </cell>
        </row>
        <row r="256">
          <cell r="B256" t="str">
            <v>PIET21AD039</v>
          </cell>
          <cell r="C256" t="str">
            <v>RAHUL KUMAWAT</v>
          </cell>
          <cell r="D256" t="str">
            <v>21EPTAD041</v>
          </cell>
          <cell r="E256" t="str">
            <v>ADE-38</v>
          </cell>
          <cell r="F256" t="str">
            <v>DM</v>
          </cell>
          <cell r="G256">
            <v>13</v>
          </cell>
          <cell r="H256" t="str">
            <v>A</v>
          </cell>
          <cell r="I256">
            <v>13</v>
          </cell>
          <cell r="J256">
            <v>7</v>
          </cell>
          <cell r="K256" t="str">
            <v>A</v>
          </cell>
          <cell r="L256">
            <v>7</v>
          </cell>
          <cell r="M256">
            <v>12</v>
          </cell>
          <cell r="N256" t="str">
            <v>A</v>
          </cell>
          <cell r="O256">
            <v>12</v>
          </cell>
          <cell r="P256">
            <v>12</v>
          </cell>
          <cell r="Q256" t="str">
            <v>A</v>
          </cell>
          <cell r="R256">
            <v>12</v>
          </cell>
          <cell r="S256">
            <v>12</v>
          </cell>
          <cell r="T256" t="str">
            <v>A</v>
          </cell>
          <cell r="U256">
            <v>12</v>
          </cell>
          <cell r="V256">
            <v>56</v>
          </cell>
          <cell r="W256">
            <v>9</v>
          </cell>
          <cell r="X256">
            <v>7</v>
          </cell>
          <cell r="Y256">
            <v>40</v>
          </cell>
          <cell r="Z256">
            <v>56</v>
          </cell>
          <cell r="AA256">
            <v>22</v>
          </cell>
          <cell r="AB256">
            <v>78</v>
          </cell>
          <cell r="AC256">
            <v>9</v>
          </cell>
          <cell r="AD256">
            <v>4</v>
          </cell>
          <cell r="AE256">
            <v>32</v>
          </cell>
          <cell r="AF256">
            <v>45</v>
          </cell>
          <cell r="AG256">
            <v>29</v>
          </cell>
          <cell r="AH256">
            <v>74</v>
          </cell>
          <cell r="AI256">
            <v>9</v>
          </cell>
          <cell r="AJ256">
            <v>7</v>
          </cell>
          <cell r="AK256">
            <v>36</v>
          </cell>
          <cell r="AL256">
            <v>52</v>
          </cell>
          <cell r="AM256">
            <v>30</v>
          </cell>
          <cell r="AN256">
            <v>82</v>
          </cell>
          <cell r="AO256">
            <v>8</v>
          </cell>
          <cell r="AP256">
            <v>8</v>
          </cell>
          <cell r="AQ256">
            <v>36</v>
          </cell>
          <cell r="AR256">
            <v>52</v>
          </cell>
          <cell r="AS256">
            <v>29</v>
          </cell>
          <cell r="AT256">
            <v>81</v>
          </cell>
          <cell r="AU256">
            <v>9</v>
          </cell>
          <cell r="AV256">
            <v>7</v>
          </cell>
          <cell r="AW256">
            <v>34</v>
          </cell>
          <cell r="AX256">
            <v>50</v>
          </cell>
          <cell r="AY256">
            <v>34</v>
          </cell>
          <cell r="AZ256">
            <v>84</v>
          </cell>
          <cell r="BA256">
            <v>399</v>
          </cell>
          <cell r="BB256">
            <v>77</v>
          </cell>
          <cell r="BC256">
            <v>532</v>
          </cell>
          <cell r="BD256">
            <v>70.933333333333337</v>
          </cell>
          <cell r="BE256">
            <v>191</v>
          </cell>
          <cell r="BF256" t="str">
            <v>KAILASH CHAND KUMAWAT</v>
          </cell>
          <cell r="BH256" t="str">
            <v>E</v>
          </cell>
          <cell r="BI256" t="str">
            <v>F</v>
          </cell>
          <cell r="BJ256" t="str">
            <v>E+</v>
          </cell>
          <cell r="BK256" t="str">
            <v>E+</v>
          </cell>
          <cell r="BL256" t="str">
            <v>D</v>
          </cell>
          <cell r="BM256" t="str">
            <v>A+</v>
          </cell>
          <cell r="BN256" t="str">
            <v>A</v>
          </cell>
          <cell r="BO256" t="str">
            <v>A++</v>
          </cell>
          <cell r="BP256" t="str">
            <v>A++</v>
          </cell>
          <cell r="BQ256" t="str">
            <v>A++</v>
          </cell>
          <cell r="BR256" t="str">
            <v>A+</v>
          </cell>
          <cell r="BT256">
            <v>4</v>
          </cell>
          <cell r="BU256">
            <v>0</v>
          </cell>
          <cell r="BV256">
            <v>2</v>
          </cell>
          <cell r="BW256">
            <v>2</v>
          </cell>
          <cell r="BX256">
            <v>2</v>
          </cell>
          <cell r="BY256">
            <v>1</v>
          </cell>
          <cell r="BZ256">
            <v>1</v>
          </cell>
          <cell r="CA256">
            <v>1.5</v>
          </cell>
          <cell r="CB256">
            <v>1</v>
          </cell>
          <cell r="CC256">
            <v>1.5</v>
          </cell>
          <cell r="CD256">
            <v>0.5</v>
          </cell>
          <cell r="CE256">
            <v>16.5</v>
          </cell>
          <cell r="CF256">
            <v>1</v>
          </cell>
          <cell r="CG256" t="str">
            <v>FAIL</v>
          </cell>
          <cell r="CH256">
            <v>5.32</v>
          </cell>
        </row>
        <row r="257">
          <cell r="B257" t="str">
            <v>PIET21AD041</v>
          </cell>
          <cell r="C257" t="str">
            <v>RISHABH GUPTA</v>
          </cell>
          <cell r="D257" t="str">
            <v>21EPTAD043</v>
          </cell>
          <cell r="E257" t="str">
            <v>ADE-40</v>
          </cell>
          <cell r="F257" t="str">
            <v>DM</v>
          </cell>
          <cell r="G257">
            <v>12</v>
          </cell>
          <cell r="H257" t="str">
            <v>A</v>
          </cell>
          <cell r="I257">
            <v>12</v>
          </cell>
          <cell r="J257">
            <v>10</v>
          </cell>
          <cell r="K257">
            <v>15</v>
          </cell>
          <cell r="L257">
            <v>25</v>
          </cell>
          <cell r="M257">
            <v>12</v>
          </cell>
          <cell r="N257">
            <v>13</v>
          </cell>
          <cell r="O257">
            <v>25</v>
          </cell>
          <cell r="P257">
            <v>14</v>
          </cell>
          <cell r="Q257">
            <v>9</v>
          </cell>
          <cell r="R257">
            <v>23</v>
          </cell>
          <cell r="S257">
            <v>13</v>
          </cell>
          <cell r="T257">
            <v>15</v>
          </cell>
          <cell r="U257">
            <v>28</v>
          </cell>
          <cell r="V257">
            <v>113</v>
          </cell>
          <cell r="W257">
            <v>9</v>
          </cell>
          <cell r="X257">
            <v>8</v>
          </cell>
          <cell r="Y257">
            <v>40</v>
          </cell>
          <cell r="Z257">
            <v>57</v>
          </cell>
          <cell r="AA257">
            <v>30</v>
          </cell>
          <cell r="AB257">
            <v>87</v>
          </cell>
          <cell r="AC257">
            <v>9</v>
          </cell>
          <cell r="AD257">
            <v>8</v>
          </cell>
          <cell r="AE257">
            <v>39</v>
          </cell>
          <cell r="AF257">
            <v>56</v>
          </cell>
          <cell r="AG257">
            <v>38</v>
          </cell>
          <cell r="AH257">
            <v>94</v>
          </cell>
          <cell r="AI257">
            <v>8</v>
          </cell>
          <cell r="AJ257">
            <v>9</v>
          </cell>
          <cell r="AK257">
            <v>37</v>
          </cell>
          <cell r="AL257">
            <v>54</v>
          </cell>
          <cell r="AM257">
            <v>30</v>
          </cell>
          <cell r="AN257">
            <v>84</v>
          </cell>
          <cell r="AO257">
            <v>8</v>
          </cell>
          <cell r="AP257">
            <v>9</v>
          </cell>
          <cell r="AQ257">
            <v>37</v>
          </cell>
          <cell r="AR257">
            <v>54</v>
          </cell>
          <cell r="AS257">
            <v>32</v>
          </cell>
          <cell r="AT257">
            <v>86</v>
          </cell>
          <cell r="AU257">
            <v>9</v>
          </cell>
          <cell r="AV257">
            <v>8</v>
          </cell>
          <cell r="AW257">
            <v>37</v>
          </cell>
          <cell r="AX257">
            <v>54</v>
          </cell>
          <cell r="AY257">
            <v>34</v>
          </cell>
          <cell r="AZ257">
            <v>88</v>
          </cell>
          <cell r="BA257">
            <v>439</v>
          </cell>
          <cell r="BB257">
            <v>89</v>
          </cell>
          <cell r="BC257">
            <v>641</v>
          </cell>
          <cell r="BD257">
            <v>85.466666666666669</v>
          </cell>
          <cell r="BE257">
            <v>83</v>
          </cell>
          <cell r="BF257" t="str">
            <v>SURESH GUPTA</v>
          </cell>
          <cell r="BH257" t="str">
            <v>E+</v>
          </cell>
          <cell r="BI257" t="str">
            <v>D</v>
          </cell>
          <cell r="BJ257" t="str">
            <v>A</v>
          </cell>
          <cell r="BK257" t="str">
            <v>B</v>
          </cell>
          <cell r="BL257" t="str">
            <v>C+</v>
          </cell>
          <cell r="BM257" t="str">
            <v>A++</v>
          </cell>
          <cell r="BN257" t="str">
            <v>A++</v>
          </cell>
          <cell r="BO257" t="str">
            <v>A++</v>
          </cell>
          <cell r="BP257" t="str">
            <v>A++</v>
          </cell>
          <cell r="BQ257" t="str">
            <v>A++</v>
          </cell>
          <cell r="BR257" t="str">
            <v>A++</v>
          </cell>
          <cell r="BT257">
            <v>4</v>
          </cell>
          <cell r="BU257">
            <v>4</v>
          </cell>
          <cell r="BV257">
            <v>2</v>
          </cell>
          <cell r="BW257">
            <v>2</v>
          </cell>
          <cell r="BX257">
            <v>2</v>
          </cell>
          <cell r="BY257">
            <v>1</v>
          </cell>
          <cell r="BZ257">
            <v>1</v>
          </cell>
          <cell r="CA257">
            <v>1.5</v>
          </cell>
          <cell r="CB257">
            <v>1</v>
          </cell>
          <cell r="CC257">
            <v>1.5</v>
          </cell>
          <cell r="CD257">
            <v>0.5</v>
          </cell>
          <cell r="CE257">
            <v>20.5</v>
          </cell>
          <cell r="CF257">
            <v>0</v>
          </cell>
          <cell r="CG257" t="str">
            <v>PASS</v>
          </cell>
          <cell r="CH257">
            <v>7.46</v>
          </cell>
        </row>
        <row r="258">
          <cell r="B258" t="str">
            <v>PIET21AD042</v>
          </cell>
          <cell r="C258" t="str">
            <v>RISHITA MAHESHWARI</v>
          </cell>
          <cell r="D258" t="str">
            <v>21EPTAD044</v>
          </cell>
          <cell r="E258" t="str">
            <v>ADE-41</v>
          </cell>
          <cell r="F258" t="str">
            <v>HF</v>
          </cell>
          <cell r="G258">
            <v>14</v>
          </cell>
          <cell r="H258">
            <v>11</v>
          </cell>
          <cell r="I258">
            <v>25</v>
          </cell>
          <cell r="J258">
            <v>13</v>
          </cell>
          <cell r="K258">
            <v>15</v>
          </cell>
          <cell r="L258">
            <v>28</v>
          </cell>
          <cell r="M258">
            <v>15</v>
          </cell>
          <cell r="N258">
            <v>15</v>
          </cell>
          <cell r="O258">
            <v>30</v>
          </cell>
          <cell r="P258">
            <v>14</v>
          </cell>
          <cell r="Q258">
            <v>15</v>
          </cell>
          <cell r="R258">
            <v>29</v>
          </cell>
          <cell r="S258">
            <v>14</v>
          </cell>
          <cell r="T258">
            <v>14</v>
          </cell>
          <cell r="U258">
            <v>28</v>
          </cell>
          <cell r="V258">
            <v>140</v>
          </cell>
          <cell r="W258">
            <v>8</v>
          </cell>
          <cell r="X258">
            <v>9</v>
          </cell>
          <cell r="Y258">
            <v>36</v>
          </cell>
          <cell r="Z258">
            <v>53</v>
          </cell>
          <cell r="AA258">
            <v>30</v>
          </cell>
          <cell r="AB258">
            <v>83</v>
          </cell>
          <cell r="AC258">
            <v>10</v>
          </cell>
          <cell r="AD258">
            <v>8</v>
          </cell>
          <cell r="AE258">
            <v>38</v>
          </cell>
          <cell r="AF258">
            <v>56</v>
          </cell>
          <cell r="AG258">
            <v>33</v>
          </cell>
          <cell r="AH258">
            <v>89</v>
          </cell>
          <cell r="AI258">
            <v>9</v>
          </cell>
          <cell r="AJ258">
            <v>8</v>
          </cell>
          <cell r="AK258">
            <v>35</v>
          </cell>
          <cell r="AL258">
            <v>52</v>
          </cell>
          <cell r="AM258">
            <v>35</v>
          </cell>
          <cell r="AN258">
            <v>87</v>
          </cell>
          <cell r="AO258">
            <v>8</v>
          </cell>
          <cell r="AP258">
            <v>8</v>
          </cell>
          <cell r="AQ258">
            <v>35</v>
          </cell>
          <cell r="AR258">
            <v>51</v>
          </cell>
          <cell r="AS258">
            <v>34</v>
          </cell>
          <cell r="AT258">
            <v>85</v>
          </cell>
          <cell r="AU258">
            <v>9</v>
          </cell>
          <cell r="AV258">
            <v>8</v>
          </cell>
          <cell r="AW258">
            <v>36</v>
          </cell>
          <cell r="AX258">
            <v>53</v>
          </cell>
          <cell r="AY258">
            <v>34</v>
          </cell>
          <cell r="AZ258">
            <v>87</v>
          </cell>
          <cell r="BA258">
            <v>431</v>
          </cell>
          <cell r="BB258">
            <v>93</v>
          </cell>
          <cell r="BC258">
            <v>664</v>
          </cell>
          <cell r="BD258">
            <v>88.533333333333331</v>
          </cell>
          <cell r="BE258">
            <v>46</v>
          </cell>
          <cell r="BF258" t="str">
            <v>RAJESH CHAUDHARY</v>
          </cell>
          <cell r="BH258" t="str">
            <v>A+</v>
          </cell>
          <cell r="BI258" t="str">
            <v>C</v>
          </cell>
          <cell r="BJ258" t="str">
            <v>A+</v>
          </cell>
          <cell r="BK258" t="str">
            <v>C+</v>
          </cell>
          <cell r="BL258" t="str">
            <v>C+</v>
          </cell>
          <cell r="BM258" t="str">
            <v>A++</v>
          </cell>
          <cell r="BN258" t="str">
            <v>A++</v>
          </cell>
          <cell r="BO258" t="str">
            <v>A++</v>
          </cell>
          <cell r="BP258" t="str">
            <v>A++</v>
          </cell>
          <cell r="BQ258" t="str">
            <v>A++</v>
          </cell>
          <cell r="BR258" t="str">
            <v>A++</v>
          </cell>
          <cell r="BT258">
            <v>4</v>
          </cell>
          <cell r="BU258">
            <v>4</v>
          </cell>
          <cell r="BV258">
            <v>2</v>
          </cell>
          <cell r="BW258">
            <v>2</v>
          </cell>
          <cell r="BX258">
            <v>2</v>
          </cell>
          <cell r="BY258">
            <v>1</v>
          </cell>
          <cell r="BZ258">
            <v>1</v>
          </cell>
          <cell r="CA258">
            <v>1.5</v>
          </cell>
          <cell r="CB258">
            <v>1</v>
          </cell>
          <cell r="CC258">
            <v>1.5</v>
          </cell>
          <cell r="CD258">
            <v>0.5</v>
          </cell>
          <cell r="CE258">
            <v>20.5</v>
          </cell>
          <cell r="CF258">
            <v>0</v>
          </cell>
          <cell r="CG258" t="str">
            <v>PASS</v>
          </cell>
          <cell r="CH258">
            <v>8.44</v>
          </cell>
        </row>
        <row r="259">
          <cell r="B259" t="str">
            <v>PIET21AD043</v>
          </cell>
          <cell r="C259" t="str">
            <v>RITIK SHARMA</v>
          </cell>
          <cell r="D259" t="str">
            <v>21EPTAD045</v>
          </cell>
          <cell r="E259" t="str">
            <v>ADE-42</v>
          </cell>
          <cell r="F259" t="str">
            <v>DM</v>
          </cell>
          <cell r="G259">
            <v>10</v>
          </cell>
          <cell r="H259">
            <v>8</v>
          </cell>
          <cell r="I259">
            <v>18</v>
          </cell>
          <cell r="J259">
            <v>11</v>
          </cell>
          <cell r="K259">
            <v>7</v>
          </cell>
          <cell r="L259">
            <v>18</v>
          </cell>
          <cell r="M259">
            <v>11</v>
          </cell>
          <cell r="N259">
            <v>11</v>
          </cell>
          <cell r="O259">
            <v>22</v>
          </cell>
          <cell r="P259">
            <v>14</v>
          </cell>
          <cell r="Q259">
            <v>7</v>
          </cell>
          <cell r="R259">
            <v>21</v>
          </cell>
          <cell r="S259">
            <v>12</v>
          </cell>
          <cell r="T259">
            <v>10</v>
          </cell>
          <cell r="U259">
            <v>22</v>
          </cell>
          <cell r="V259">
            <v>101</v>
          </cell>
          <cell r="W259">
            <v>6</v>
          </cell>
          <cell r="X259">
            <v>7</v>
          </cell>
          <cell r="Y259">
            <v>24</v>
          </cell>
          <cell r="Z259">
            <v>37</v>
          </cell>
          <cell r="AA259">
            <v>28</v>
          </cell>
          <cell r="AB259">
            <v>65</v>
          </cell>
          <cell r="AC259">
            <v>8</v>
          </cell>
          <cell r="AD259">
            <v>5</v>
          </cell>
          <cell r="AE259">
            <v>32</v>
          </cell>
          <cell r="AF259">
            <v>45</v>
          </cell>
          <cell r="AG259">
            <v>32</v>
          </cell>
          <cell r="AH259">
            <v>77</v>
          </cell>
          <cell r="AI259">
            <v>6</v>
          </cell>
          <cell r="AJ259">
            <v>7</v>
          </cell>
          <cell r="AK259">
            <v>33</v>
          </cell>
          <cell r="AL259">
            <v>46</v>
          </cell>
          <cell r="AM259">
            <v>29</v>
          </cell>
          <cell r="AN259">
            <v>75</v>
          </cell>
          <cell r="AO259">
            <v>4</v>
          </cell>
          <cell r="AP259">
            <v>5</v>
          </cell>
          <cell r="AQ259">
            <v>32</v>
          </cell>
          <cell r="AR259">
            <v>41</v>
          </cell>
          <cell r="AS259">
            <v>24</v>
          </cell>
          <cell r="AT259">
            <v>65</v>
          </cell>
          <cell r="AU259">
            <v>9</v>
          </cell>
          <cell r="AV259">
            <v>6</v>
          </cell>
          <cell r="AW259">
            <v>25</v>
          </cell>
          <cell r="AX259">
            <v>40</v>
          </cell>
          <cell r="AY259">
            <v>18</v>
          </cell>
          <cell r="AZ259">
            <v>58</v>
          </cell>
          <cell r="BA259">
            <v>340</v>
          </cell>
          <cell r="BB259">
            <v>61</v>
          </cell>
          <cell r="BC259">
            <v>502</v>
          </cell>
          <cell r="BD259">
            <v>66.933333333333337</v>
          </cell>
          <cell r="BE259">
            <v>199</v>
          </cell>
          <cell r="BF259" t="str">
            <v>RATAN LAL SHARMA</v>
          </cell>
          <cell r="BH259" t="str">
            <v>F</v>
          </cell>
          <cell r="BI259" t="str">
            <v>F</v>
          </cell>
          <cell r="BJ259" t="str">
            <v>D+</v>
          </cell>
          <cell r="BK259" t="str">
            <v>F</v>
          </cell>
          <cell r="BL259" t="str">
            <v>D</v>
          </cell>
          <cell r="BM259" t="str">
            <v>B</v>
          </cell>
          <cell r="BN259" t="str">
            <v>A+</v>
          </cell>
          <cell r="BO259" t="str">
            <v>A</v>
          </cell>
          <cell r="BP259" t="str">
            <v>B</v>
          </cell>
          <cell r="BQ259" t="str">
            <v>C+</v>
          </cell>
          <cell r="BR259" t="str">
            <v>C+</v>
          </cell>
          <cell r="BT259">
            <v>0</v>
          </cell>
          <cell r="BU259">
            <v>0</v>
          </cell>
          <cell r="BV259">
            <v>2</v>
          </cell>
          <cell r="BW259">
            <v>0</v>
          </cell>
          <cell r="BX259">
            <v>2</v>
          </cell>
          <cell r="BY259">
            <v>1</v>
          </cell>
          <cell r="BZ259">
            <v>1</v>
          </cell>
          <cell r="CA259">
            <v>1.5</v>
          </cell>
          <cell r="CB259">
            <v>1</v>
          </cell>
          <cell r="CC259">
            <v>1.5</v>
          </cell>
          <cell r="CD259">
            <v>0.5</v>
          </cell>
          <cell r="CE259">
            <v>10.5</v>
          </cell>
          <cell r="CF259">
            <v>3</v>
          </cell>
          <cell r="CG259" t="str">
            <v>FAIL</v>
          </cell>
          <cell r="CH259">
            <v>3.6</v>
          </cell>
        </row>
        <row r="260">
          <cell r="B260" t="str">
            <v>PIET21AD044</v>
          </cell>
          <cell r="C260" t="str">
            <v>MS RITU SAINI</v>
          </cell>
          <cell r="D260" t="str">
            <v>21EPTAD046</v>
          </cell>
          <cell r="E260" t="str">
            <v>ADE-43</v>
          </cell>
          <cell r="F260" t="str">
            <v>DF</v>
          </cell>
          <cell r="G260">
            <v>12</v>
          </cell>
          <cell r="H260">
            <v>13</v>
          </cell>
          <cell r="I260">
            <v>25</v>
          </cell>
          <cell r="J260">
            <v>9</v>
          </cell>
          <cell r="K260">
            <v>15</v>
          </cell>
          <cell r="L260">
            <v>24</v>
          </cell>
          <cell r="M260">
            <v>10</v>
          </cell>
          <cell r="N260">
            <v>12</v>
          </cell>
          <cell r="O260">
            <v>22</v>
          </cell>
          <cell r="P260">
            <v>13</v>
          </cell>
          <cell r="Q260">
            <v>15</v>
          </cell>
          <cell r="R260">
            <v>28</v>
          </cell>
          <cell r="S260">
            <v>13</v>
          </cell>
          <cell r="T260">
            <v>10</v>
          </cell>
          <cell r="U260">
            <v>23</v>
          </cell>
          <cell r="V260">
            <v>122</v>
          </cell>
          <cell r="W260">
            <v>7</v>
          </cell>
          <cell r="X260">
            <v>10</v>
          </cell>
          <cell r="Y260">
            <v>40</v>
          </cell>
          <cell r="Z260">
            <v>57</v>
          </cell>
          <cell r="AA260">
            <v>36</v>
          </cell>
          <cell r="AB260">
            <v>93</v>
          </cell>
          <cell r="AC260">
            <v>8</v>
          </cell>
          <cell r="AD260">
            <v>7</v>
          </cell>
          <cell r="AE260">
            <v>38</v>
          </cell>
          <cell r="AF260">
            <v>53</v>
          </cell>
          <cell r="AG260">
            <v>33</v>
          </cell>
          <cell r="AH260">
            <v>86</v>
          </cell>
          <cell r="AI260">
            <v>9</v>
          </cell>
          <cell r="AJ260">
            <v>8</v>
          </cell>
          <cell r="AK260">
            <v>36</v>
          </cell>
          <cell r="AL260">
            <v>53</v>
          </cell>
          <cell r="AM260">
            <v>35</v>
          </cell>
          <cell r="AN260">
            <v>88</v>
          </cell>
          <cell r="AO260">
            <v>8</v>
          </cell>
          <cell r="AP260">
            <v>7</v>
          </cell>
          <cell r="AQ260">
            <v>35</v>
          </cell>
          <cell r="AR260">
            <v>50</v>
          </cell>
          <cell r="AS260">
            <v>31</v>
          </cell>
          <cell r="AT260">
            <v>81</v>
          </cell>
          <cell r="AU260">
            <v>9</v>
          </cell>
          <cell r="AV260">
            <v>8</v>
          </cell>
          <cell r="AW260">
            <v>38</v>
          </cell>
          <cell r="AX260">
            <v>55</v>
          </cell>
          <cell r="AY260">
            <v>35</v>
          </cell>
          <cell r="AZ260">
            <v>90</v>
          </cell>
          <cell r="BA260">
            <v>438</v>
          </cell>
          <cell r="BB260">
            <v>97</v>
          </cell>
          <cell r="BC260">
            <v>657</v>
          </cell>
          <cell r="BD260">
            <v>87.6</v>
          </cell>
          <cell r="BE260">
            <v>75</v>
          </cell>
          <cell r="BF260" t="str">
            <v>VISHRAM SAINI</v>
          </cell>
          <cell r="BH260" t="str">
            <v>A</v>
          </cell>
          <cell r="BI260" t="str">
            <v>D</v>
          </cell>
          <cell r="BJ260" t="str">
            <v>D+</v>
          </cell>
          <cell r="BK260" t="str">
            <v>B</v>
          </cell>
          <cell r="BL260" t="str">
            <v>C</v>
          </cell>
          <cell r="BM260" t="str">
            <v>A++</v>
          </cell>
          <cell r="BN260" t="str">
            <v>A++</v>
          </cell>
          <cell r="BO260" t="str">
            <v>A++</v>
          </cell>
          <cell r="BP260" t="str">
            <v>A++</v>
          </cell>
          <cell r="BQ260" t="str">
            <v>A++</v>
          </cell>
          <cell r="BR260" t="str">
            <v>A++</v>
          </cell>
          <cell r="BT260">
            <v>4</v>
          </cell>
          <cell r="BU260">
            <v>4</v>
          </cell>
          <cell r="BV260">
            <v>2</v>
          </cell>
          <cell r="BW260">
            <v>2</v>
          </cell>
          <cell r="BX260">
            <v>2</v>
          </cell>
          <cell r="BY260">
            <v>1</v>
          </cell>
          <cell r="BZ260">
            <v>1</v>
          </cell>
          <cell r="CA260">
            <v>1.5</v>
          </cell>
          <cell r="CB260">
            <v>1</v>
          </cell>
          <cell r="CC260">
            <v>1.5</v>
          </cell>
          <cell r="CD260">
            <v>0.5</v>
          </cell>
          <cell r="CE260">
            <v>20.5</v>
          </cell>
          <cell r="CF260">
            <v>0</v>
          </cell>
          <cell r="CG260" t="str">
            <v>PASS</v>
          </cell>
          <cell r="CH260">
            <v>7.85</v>
          </cell>
        </row>
        <row r="261">
          <cell r="B261" t="str">
            <v>PIET21AD045</v>
          </cell>
          <cell r="C261" t="str">
            <v>SAKSHAM KHANDELWAL</v>
          </cell>
          <cell r="D261" t="str">
            <v>21EPTAD047</v>
          </cell>
          <cell r="E261" t="str">
            <v>ADE-44</v>
          </cell>
          <cell r="F261" t="str">
            <v>DM</v>
          </cell>
          <cell r="G261">
            <v>11</v>
          </cell>
          <cell r="H261">
            <v>11</v>
          </cell>
          <cell r="I261">
            <v>22</v>
          </cell>
          <cell r="J261">
            <v>8</v>
          </cell>
          <cell r="K261">
            <v>10</v>
          </cell>
          <cell r="L261">
            <v>18</v>
          </cell>
          <cell r="M261">
            <v>11</v>
          </cell>
          <cell r="N261">
            <v>12</v>
          </cell>
          <cell r="O261">
            <v>23</v>
          </cell>
          <cell r="P261">
            <v>12</v>
          </cell>
          <cell r="Q261">
            <v>7</v>
          </cell>
          <cell r="R261">
            <v>19</v>
          </cell>
          <cell r="S261">
            <v>12</v>
          </cell>
          <cell r="T261">
            <v>11</v>
          </cell>
          <cell r="U261">
            <v>23</v>
          </cell>
          <cell r="V261">
            <v>105</v>
          </cell>
          <cell r="W261">
            <v>8</v>
          </cell>
          <cell r="X261">
            <v>9</v>
          </cell>
          <cell r="Y261">
            <v>22</v>
          </cell>
          <cell r="Z261">
            <v>39</v>
          </cell>
          <cell r="AA261">
            <v>31</v>
          </cell>
          <cell r="AB261">
            <v>70</v>
          </cell>
          <cell r="AC261">
            <v>8</v>
          </cell>
          <cell r="AD261">
            <v>7</v>
          </cell>
          <cell r="AE261">
            <v>40</v>
          </cell>
          <cell r="AF261">
            <v>55</v>
          </cell>
          <cell r="AG261">
            <v>37</v>
          </cell>
          <cell r="AH261">
            <v>92</v>
          </cell>
          <cell r="AI261">
            <v>8</v>
          </cell>
          <cell r="AJ261">
            <v>8</v>
          </cell>
          <cell r="AK261">
            <v>35</v>
          </cell>
          <cell r="AL261">
            <v>51</v>
          </cell>
          <cell r="AM261">
            <v>30</v>
          </cell>
          <cell r="AN261">
            <v>81</v>
          </cell>
          <cell r="AO261">
            <v>8</v>
          </cell>
          <cell r="AP261">
            <v>8</v>
          </cell>
          <cell r="AQ261">
            <v>37</v>
          </cell>
          <cell r="AR261">
            <v>53</v>
          </cell>
          <cell r="AS261">
            <v>23</v>
          </cell>
          <cell r="AT261">
            <v>76</v>
          </cell>
          <cell r="AU261">
            <v>8</v>
          </cell>
          <cell r="AV261">
            <v>8</v>
          </cell>
          <cell r="AW261">
            <v>27</v>
          </cell>
          <cell r="AX261">
            <v>43</v>
          </cell>
          <cell r="AY261">
            <v>20</v>
          </cell>
          <cell r="AZ261">
            <v>63</v>
          </cell>
          <cell r="BA261">
            <v>382</v>
          </cell>
          <cell r="BB261">
            <v>61</v>
          </cell>
          <cell r="BC261">
            <v>548</v>
          </cell>
          <cell r="BD261">
            <v>73.066666666666663</v>
          </cell>
          <cell r="BE261">
            <v>155</v>
          </cell>
          <cell r="BF261" t="str">
            <v>MUKESH KHANDELWAL</v>
          </cell>
          <cell r="BH261" t="str">
            <v>D</v>
          </cell>
          <cell r="BI261" t="str">
            <v>D</v>
          </cell>
          <cell r="BJ261" t="str">
            <v>A</v>
          </cell>
          <cell r="BK261" t="str">
            <v>B+</v>
          </cell>
          <cell r="BL261" t="str">
            <v>C+</v>
          </cell>
          <cell r="BM261" t="str">
            <v>B+</v>
          </cell>
          <cell r="BN261" t="str">
            <v>A++</v>
          </cell>
          <cell r="BO261" t="str">
            <v>A++</v>
          </cell>
          <cell r="BP261" t="str">
            <v>A+</v>
          </cell>
          <cell r="BQ261" t="str">
            <v>B</v>
          </cell>
          <cell r="BR261" t="str">
            <v>C+</v>
          </cell>
          <cell r="BT261">
            <v>4</v>
          </cell>
          <cell r="BU261">
            <v>4</v>
          </cell>
          <cell r="BV261">
            <v>2</v>
          </cell>
          <cell r="BW261">
            <v>2</v>
          </cell>
          <cell r="BX261">
            <v>2</v>
          </cell>
          <cell r="BY261">
            <v>1</v>
          </cell>
          <cell r="BZ261">
            <v>1</v>
          </cell>
          <cell r="CA261">
            <v>1.5</v>
          </cell>
          <cell r="CB261">
            <v>1</v>
          </cell>
          <cell r="CC261">
            <v>1.5</v>
          </cell>
          <cell r="CD261">
            <v>0.5</v>
          </cell>
          <cell r="CE261">
            <v>20.5</v>
          </cell>
          <cell r="CF261">
            <v>0</v>
          </cell>
          <cell r="CG261" t="str">
            <v>PASS</v>
          </cell>
          <cell r="CH261">
            <v>7.21</v>
          </cell>
        </row>
        <row r="262">
          <cell r="B262" t="str">
            <v>PIET21AD046</v>
          </cell>
          <cell r="C262" t="str">
            <v>SAKSHI JOSHI</v>
          </cell>
          <cell r="D262" t="str">
            <v>21EPTAD048</v>
          </cell>
          <cell r="E262" t="str">
            <v>ADE-45</v>
          </cell>
          <cell r="F262" t="str">
            <v>HF</v>
          </cell>
          <cell r="G262">
            <v>14</v>
          </cell>
          <cell r="H262">
            <v>15</v>
          </cell>
          <cell r="I262">
            <v>29</v>
          </cell>
          <cell r="J262">
            <v>13</v>
          </cell>
          <cell r="K262">
            <v>15</v>
          </cell>
          <cell r="L262">
            <v>28</v>
          </cell>
          <cell r="M262">
            <v>15</v>
          </cell>
          <cell r="N262">
            <v>15</v>
          </cell>
          <cell r="O262">
            <v>30</v>
          </cell>
          <cell r="P262">
            <v>13</v>
          </cell>
          <cell r="Q262">
            <v>15</v>
          </cell>
          <cell r="R262">
            <v>28</v>
          </cell>
          <cell r="S262">
            <v>14</v>
          </cell>
          <cell r="T262">
            <v>15</v>
          </cell>
          <cell r="U262">
            <v>29</v>
          </cell>
          <cell r="V262">
            <v>144</v>
          </cell>
          <cell r="W262">
            <v>7</v>
          </cell>
          <cell r="X262">
            <v>9</v>
          </cell>
          <cell r="Y262">
            <v>39</v>
          </cell>
          <cell r="Z262">
            <v>55</v>
          </cell>
          <cell r="AA262">
            <v>28</v>
          </cell>
          <cell r="AB262">
            <v>83</v>
          </cell>
          <cell r="AC262">
            <v>10</v>
          </cell>
          <cell r="AD262">
            <v>8</v>
          </cell>
          <cell r="AE262">
            <v>35</v>
          </cell>
          <cell r="AF262">
            <v>53</v>
          </cell>
          <cell r="AG262">
            <v>36</v>
          </cell>
          <cell r="AH262">
            <v>89</v>
          </cell>
          <cell r="AI262">
            <v>8</v>
          </cell>
          <cell r="AJ262">
            <v>9</v>
          </cell>
          <cell r="AK262">
            <v>39</v>
          </cell>
          <cell r="AL262">
            <v>56</v>
          </cell>
          <cell r="AM262">
            <v>36</v>
          </cell>
          <cell r="AN262">
            <v>92</v>
          </cell>
          <cell r="AO262">
            <v>9</v>
          </cell>
          <cell r="AP262">
            <v>9</v>
          </cell>
          <cell r="AQ262">
            <v>40</v>
          </cell>
          <cell r="AR262">
            <v>58</v>
          </cell>
          <cell r="AS262">
            <v>32</v>
          </cell>
          <cell r="AT262">
            <v>90</v>
          </cell>
          <cell r="AU262">
            <v>9</v>
          </cell>
          <cell r="AV262">
            <v>9</v>
          </cell>
          <cell r="AW262">
            <v>39</v>
          </cell>
          <cell r="AX262">
            <v>57</v>
          </cell>
          <cell r="AY262">
            <v>34</v>
          </cell>
          <cell r="AZ262">
            <v>91</v>
          </cell>
          <cell r="BA262">
            <v>445</v>
          </cell>
          <cell r="BB262">
            <v>92</v>
          </cell>
          <cell r="BC262">
            <v>681</v>
          </cell>
          <cell r="BD262">
            <v>90.8</v>
          </cell>
          <cell r="BE262">
            <v>23</v>
          </cell>
          <cell r="BF262" t="str">
            <v>RAJESHWAR JOSHI</v>
          </cell>
          <cell r="BH262" t="str">
            <v>B</v>
          </cell>
          <cell r="BI262" t="str">
            <v>B</v>
          </cell>
          <cell r="BJ262" t="str">
            <v>A++</v>
          </cell>
          <cell r="BK262" t="str">
            <v>C</v>
          </cell>
          <cell r="BL262" t="str">
            <v>C+</v>
          </cell>
          <cell r="BM262" t="str">
            <v>A++</v>
          </cell>
          <cell r="BN262" t="str">
            <v>A++</v>
          </cell>
          <cell r="BO262" t="str">
            <v>A++</v>
          </cell>
          <cell r="BP262" t="str">
            <v>A++</v>
          </cell>
          <cell r="BQ262" t="str">
            <v>A++</v>
          </cell>
          <cell r="BR262" t="str">
            <v>A++</v>
          </cell>
          <cell r="BT262">
            <v>4</v>
          </cell>
          <cell r="BU262">
            <v>4</v>
          </cell>
          <cell r="BV262">
            <v>2</v>
          </cell>
          <cell r="BW262">
            <v>2</v>
          </cell>
          <cell r="BX262">
            <v>2</v>
          </cell>
          <cell r="BY262">
            <v>1</v>
          </cell>
          <cell r="BZ262">
            <v>1</v>
          </cell>
          <cell r="CA262">
            <v>1.5</v>
          </cell>
          <cell r="CB262">
            <v>1</v>
          </cell>
          <cell r="CC262">
            <v>1.5</v>
          </cell>
          <cell r="CD262">
            <v>0.5</v>
          </cell>
          <cell r="CE262">
            <v>20.5</v>
          </cell>
          <cell r="CF262">
            <v>0</v>
          </cell>
          <cell r="CG262" t="str">
            <v>PASS</v>
          </cell>
          <cell r="CH262">
            <v>8.39</v>
          </cell>
        </row>
        <row r="263">
          <cell r="B263" t="str">
            <v>PIET21AD047</v>
          </cell>
          <cell r="C263" t="str">
            <v>SAMARTH JOSHI</v>
          </cell>
          <cell r="D263" t="str">
            <v>21EPTAD049</v>
          </cell>
          <cell r="E263" t="str">
            <v>ADE-46</v>
          </cell>
          <cell r="F263" t="str">
            <v>DM</v>
          </cell>
          <cell r="G263">
            <v>8</v>
          </cell>
          <cell r="H263" t="str">
            <v>A</v>
          </cell>
          <cell r="I263">
            <v>8</v>
          </cell>
          <cell r="J263">
            <v>4</v>
          </cell>
          <cell r="K263" t="str">
            <v>A</v>
          </cell>
          <cell r="L263">
            <v>4</v>
          </cell>
          <cell r="M263">
            <v>5</v>
          </cell>
          <cell r="N263">
            <v>13</v>
          </cell>
          <cell r="O263">
            <v>18</v>
          </cell>
          <cell r="P263">
            <v>7</v>
          </cell>
          <cell r="Q263">
            <v>7</v>
          </cell>
          <cell r="R263">
            <v>14</v>
          </cell>
          <cell r="S263">
            <v>5</v>
          </cell>
          <cell r="T263">
            <v>10</v>
          </cell>
          <cell r="U263">
            <v>15</v>
          </cell>
          <cell r="V263">
            <v>59</v>
          </cell>
          <cell r="W263">
            <v>6</v>
          </cell>
          <cell r="X263" t="str">
            <v>A</v>
          </cell>
          <cell r="Y263">
            <v>4</v>
          </cell>
          <cell r="Z263">
            <v>10</v>
          </cell>
          <cell r="AA263">
            <v>17</v>
          </cell>
          <cell r="AB263">
            <v>27</v>
          </cell>
          <cell r="AC263">
            <v>8</v>
          </cell>
          <cell r="AD263" t="str">
            <v>A</v>
          </cell>
          <cell r="AE263">
            <v>27</v>
          </cell>
          <cell r="AF263">
            <v>35</v>
          </cell>
          <cell r="AG263">
            <v>33</v>
          </cell>
          <cell r="AH263">
            <v>68</v>
          </cell>
          <cell r="AI263">
            <v>6</v>
          </cell>
          <cell r="AJ263">
            <v>5</v>
          </cell>
          <cell r="AK263">
            <v>24</v>
          </cell>
          <cell r="AL263">
            <v>35</v>
          </cell>
          <cell r="AM263">
            <v>28</v>
          </cell>
          <cell r="AN263">
            <v>63</v>
          </cell>
          <cell r="AO263">
            <v>9</v>
          </cell>
          <cell r="AP263" t="str">
            <v>A</v>
          </cell>
          <cell r="AQ263">
            <v>35</v>
          </cell>
          <cell r="AR263">
            <v>44</v>
          </cell>
          <cell r="AS263">
            <v>18</v>
          </cell>
          <cell r="AT263">
            <v>62</v>
          </cell>
          <cell r="AU263">
            <v>7</v>
          </cell>
          <cell r="AV263">
            <v>4</v>
          </cell>
          <cell r="AW263">
            <v>22</v>
          </cell>
          <cell r="AX263">
            <v>33</v>
          </cell>
          <cell r="AY263">
            <v>19</v>
          </cell>
          <cell r="AZ263">
            <v>52</v>
          </cell>
          <cell r="BA263">
            <v>272</v>
          </cell>
          <cell r="BB263">
            <v>57</v>
          </cell>
          <cell r="BC263">
            <v>388</v>
          </cell>
          <cell r="BD263">
            <v>51.733333333333334</v>
          </cell>
          <cell r="BE263">
            <v>236</v>
          </cell>
          <cell r="BF263" t="str">
            <v>MUKESH JOSHI</v>
          </cell>
          <cell r="BH263" t="str">
            <v>E+</v>
          </cell>
          <cell r="BI263" t="str">
            <v>F</v>
          </cell>
          <cell r="BJ263" t="str">
            <v>B+</v>
          </cell>
          <cell r="BK263" t="str">
            <v>D</v>
          </cell>
          <cell r="BL263" t="str">
            <v>D</v>
          </cell>
          <cell r="BM263" t="str">
            <v>B+</v>
          </cell>
          <cell r="BN263" t="str">
            <v>B+</v>
          </cell>
          <cell r="BO263" t="str">
            <v>B</v>
          </cell>
          <cell r="BP263" t="str">
            <v>C+</v>
          </cell>
          <cell r="BQ263" t="str">
            <v>D+</v>
          </cell>
          <cell r="BR263" t="str">
            <v>C</v>
          </cell>
          <cell r="BT263">
            <v>4</v>
          </cell>
          <cell r="BU263">
            <v>0</v>
          </cell>
          <cell r="BV263">
            <v>2</v>
          </cell>
          <cell r="BW263">
            <v>2</v>
          </cell>
          <cell r="BX263">
            <v>2</v>
          </cell>
          <cell r="BY263">
            <v>1</v>
          </cell>
          <cell r="BZ263">
            <v>1</v>
          </cell>
          <cell r="CA263">
            <v>1.5</v>
          </cell>
          <cell r="CB263">
            <v>1</v>
          </cell>
          <cell r="CC263">
            <v>1.5</v>
          </cell>
          <cell r="CD263">
            <v>0.5</v>
          </cell>
          <cell r="CE263">
            <v>16.5</v>
          </cell>
          <cell r="CF263">
            <v>1</v>
          </cell>
          <cell r="CG263" t="str">
            <v>FAIL</v>
          </cell>
          <cell r="CH263">
            <v>5.0999999999999996</v>
          </cell>
        </row>
        <row r="264">
          <cell r="B264" t="str">
            <v>PIET21AD048</v>
          </cell>
          <cell r="C264" t="str">
            <v>SEJAL RAI</v>
          </cell>
          <cell r="D264" t="str">
            <v>21EPTAD051</v>
          </cell>
          <cell r="E264" t="str">
            <v>ADE-47</v>
          </cell>
          <cell r="F264" t="str">
            <v>HF</v>
          </cell>
          <cell r="G264">
            <v>13</v>
          </cell>
          <cell r="H264">
            <v>15</v>
          </cell>
          <cell r="I264">
            <v>28</v>
          </cell>
          <cell r="J264">
            <v>10</v>
          </cell>
          <cell r="K264">
            <v>15</v>
          </cell>
          <cell r="L264">
            <v>25</v>
          </cell>
          <cell r="M264">
            <v>13</v>
          </cell>
          <cell r="N264">
            <v>15</v>
          </cell>
          <cell r="O264">
            <v>28</v>
          </cell>
          <cell r="P264">
            <v>14</v>
          </cell>
          <cell r="Q264">
            <v>15</v>
          </cell>
          <cell r="R264">
            <v>29</v>
          </cell>
          <cell r="S264">
            <v>14</v>
          </cell>
          <cell r="T264">
            <v>15</v>
          </cell>
          <cell r="U264">
            <v>29</v>
          </cell>
          <cell r="V264">
            <v>139</v>
          </cell>
          <cell r="W264">
            <v>7</v>
          </cell>
          <cell r="X264">
            <v>9</v>
          </cell>
          <cell r="Y264">
            <v>40</v>
          </cell>
          <cell r="Z264">
            <v>56</v>
          </cell>
          <cell r="AA264">
            <v>33</v>
          </cell>
          <cell r="AB264">
            <v>89</v>
          </cell>
          <cell r="AC264">
            <v>10</v>
          </cell>
          <cell r="AD264">
            <v>10</v>
          </cell>
          <cell r="AE264">
            <v>36</v>
          </cell>
          <cell r="AF264">
            <v>56</v>
          </cell>
          <cell r="AG264">
            <v>36</v>
          </cell>
          <cell r="AH264">
            <v>92</v>
          </cell>
          <cell r="AI264">
            <v>9</v>
          </cell>
          <cell r="AJ264">
            <v>9</v>
          </cell>
          <cell r="AK264">
            <v>38</v>
          </cell>
          <cell r="AL264">
            <v>56</v>
          </cell>
          <cell r="AM264">
            <v>34</v>
          </cell>
          <cell r="AN264">
            <v>90</v>
          </cell>
          <cell r="AO264">
            <v>9</v>
          </cell>
          <cell r="AP264">
            <v>9</v>
          </cell>
          <cell r="AQ264">
            <v>39</v>
          </cell>
          <cell r="AR264">
            <v>57</v>
          </cell>
          <cell r="AS264">
            <v>36</v>
          </cell>
          <cell r="AT264">
            <v>93</v>
          </cell>
          <cell r="AU264">
            <v>9</v>
          </cell>
          <cell r="AV264">
            <v>8</v>
          </cell>
          <cell r="AW264">
            <v>40</v>
          </cell>
          <cell r="AX264">
            <v>57</v>
          </cell>
          <cell r="AY264">
            <v>37</v>
          </cell>
          <cell r="AZ264">
            <v>94</v>
          </cell>
          <cell r="BA264">
            <v>458</v>
          </cell>
          <cell r="BB264">
            <v>97</v>
          </cell>
          <cell r="BC264">
            <v>694</v>
          </cell>
          <cell r="BD264">
            <v>92.533333333333331</v>
          </cell>
          <cell r="BE264">
            <v>19</v>
          </cell>
          <cell r="BF264" t="str">
            <v>BALISHTAR KUMAR RAI</v>
          </cell>
          <cell r="BH264" t="str">
            <v>B+</v>
          </cell>
          <cell r="BI264" t="str">
            <v>B+</v>
          </cell>
          <cell r="BJ264" t="str">
            <v>A++</v>
          </cell>
          <cell r="BK264" t="str">
            <v>B</v>
          </cell>
          <cell r="BL264" t="str">
            <v>B+</v>
          </cell>
          <cell r="BM264" t="str">
            <v>A++</v>
          </cell>
          <cell r="BN264" t="str">
            <v>A++</v>
          </cell>
          <cell r="BO264" t="str">
            <v>A++</v>
          </cell>
          <cell r="BP264" t="str">
            <v>A++</v>
          </cell>
          <cell r="BQ264" t="str">
            <v>A++</v>
          </cell>
          <cell r="BR264" t="str">
            <v>A++</v>
          </cell>
          <cell r="BT264">
            <v>4</v>
          </cell>
          <cell r="BU264">
            <v>4</v>
          </cell>
          <cell r="BV264">
            <v>2</v>
          </cell>
          <cell r="BW264">
            <v>2</v>
          </cell>
          <cell r="BX264">
            <v>2</v>
          </cell>
          <cell r="BY264">
            <v>1</v>
          </cell>
          <cell r="BZ264">
            <v>1</v>
          </cell>
          <cell r="CA264">
            <v>1.5</v>
          </cell>
          <cell r="CB264">
            <v>1</v>
          </cell>
          <cell r="CC264">
            <v>1.5</v>
          </cell>
          <cell r="CD264">
            <v>0.5</v>
          </cell>
          <cell r="CE264">
            <v>20.5</v>
          </cell>
          <cell r="CF264">
            <v>0</v>
          </cell>
          <cell r="CG264" t="str">
            <v>PASS</v>
          </cell>
          <cell r="CH264">
            <v>8.7799999999999994</v>
          </cell>
        </row>
        <row r="265">
          <cell r="B265" t="str">
            <v>PIET21AD049</v>
          </cell>
          <cell r="C265" t="str">
            <v>SHUBHAM SHARMA</v>
          </cell>
          <cell r="D265" t="str">
            <v>21EPTAD052</v>
          </cell>
          <cell r="E265" t="str">
            <v>ADE-48</v>
          </cell>
          <cell r="F265" t="str">
            <v>HM</v>
          </cell>
          <cell r="G265">
            <v>11</v>
          </cell>
          <cell r="H265">
            <v>7</v>
          </cell>
          <cell r="I265">
            <v>18</v>
          </cell>
          <cell r="J265">
            <v>9</v>
          </cell>
          <cell r="K265">
            <v>9</v>
          </cell>
          <cell r="L265">
            <v>18</v>
          </cell>
          <cell r="M265">
            <v>8</v>
          </cell>
          <cell r="N265">
            <v>7</v>
          </cell>
          <cell r="O265">
            <v>15</v>
          </cell>
          <cell r="P265">
            <v>12</v>
          </cell>
          <cell r="Q265">
            <v>6</v>
          </cell>
          <cell r="R265">
            <v>18</v>
          </cell>
          <cell r="S265">
            <v>8</v>
          </cell>
          <cell r="T265">
            <v>10</v>
          </cell>
          <cell r="U265">
            <v>18</v>
          </cell>
          <cell r="V265">
            <v>87</v>
          </cell>
          <cell r="W265">
            <v>6</v>
          </cell>
          <cell r="X265">
            <v>3</v>
          </cell>
          <cell r="Y265">
            <v>23</v>
          </cell>
          <cell r="Z265">
            <v>32</v>
          </cell>
          <cell r="AA265">
            <v>21</v>
          </cell>
          <cell r="AB265">
            <v>53</v>
          </cell>
          <cell r="AC265">
            <v>8</v>
          </cell>
          <cell r="AD265">
            <v>6</v>
          </cell>
          <cell r="AE265">
            <v>29</v>
          </cell>
          <cell r="AF265">
            <v>43</v>
          </cell>
          <cell r="AG265">
            <v>23</v>
          </cell>
          <cell r="AH265">
            <v>66</v>
          </cell>
          <cell r="AI265">
            <v>7</v>
          </cell>
          <cell r="AJ265">
            <v>6</v>
          </cell>
          <cell r="AK265">
            <v>24</v>
          </cell>
          <cell r="AL265">
            <v>37</v>
          </cell>
          <cell r="AM265">
            <v>27</v>
          </cell>
          <cell r="AN265">
            <v>64</v>
          </cell>
          <cell r="AO265">
            <v>7</v>
          </cell>
          <cell r="AP265">
            <v>5</v>
          </cell>
          <cell r="AQ265">
            <v>35</v>
          </cell>
          <cell r="AR265">
            <v>47</v>
          </cell>
          <cell r="AS265">
            <v>18</v>
          </cell>
          <cell r="AT265">
            <v>65</v>
          </cell>
          <cell r="AU265">
            <v>7</v>
          </cell>
          <cell r="AV265">
            <v>6</v>
          </cell>
          <cell r="AW265">
            <v>30</v>
          </cell>
          <cell r="AX265">
            <v>43</v>
          </cell>
          <cell r="AY265">
            <v>27</v>
          </cell>
          <cell r="AZ265">
            <v>70</v>
          </cell>
          <cell r="BA265">
            <v>318</v>
          </cell>
          <cell r="BB265">
            <v>57</v>
          </cell>
          <cell r="BC265">
            <v>462</v>
          </cell>
          <cell r="BD265">
            <v>61.6</v>
          </cell>
          <cell r="BE265">
            <v>222</v>
          </cell>
          <cell r="BF265" t="str">
            <v>RAKESH SHARMA</v>
          </cell>
          <cell r="BH265" t="str">
            <v>F</v>
          </cell>
          <cell r="BI265" t="str">
            <v>F</v>
          </cell>
          <cell r="BJ265" t="str">
            <v>F</v>
          </cell>
          <cell r="BK265" t="str">
            <v>F</v>
          </cell>
          <cell r="BL265" t="str">
            <v>F</v>
          </cell>
          <cell r="BM265" t="str">
            <v>D+</v>
          </cell>
          <cell r="BN265" t="str">
            <v>B</v>
          </cell>
          <cell r="BO265" t="str">
            <v>B</v>
          </cell>
          <cell r="BP265" t="str">
            <v>B</v>
          </cell>
          <cell r="BQ265" t="str">
            <v>B+</v>
          </cell>
          <cell r="BR265" t="str">
            <v>C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1</v>
          </cell>
          <cell r="BZ265">
            <v>1</v>
          </cell>
          <cell r="CA265">
            <v>1.5</v>
          </cell>
          <cell r="CB265">
            <v>1</v>
          </cell>
          <cell r="CC265">
            <v>1.5</v>
          </cell>
          <cell r="CD265">
            <v>0.5</v>
          </cell>
          <cell r="CE265">
            <v>6.5</v>
          </cell>
          <cell r="CF265">
            <v>5</v>
          </cell>
          <cell r="CG265" t="str">
            <v>FAIL</v>
          </cell>
          <cell r="CH265">
            <v>2.3199999999999998</v>
          </cell>
        </row>
        <row r="266">
          <cell r="B266" t="str">
            <v>PIET21AD050</v>
          </cell>
          <cell r="C266" t="str">
            <v>SUDESH PRADHAN</v>
          </cell>
          <cell r="D266" t="str">
            <v>21EPTAD053</v>
          </cell>
          <cell r="E266" t="str">
            <v>ADE-49</v>
          </cell>
          <cell r="F266" t="str">
            <v>DM</v>
          </cell>
          <cell r="G266">
            <v>2</v>
          </cell>
          <cell r="H266">
            <v>7</v>
          </cell>
          <cell r="I266">
            <v>9</v>
          </cell>
          <cell r="J266">
            <v>9</v>
          </cell>
          <cell r="K266">
            <v>11</v>
          </cell>
          <cell r="L266">
            <v>20</v>
          </cell>
          <cell r="M266">
            <v>5</v>
          </cell>
          <cell r="N266">
            <v>9</v>
          </cell>
          <cell r="O266">
            <v>14</v>
          </cell>
          <cell r="P266">
            <v>10</v>
          </cell>
          <cell r="Q266">
            <v>8</v>
          </cell>
          <cell r="R266">
            <v>18</v>
          </cell>
          <cell r="S266">
            <v>9</v>
          </cell>
          <cell r="T266">
            <v>9</v>
          </cell>
          <cell r="U266">
            <v>18</v>
          </cell>
          <cell r="V266">
            <v>79</v>
          </cell>
          <cell r="W266">
            <v>7</v>
          </cell>
          <cell r="X266">
            <v>5</v>
          </cell>
          <cell r="Y266">
            <v>37</v>
          </cell>
          <cell r="Z266">
            <v>49</v>
          </cell>
          <cell r="AA266">
            <v>23</v>
          </cell>
          <cell r="AB266">
            <v>72</v>
          </cell>
          <cell r="AC266">
            <v>3</v>
          </cell>
          <cell r="AD266">
            <v>4</v>
          </cell>
          <cell r="AE266">
            <v>30</v>
          </cell>
          <cell r="AF266">
            <v>37</v>
          </cell>
          <cell r="AG266">
            <v>32</v>
          </cell>
          <cell r="AH266">
            <v>69</v>
          </cell>
          <cell r="AI266">
            <v>7</v>
          </cell>
          <cell r="AJ266">
            <v>6</v>
          </cell>
          <cell r="AK266">
            <v>32</v>
          </cell>
          <cell r="AL266">
            <v>45</v>
          </cell>
          <cell r="AM266">
            <v>29</v>
          </cell>
          <cell r="AN266">
            <v>74</v>
          </cell>
          <cell r="AO266">
            <v>7</v>
          </cell>
          <cell r="AP266">
            <v>7</v>
          </cell>
          <cell r="AQ266">
            <v>35</v>
          </cell>
          <cell r="AR266">
            <v>49</v>
          </cell>
          <cell r="AS266">
            <v>28</v>
          </cell>
          <cell r="AT266">
            <v>77</v>
          </cell>
          <cell r="AU266">
            <v>8</v>
          </cell>
          <cell r="AV266">
            <v>7</v>
          </cell>
          <cell r="AW266">
            <v>29</v>
          </cell>
          <cell r="AX266">
            <v>44</v>
          </cell>
          <cell r="AY266">
            <v>26</v>
          </cell>
          <cell r="AZ266">
            <v>70</v>
          </cell>
          <cell r="BA266">
            <v>362</v>
          </cell>
          <cell r="BB266">
            <v>85</v>
          </cell>
          <cell r="BC266">
            <v>526</v>
          </cell>
          <cell r="BD266">
            <v>70.13333333333334</v>
          </cell>
          <cell r="BE266">
            <v>209</v>
          </cell>
          <cell r="BF266" t="str">
            <v>SATYANARAYAN PRADHAN</v>
          </cell>
          <cell r="BH266" t="str">
            <v>F</v>
          </cell>
          <cell r="BI266" t="str">
            <v>F</v>
          </cell>
          <cell r="BJ266" t="str">
            <v>E+</v>
          </cell>
          <cell r="BK266" t="str">
            <v>F</v>
          </cell>
          <cell r="BL266" t="str">
            <v>E+</v>
          </cell>
          <cell r="BM266" t="str">
            <v>A</v>
          </cell>
          <cell r="BN266" t="str">
            <v>B+</v>
          </cell>
          <cell r="BO266" t="str">
            <v>A</v>
          </cell>
          <cell r="BP266" t="str">
            <v>A+</v>
          </cell>
          <cell r="BQ266" t="str">
            <v>B+</v>
          </cell>
          <cell r="BR266" t="str">
            <v>A++</v>
          </cell>
          <cell r="BT266">
            <v>0</v>
          </cell>
          <cell r="BU266">
            <v>0</v>
          </cell>
          <cell r="BV266">
            <v>2</v>
          </cell>
          <cell r="BW266">
            <v>0</v>
          </cell>
          <cell r="BX266">
            <v>2</v>
          </cell>
          <cell r="BY266">
            <v>1</v>
          </cell>
          <cell r="BZ266">
            <v>1</v>
          </cell>
          <cell r="CA266">
            <v>1.5</v>
          </cell>
          <cell r="CB266">
            <v>1</v>
          </cell>
          <cell r="CC266">
            <v>1.5</v>
          </cell>
          <cell r="CD266">
            <v>0.5</v>
          </cell>
          <cell r="CE266">
            <v>10.5</v>
          </cell>
          <cell r="CF266">
            <v>3</v>
          </cell>
          <cell r="CG266" t="str">
            <v>FAIL</v>
          </cell>
          <cell r="CH266">
            <v>3.67</v>
          </cell>
        </row>
        <row r="267">
          <cell r="B267" t="str">
            <v>PIET21AD051</v>
          </cell>
          <cell r="C267" t="str">
            <v>TAARAN JAIN</v>
          </cell>
          <cell r="D267" t="str">
            <v>21EPTAD054</v>
          </cell>
          <cell r="E267" t="str">
            <v>ADE-50</v>
          </cell>
          <cell r="F267" t="str">
            <v>DM</v>
          </cell>
          <cell r="G267">
            <v>12</v>
          </cell>
          <cell r="H267">
            <v>6</v>
          </cell>
          <cell r="I267">
            <v>18</v>
          </cell>
          <cell r="J267">
            <v>11</v>
          </cell>
          <cell r="K267">
            <v>15</v>
          </cell>
          <cell r="L267">
            <v>26</v>
          </cell>
          <cell r="M267">
            <v>15</v>
          </cell>
          <cell r="N267">
            <v>15</v>
          </cell>
          <cell r="O267">
            <v>30</v>
          </cell>
          <cell r="P267">
            <v>14</v>
          </cell>
          <cell r="Q267">
            <v>15</v>
          </cell>
          <cell r="R267">
            <v>29</v>
          </cell>
          <cell r="S267">
            <v>13</v>
          </cell>
          <cell r="T267">
            <v>12</v>
          </cell>
          <cell r="U267">
            <v>25</v>
          </cell>
          <cell r="V267">
            <v>128</v>
          </cell>
          <cell r="W267">
            <v>9</v>
          </cell>
          <cell r="X267">
            <v>2</v>
          </cell>
          <cell r="Y267">
            <v>39</v>
          </cell>
          <cell r="Z267">
            <v>50</v>
          </cell>
          <cell r="AA267">
            <v>29</v>
          </cell>
          <cell r="AB267">
            <v>79</v>
          </cell>
          <cell r="AC267">
            <v>9</v>
          </cell>
          <cell r="AD267">
            <v>9</v>
          </cell>
          <cell r="AE267">
            <v>37</v>
          </cell>
          <cell r="AF267">
            <v>55</v>
          </cell>
          <cell r="AG267">
            <v>36</v>
          </cell>
          <cell r="AH267">
            <v>91</v>
          </cell>
          <cell r="AI267">
            <v>9</v>
          </cell>
          <cell r="AJ267">
            <v>8</v>
          </cell>
          <cell r="AK267">
            <v>38</v>
          </cell>
          <cell r="AL267">
            <v>55</v>
          </cell>
          <cell r="AM267">
            <v>29</v>
          </cell>
          <cell r="AN267">
            <v>84</v>
          </cell>
          <cell r="AO267">
            <v>7</v>
          </cell>
          <cell r="AP267">
            <v>7</v>
          </cell>
          <cell r="AQ267">
            <v>33</v>
          </cell>
          <cell r="AR267">
            <v>47</v>
          </cell>
          <cell r="AS267">
            <v>20</v>
          </cell>
          <cell r="AT267">
            <v>67</v>
          </cell>
          <cell r="AU267">
            <v>9</v>
          </cell>
          <cell r="AV267">
            <v>4</v>
          </cell>
          <cell r="AW267">
            <v>32</v>
          </cell>
          <cell r="AX267">
            <v>45</v>
          </cell>
          <cell r="AY267">
            <v>21</v>
          </cell>
          <cell r="AZ267">
            <v>66</v>
          </cell>
          <cell r="BA267">
            <v>387</v>
          </cell>
          <cell r="BB267">
            <v>100</v>
          </cell>
          <cell r="BC267">
            <v>615</v>
          </cell>
          <cell r="BD267">
            <v>82</v>
          </cell>
          <cell r="BE267">
            <v>102</v>
          </cell>
          <cell r="BF267" t="str">
            <v>SACHIN JAIN</v>
          </cell>
          <cell r="BH267" t="str">
            <v>E</v>
          </cell>
          <cell r="BI267" t="str">
            <v>E</v>
          </cell>
          <cell r="BJ267" t="str">
            <v>C+</v>
          </cell>
          <cell r="BK267" t="str">
            <v>B</v>
          </cell>
          <cell r="BL267" t="str">
            <v>C+</v>
          </cell>
          <cell r="BM267" t="str">
            <v>A+</v>
          </cell>
          <cell r="BN267" t="str">
            <v>A++</v>
          </cell>
          <cell r="BO267" t="str">
            <v>A++</v>
          </cell>
          <cell r="BP267" t="str">
            <v>B+</v>
          </cell>
          <cell r="BQ267" t="str">
            <v>B</v>
          </cell>
          <cell r="BR267" t="str">
            <v>A++</v>
          </cell>
          <cell r="BT267">
            <v>4</v>
          </cell>
          <cell r="BU267">
            <v>4</v>
          </cell>
          <cell r="BV267">
            <v>2</v>
          </cell>
          <cell r="BW267">
            <v>2</v>
          </cell>
          <cell r="BX267">
            <v>2</v>
          </cell>
          <cell r="BY267">
            <v>1</v>
          </cell>
          <cell r="BZ267">
            <v>1</v>
          </cell>
          <cell r="CA267">
            <v>1.5</v>
          </cell>
          <cell r="CB267">
            <v>1</v>
          </cell>
          <cell r="CC267">
            <v>1.5</v>
          </cell>
          <cell r="CD267">
            <v>0.5</v>
          </cell>
          <cell r="CE267">
            <v>20.5</v>
          </cell>
          <cell r="CF267">
            <v>0</v>
          </cell>
          <cell r="CG267" t="str">
            <v>PASS</v>
          </cell>
          <cell r="CH267">
            <v>6.5</v>
          </cell>
        </row>
        <row r="268">
          <cell r="B268" t="str">
            <v>PIET21AD052</v>
          </cell>
          <cell r="C268" t="str">
            <v>TANISHQ SONI</v>
          </cell>
          <cell r="D268" t="str">
            <v>21EPTAD055</v>
          </cell>
          <cell r="E268" t="str">
            <v>ADE-51</v>
          </cell>
          <cell r="F268" t="str">
            <v>DM</v>
          </cell>
          <cell r="G268">
            <v>12</v>
          </cell>
          <cell r="H268">
            <v>6</v>
          </cell>
          <cell r="I268">
            <v>18</v>
          </cell>
          <cell r="J268">
            <v>9</v>
          </cell>
          <cell r="K268">
            <v>9</v>
          </cell>
          <cell r="L268">
            <v>18</v>
          </cell>
          <cell r="M268">
            <v>11</v>
          </cell>
          <cell r="N268">
            <v>12</v>
          </cell>
          <cell r="O268">
            <v>23</v>
          </cell>
          <cell r="P268">
            <v>11</v>
          </cell>
          <cell r="Q268">
            <v>8</v>
          </cell>
          <cell r="R268">
            <v>19</v>
          </cell>
          <cell r="S268">
            <v>11</v>
          </cell>
          <cell r="T268">
            <v>10</v>
          </cell>
          <cell r="U268">
            <v>21</v>
          </cell>
          <cell r="V268">
            <v>99</v>
          </cell>
          <cell r="W268">
            <v>9</v>
          </cell>
          <cell r="X268">
            <v>7</v>
          </cell>
          <cell r="Y268">
            <v>39</v>
          </cell>
          <cell r="Z268">
            <v>55</v>
          </cell>
          <cell r="AA268">
            <v>25</v>
          </cell>
          <cell r="AB268">
            <v>80</v>
          </cell>
          <cell r="AC268">
            <v>8</v>
          </cell>
          <cell r="AD268">
            <v>6</v>
          </cell>
          <cell r="AE268">
            <v>38</v>
          </cell>
          <cell r="AF268">
            <v>52</v>
          </cell>
          <cell r="AG268">
            <v>30</v>
          </cell>
          <cell r="AH268">
            <v>82</v>
          </cell>
          <cell r="AI268">
            <v>8</v>
          </cell>
          <cell r="AJ268">
            <v>9</v>
          </cell>
          <cell r="AK268">
            <v>36</v>
          </cell>
          <cell r="AL268">
            <v>53</v>
          </cell>
          <cell r="AM268">
            <v>30</v>
          </cell>
          <cell r="AN268">
            <v>83</v>
          </cell>
          <cell r="AO268">
            <v>7</v>
          </cell>
          <cell r="AP268">
            <v>5</v>
          </cell>
          <cell r="AQ268">
            <v>31</v>
          </cell>
          <cell r="AR268">
            <v>43</v>
          </cell>
          <cell r="AS268">
            <v>30</v>
          </cell>
          <cell r="AT268">
            <v>73</v>
          </cell>
          <cell r="AU268">
            <v>9</v>
          </cell>
          <cell r="AV268">
            <v>6</v>
          </cell>
          <cell r="AW268">
            <v>38</v>
          </cell>
          <cell r="AX268">
            <v>53</v>
          </cell>
          <cell r="AY268">
            <v>34</v>
          </cell>
          <cell r="AZ268">
            <v>87</v>
          </cell>
          <cell r="BA268">
            <v>405</v>
          </cell>
          <cell r="BB268">
            <v>97</v>
          </cell>
          <cell r="BC268">
            <v>601</v>
          </cell>
          <cell r="BD268">
            <v>80.13333333333334</v>
          </cell>
          <cell r="BE268">
            <v>152</v>
          </cell>
          <cell r="BF268" t="str">
            <v>RAJEEV VERMA</v>
          </cell>
          <cell r="BH268" t="str">
            <v>F</v>
          </cell>
          <cell r="BI268" t="str">
            <v>E</v>
          </cell>
          <cell r="BJ268" t="str">
            <v>C</v>
          </cell>
          <cell r="BK268" t="str">
            <v>D</v>
          </cell>
          <cell r="BL268" t="str">
            <v>E+</v>
          </cell>
          <cell r="BM268" t="str">
            <v>A+</v>
          </cell>
          <cell r="BN268" t="str">
            <v>A++</v>
          </cell>
          <cell r="BO268" t="str">
            <v>A++</v>
          </cell>
          <cell r="BP268" t="str">
            <v>A</v>
          </cell>
          <cell r="BQ268" t="str">
            <v>A++</v>
          </cell>
          <cell r="BR268" t="str">
            <v>A++</v>
          </cell>
          <cell r="BT268">
            <v>0</v>
          </cell>
          <cell r="BU268">
            <v>4</v>
          </cell>
          <cell r="BV268">
            <v>2</v>
          </cell>
          <cell r="BW268">
            <v>2</v>
          </cell>
          <cell r="BX268">
            <v>2</v>
          </cell>
          <cell r="BY268">
            <v>1</v>
          </cell>
          <cell r="BZ268">
            <v>1</v>
          </cell>
          <cell r="CA268">
            <v>1.5</v>
          </cell>
          <cell r="CB268">
            <v>1</v>
          </cell>
          <cell r="CC268">
            <v>1.5</v>
          </cell>
          <cell r="CD268">
            <v>0.5</v>
          </cell>
          <cell r="CE268">
            <v>16.5</v>
          </cell>
          <cell r="CF268">
            <v>1</v>
          </cell>
          <cell r="CG268" t="str">
            <v>FAIL</v>
          </cell>
          <cell r="CH268">
            <v>5.49</v>
          </cell>
        </row>
        <row r="269">
          <cell r="B269" t="str">
            <v>PIET21AD053</v>
          </cell>
          <cell r="C269" t="str">
            <v>UDIT KUMAR SHARMA</v>
          </cell>
          <cell r="D269" t="str">
            <v>21EPTAD056</v>
          </cell>
          <cell r="E269" t="str">
            <v>ADE-52</v>
          </cell>
          <cell r="F269" t="str">
            <v>HM</v>
          </cell>
          <cell r="G269">
            <v>13</v>
          </cell>
          <cell r="H269">
            <v>15</v>
          </cell>
          <cell r="I269">
            <v>28</v>
          </cell>
          <cell r="J269">
            <v>11</v>
          </cell>
          <cell r="K269">
            <v>15</v>
          </cell>
          <cell r="L269">
            <v>26</v>
          </cell>
          <cell r="M269">
            <v>13</v>
          </cell>
          <cell r="N269">
            <v>15</v>
          </cell>
          <cell r="O269">
            <v>28</v>
          </cell>
          <cell r="P269">
            <v>14</v>
          </cell>
          <cell r="Q269">
            <v>13</v>
          </cell>
          <cell r="R269">
            <v>27</v>
          </cell>
          <cell r="S269">
            <v>13</v>
          </cell>
          <cell r="T269">
            <v>15</v>
          </cell>
          <cell r="U269">
            <v>28</v>
          </cell>
          <cell r="V269">
            <v>137</v>
          </cell>
          <cell r="W269">
            <v>8</v>
          </cell>
          <cell r="X269">
            <v>9</v>
          </cell>
          <cell r="Y269">
            <v>39</v>
          </cell>
          <cell r="Z269">
            <v>56</v>
          </cell>
          <cell r="AA269">
            <v>35</v>
          </cell>
          <cell r="AB269">
            <v>91</v>
          </cell>
          <cell r="AC269">
            <v>9</v>
          </cell>
          <cell r="AD269">
            <v>8</v>
          </cell>
          <cell r="AE269">
            <v>37</v>
          </cell>
          <cell r="AF269">
            <v>54</v>
          </cell>
          <cell r="AG269">
            <v>35</v>
          </cell>
          <cell r="AH269">
            <v>89</v>
          </cell>
          <cell r="AI269">
            <v>9</v>
          </cell>
          <cell r="AJ269">
            <v>9</v>
          </cell>
          <cell r="AK269">
            <v>37</v>
          </cell>
          <cell r="AL269">
            <v>55</v>
          </cell>
          <cell r="AM269">
            <v>35</v>
          </cell>
          <cell r="AN269">
            <v>90</v>
          </cell>
          <cell r="AO269">
            <v>8</v>
          </cell>
          <cell r="AP269">
            <v>8</v>
          </cell>
          <cell r="AQ269">
            <v>31</v>
          </cell>
          <cell r="AR269">
            <v>47</v>
          </cell>
          <cell r="AS269">
            <v>32</v>
          </cell>
          <cell r="AT269">
            <v>79</v>
          </cell>
          <cell r="AU269">
            <v>10</v>
          </cell>
          <cell r="AV269">
            <v>10</v>
          </cell>
          <cell r="AW269">
            <v>38</v>
          </cell>
          <cell r="AX269">
            <v>58</v>
          </cell>
          <cell r="AY269">
            <v>34</v>
          </cell>
          <cell r="AZ269">
            <v>92</v>
          </cell>
          <cell r="BA269">
            <v>441</v>
          </cell>
          <cell r="BB269">
            <v>97</v>
          </cell>
          <cell r="BC269">
            <v>675</v>
          </cell>
          <cell r="BD269">
            <v>90</v>
          </cell>
          <cell r="BE269">
            <v>32</v>
          </cell>
          <cell r="BF269" t="str">
            <v>MAHENDRA KUMAR SHARMA</v>
          </cell>
          <cell r="BH269" t="str">
            <v>C</v>
          </cell>
          <cell r="BI269" t="str">
            <v>A</v>
          </cell>
          <cell r="BJ269" t="str">
            <v>B+</v>
          </cell>
          <cell r="BK269" t="str">
            <v>A+</v>
          </cell>
          <cell r="BL269" t="str">
            <v>A</v>
          </cell>
          <cell r="BM269" t="str">
            <v>A++</v>
          </cell>
          <cell r="BN269" t="str">
            <v>A++</v>
          </cell>
          <cell r="BO269" t="str">
            <v>A++</v>
          </cell>
          <cell r="BP269" t="str">
            <v>A+</v>
          </cell>
          <cell r="BQ269" t="str">
            <v>A++</v>
          </cell>
          <cell r="BR269" t="str">
            <v>A++</v>
          </cell>
          <cell r="BT269">
            <v>4</v>
          </cell>
          <cell r="BU269">
            <v>4</v>
          </cell>
          <cell r="BV269">
            <v>2</v>
          </cell>
          <cell r="BW269">
            <v>2</v>
          </cell>
          <cell r="BX269">
            <v>2</v>
          </cell>
          <cell r="BY269">
            <v>1</v>
          </cell>
          <cell r="BZ269">
            <v>1</v>
          </cell>
          <cell r="CA269">
            <v>1.5</v>
          </cell>
          <cell r="CB269">
            <v>1</v>
          </cell>
          <cell r="CC269">
            <v>1.5</v>
          </cell>
          <cell r="CD269">
            <v>0.5</v>
          </cell>
          <cell r="CE269">
            <v>20.5</v>
          </cell>
          <cell r="CF269">
            <v>0</v>
          </cell>
          <cell r="CG269" t="str">
            <v>PASS</v>
          </cell>
          <cell r="CH269">
            <v>8.5399999999999991</v>
          </cell>
        </row>
        <row r="270">
          <cell r="B270" t="str">
            <v>PIET21AD054</v>
          </cell>
          <cell r="C270" t="str">
            <v>VAIDIK SARSWAT</v>
          </cell>
          <cell r="D270" t="str">
            <v>21EPTAD057</v>
          </cell>
          <cell r="E270" t="str">
            <v>ADE-60</v>
          </cell>
          <cell r="F270" t="str">
            <v>HM</v>
          </cell>
          <cell r="G270">
            <v>11</v>
          </cell>
          <cell r="H270">
            <v>12</v>
          </cell>
          <cell r="I270">
            <v>23</v>
          </cell>
          <cell r="J270">
            <v>10</v>
          </cell>
          <cell r="K270">
            <v>11</v>
          </cell>
          <cell r="L270">
            <v>21</v>
          </cell>
          <cell r="M270">
            <v>12</v>
          </cell>
          <cell r="N270">
            <v>14</v>
          </cell>
          <cell r="O270">
            <v>26</v>
          </cell>
          <cell r="P270">
            <v>13</v>
          </cell>
          <cell r="Q270">
            <v>7</v>
          </cell>
          <cell r="R270">
            <v>20</v>
          </cell>
          <cell r="S270">
            <v>12</v>
          </cell>
          <cell r="T270">
            <v>13</v>
          </cell>
          <cell r="U270">
            <v>25</v>
          </cell>
          <cell r="V270">
            <v>115</v>
          </cell>
          <cell r="W270">
            <v>6</v>
          </cell>
          <cell r="X270">
            <v>5</v>
          </cell>
          <cell r="Y270">
            <v>29</v>
          </cell>
          <cell r="Z270">
            <v>40</v>
          </cell>
          <cell r="AA270">
            <v>26</v>
          </cell>
          <cell r="AB270">
            <v>66</v>
          </cell>
          <cell r="AC270">
            <v>10</v>
          </cell>
          <cell r="AD270">
            <v>8</v>
          </cell>
          <cell r="AE270">
            <v>32</v>
          </cell>
          <cell r="AF270">
            <v>50</v>
          </cell>
          <cell r="AG270">
            <v>30</v>
          </cell>
          <cell r="AH270">
            <v>80</v>
          </cell>
          <cell r="AI270">
            <v>8</v>
          </cell>
          <cell r="AJ270">
            <v>7</v>
          </cell>
          <cell r="AK270">
            <v>33</v>
          </cell>
          <cell r="AL270">
            <v>48</v>
          </cell>
          <cell r="AM270">
            <v>29</v>
          </cell>
          <cell r="AN270">
            <v>77</v>
          </cell>
          <cell r="AO270">
            <v>8</v>
          </cell>
          <cell r="AP270">
            <v>7</v>
          </cell>
          <cell r="AQ270">
            <v>28</v>
          </cell>
          <cell r="AR270">
            <v>43</v>
          </cell>
          <cell r="AS270">
            <v>33</v>
          </cell>
          <cell r="AT270">
            <v>76</v>
          </cell>
          <cell r="AU270">
            <v>9</v>
          </cell>
          <cell r="AV270">
            <v>6</v>
          </cell>
          <cell r="AW270">
            <v>32</v>
          </cell>
          <cell r="AX270">
            <v>47</v>
          </cell>
          <cell r="AY270">
            <v>20</v>
          </cell>
          <cell r="AZ270">
            <v>67</v>
          </cell>
          <cell r="BA270">
            <v>366</v>
          </cell>
          <cell r="BB270">
            <v>61</v>
          </cell>
          <cell r="BC270">
            <v>542</v>
          </cell>
          <cell r="BD270">
            <v>72.266666666666666</v>
          </cell>
          <cell r="BE270">
            <v>154</v>
          </cell>
          <cell r="BF270" t="str">
            <v>RAJEEV SARSWAT</v>
          </cell>
          <cell r="BH270" t="str">
            <v>E</v>
          </cell>
          <cell r="BI270" t="str">
            <v>D</v>
          </cell>
          <cell r="BJ270" t="str">
            <v>A+</v>
          </cell>
          <cell r="BK270" t="str">
            <v>C+</v>
          </cell>
          <cell r="BL270" t="str">
            <v>C+</v>
          </cell>
          <cell r="BM270" t="str">
            <v>B</v>
          </cell>
          <cell r="BN270" t="str">
            <v>A+</v>
          </cell>
          <cell r="BO270" t="str">
            <v>A+</v>
          </cell>
          <cell r="BP270" t="str">
            <v>A+</v>
          </cell>
          <cell r="BQ270" t="str">
            <v>B+</v>
          </cell>
          <cell r="BR270" t="str">
            <v>C+</v>
          </cell>
          <cell r="BT270">
            <v>4</v>
          </cell>
          <cell r="BU270">
            <v>4</v>
          </cell>
          <cell r="BV270">
            <v>2</v>
          </cell>
          <cell r="BW270">
            <v>2</v>
          </cell>
          <cell r="BX270">
            <v>2</v>
          </cell>
          <cell r="BY270">
            <v>1</v>
          </cell>
          <cell r="BZ270">
            <v>1</v>
          </cell>
          <cell r="CA270">
            <v>1.5</v>
          </cell>
          <cell r="CB270">
            <v>1</v>
          </cell>
          <cell r="CC270">
            <v>1.5</v>
          </cell>
          <cell r="CD270">
            <v>0.5</v>
          </cell>
          <cell r="CE270">
            <v>20.5</v>
          </cell>
          <cell r="CF270">
            <v>0</v>
          </cell>
          <cell r="CG270" t="str">
            <v>PASS</v>
          </cell>
          <cell r="CH270">
            <v>6.76</v>
          </cell>
        </row>
        <row r="271">
          <cell r="B271" t="str">
            <v>PIET21AD055</v>
          </cell>
          <cell r="C271" t="str">
            <v>VANSHAJ GAUR</v>
          </cell>
          <cell r="D271" t="str">
            <v>21EPTAD058</v>
          </cell>
          <cell r="E271" t="str">
            <v>ADE-53</v>
          </cell>
          <cell r="F271" t="str">
            <v>DM</v>
          </cell>
          <cell r="G271">
            <v>14</v>
          </cell>
          <cell r="H271">
            <v>11</v>
          </cell>
          <cell r="I271">
            <v>25</v>
          </cell>
          <cell r="J271">
            <v>10</v>
          </cell>
          <cell r="K271">
            <v>11</v>
          </cell>
          <cell r="L271">
            <v>21</v>
          </cell>
          <cell r="M271">
            <v>8</v>
          </cell>
          <cell r="N271">
            <v>12</v>
          </cell>
          <cell r="O271">
            <v>20</v>
          </cell>
          <cell r="P271">
            <v>12</v>
          </cell>
          <cell r="Q271">
            <v>11</v>
          </cell>
          <cell r="R271">
            <v>23</v>
          </cell>
          <cell r="S271">
            <v>10</v>
          </cell>
          <cell r="T271">
            <v>10</v>
          </cell>
          <cell r="U271">
            <v>20</v>
          </cell>
          <cell r="V271">
            <v>109</v>
          </cell>
          <cell r="W271">
            <v>8</v>
          </cell>
          <cell r="X271">
            <v>7</v>
          </cell>
          <cell r="Y271">
            <v>36</v>
          </cell>
          <cell r="Z271">
            <v>51</v>
          </cell>
          <cell r="AA271">
            <v>24</v>
          </cell>
          <cell r="AB271">
            <v>75</v>
          </cell>
          <cell r="AC271">
            <v>8</v>
          </cell>
          <cell r="AD271">
            <v>6</v>
          </cell>
          <cell r="AE271">
            <v>32</v>
          </cell>
          <cell r="AF271">
            <v>46</v>
          </cell>
          <cell r="AG271">
            <v>31</v>
          </cell>
          <cell r="AH271">
            <v>77</v>
          </cell>
          <cell r="AI271">
            <v>7</v>
          </cell>
          <cell r="AJ271">
            <v>8</v>
          </cell>
          <cell r="AK271">
            <v>36</v>
          </cell>
          <cell r="AL271">
            <v>51</v>
          </cell>
          <cell r="AM271">
            <v>28</v>
          </cell>
          <cell r="AN271">
            <v>79</v>
          </cell>
          <cell r="AO271">
            <v>8</v>
          </cell>
          <cell r="AP271">
            <v>7</v>
          </cell>
          <cell r="AQ271">
            <v>34</v>
          </cell>
          <cell r="AR271">
            <v>49</v>
          </cell>
          <cell r="AS271">
            <v>30</v>
          </cell>
          <cell r="AT271">
            <v>79</v>
          </cell>
          <cell r="AU271">
            <v>9</v>
          </cell>
          <cell r="AV271">
            <v>7</v>
          </cell>
          <cell r="AW271">
            <v>35</v>
          </cell>
          <cell r="AX271">
            <v>51</v>
          </cell>
          <cell r="AY271">
            <v>32</v>
          </cell>
          <cell r="AZ271">
            <v>83</v>
          </cell>
          <cell r="BA271">
            <v>393</v>
          </cell>
          <cell r="BB271">
            <v>93</v>
          </cell>
          <cell r="BC271">
            <v>595</v>
          </cell>
          <cell r="BD271">
            <v>79.333333333333329</v>
          </cell>
          <cell r="BE271">
            <v>137</v>
          </cell>
          <cell r="BF271" t="str">
            <v>GIRIRAJ SHARMA</v>
          </cell>
          <cell r="BH271" t="str">
            <v>E+</v>
          </cell>
          <cell r="BI271" t="str">
            <v>E</v>
          </cell>
          <cell r="BJ271" t="str">
            <v>C+</v>
          </cell>
          <cell r="BK271" t="str">
            <v>E+</v>
          </cell>
          <cell r="BL271" t="str">
            <v>E+</v>
          </cell>
          <cell r="BM271" t="str">
            <v>A</v>
          </cell>
          <cell r="BN271" t="str">
            <v>A+</v>
          </cell>
          <cell r="BO271" t="str">
            <v>A+</v>
          </cell>
          <cell r="BP271" t="str">
            <v>A+</v>
          </cell>
          <cell r="BQ271" t="str">
            <v>A++</v>
          </cell>
          <cell r="BR271" t="str">
            <v>A++</v>
          </cell>
          <cell r="BT271">
            <v>4</v>
          </cell>
          <cell r="BU271">
            <v>4</v>
          </cell>
          <cell r="BV271">
            <v>2</v>
          </cell>
          <cell r="BW271">
            <v>2</v>
          </cell>
          <cell r="BX271">
            <v>2</v>
          </cell>
          <cell r="BY271">
            <v>1</v>
          </cell>
          <cell r="BZ271">
            <v>1</v>
          </cell>
          <cell r="CA271">
            <v>1.5</v>
          </cell>
          <cell r="CB271">
            <v>1</v>
          </cell>
          <cell r="CC271">
            <v>1.5</v>
          </cell>
          <cell r="CD271">
            <v>0.5</v>
          </cell>
          <cell r="CE271">
            <v>20.5</v>
          </cell>
          <cell r="CF271">
            <v>0</v>
          </cell>
          <cell r="CG271" t="str">
            <v>PASS</v>
          </cell>
          <cell r="CH271">
            <v>6.34</v>
          </cell>
        </row>
        <row r="272">
          <cell r="B272" t="str">
            <v>PIET21AD056</v>
          </cell>
          <cell r="C272" t="str">
            <v>VEDANT JAIN</v>
          </cell>
          <cell r="D272" t="str">
            <v>21EPTAD059</v>
          </cell>
          <cell r="E272" t="str">
            <v>ADE-54</v>
          </cell>
          <cell r="F272" t="str">
            <v>HM</v>
          </cell>
          <cell r="G272">
            <v>12</v>
          </cell>
          <cell r="H272">
            <v>10</v>
          </cell>
          <cell r="I272">
            <v>22</v>
          </cell>
          <cell r="J272">
            <v>9</v>
          </cell>
          <cell r="K272">
            <v>12</v>
          </cell>
          <cell r="L272">
            <v>21</v>
          </cell>
          <cell r="M272">
            <v>13</v>
          </cell>
          <cell r="N272">
            <v>10</v>
          </cell>
          <cell r="O272">
            <v>23</v>
          </cell>
          <cell r="P272">
            <v>12</v>
          </cell>
          <cell r="Q272">
            <v>6</v>
          </cell>
          <cell r="R272">
            <v>18</v>
          </cell>
          <cell r="S272">
            <v>12</v>
          </cell>
          <cell r="T272">
            <v>9</v>
          </cell>
          <cell r="U272">
            <v>21</v>
          </cell>
          <cell r="V272">
            <v>105</v>
          </cell>
          <cell r="W272">
            <v>7</v>
          </cell>
          <cell r="X272">
            <v>8</v>
          </cell>
          <cell r="Y272">
            <v>24</v>
          </cell>
          <cell r="Z272">
            <v>39</v>
          </cell>
          <cell r="AA272">
            <v>33</v>
          </cell>
          <cell r="AB272">
            <v>72</v>
          </cell>
          <cell r="AC272">
            <v>10</v>
          </cell>
          <cell r="AD272">
            <v>6</v>
          </cell>
          <cell r="AE272">
            <v>33</v>
          </cell>
          <cell r="AF272">
            <v>49</v>
          </cell>
          <cell r="AG272">
            <v>25</v>
          </cell>
          <cell r="AH272">
            <v>74</v>
          </cell>
          <cell r="AI272">
            <v>7</v>
          </cell>
          <cell r="AJ272">
            <v>8</v>
          </cell>
          <cell r="AK272">
            <v>34</v>
          </cell>
          <cell r="AL272">
            <v>49</v>
          </cell>
          <cell r="AM272">
            <v>30</v>
          </cell>
          <cell r="AN272">
            <v>79</v>
          </cell>
          <cell r="AO272">
            <v>8</v>
          </cell>
          <cell r="AP272">
            <v>5</v>
          </cell>
          <cell r="AQ272">
            <v>34</v>
          </cell>
          <cell r="AR272">
            <v>47</v>
          </cell>
          <cell r="AS272">
            <v>29</v>
          </cell>
          <cell r="AT272">
            <v>76</v>
          </cell>
          <cell r="AU272">
            <v>8</v>
          </cell>
          <cell r="AV272">
            <v>8</v>
          </cell>
          <cell r="AW272">
            <v>34</v>
          </cell>
          <cell r="AX272">
            <v>50</v>
          </cell>
          <cell r="AY272">
            <v>31</v>
          </cell>
          <cell r="AZ272">
            <v>81</v>
          </cell>
          <cell r="BA272">
            <v>382</v>
          </cell>
          <cell r="BB272">
            <v>65</v>
          </cell>
          <cell r="BC272">
            <v>552</v>
          </cell>
          <cell r="BD272">
            <v>73.599999999999994</v>
          </cell>
          <cell r="BE272">
            <v>156</v>
          </cell>
          <cell r="BF272" t="str">
            <v>MANISH JAIN</v>
          </cell>
          <cell r="BH272" t="str">
            <v>C+</v>
          </cell>
          <cell r="BI272" t="str">
            <v>F</v>
          </cell>
          <cell r="BJ272" t="str">
            <v>E+</v>
          </cell>
          <cell r="BK272" t="str">
            <v>D+</v>
          </cell>
          <cell r="BL272" t="str">
            <v>E+</v>
          </cell>
          <cell r="BM272" t="str">
            <v>A</v>
          </cell>
          <cell r="BN272" t="str">
            <v>A</v>
          </cell>
          <cell r="BO272" t="str">
            <v>A+</v>
          </cell>
          <cell r="BP272" t="str">
            <v>A+</v>
          </cell>
          <cell r="BQ272" t="str">
            <v>A++</v>
          </cell>
          <cell r="BR272" t="str">
            <v>B</v>
          </cell>
          <cell r="BT272">
            <v>4</v>
          </cell>
          <cell r="BU272">
            <v>0</v>
          </cell>
          <cell r="BV272">
            <v>2</v>
          </cell>
          <cell r="BW272">
            <v>2</v>
          </cell>
          <cell r="BX272">
            <v>2</v>
          </cell>
          <cell r="BY272">
            <v>1</v>
          </cell>
          <cell r="BZ272">
            <v>1</v>
          </cell>
          <cell r="CA272">
            <v>1.5</v>
          </cell>
          <cell r="CB272">
            <v>1</v>
          </cell>
          <cell r="CC272">
            <v>1.5</v>
          </cell>
          <cell r="CD272">
            <v>0.5</v>
          </cell>
          <cell r="CE272">
            <v>16.5</v>
          </cell>
          <cell r="CF272">
            <v>1</v>
          </cell>
          <cell r="CG272" t="str">
            <v>FAIL</v>
          </cell>
          <cell r="CH272">
            <v>5.77</v>
          </cell>
        </row>
        <row r="273">
          <cell r="B273" t="str">
            <v>PIET21AD057</v>
          </cell>
          <cell r="C273" t="str">
            <v>VIKAS SHARMA</v>
          </cell>
          <cell r="D273" t="str">
            <v>21EPTAD060</v>
          </cell>
          <cell r="E273" t="str">
            <v>ADE-55</v>
          </cell>
          <cell r="F273" t="str">
            <v>DM</v>
          </cell>
          <cell r="G273">
            <v>13</v>
          </cell>
          <cell r="H273">
            <v>13</v>
          </cell>
          <cell r="I273">
            <v>26</v>
          </cell>
          <cell r="J273">
            <v>10</v>
          </cell>
          <cell r="K273">
            <v>15</v>
          </cell>
          <cell r="L273">
            <v>25</v>
          </cell>
          <cell r="M273">
            <v>12</v>
          </cell>
          <cell r="N273">
            <v>15</v>
          </cell>
          <cell r="O273">
            <v>27</v>
          </cell>
          <cell r="P273">
            <v>15</v>
          </cell>
          <cell r="Q273">
            <v>15</v>
          </cell>
          <cell r="R273">
            <v>30</v>
          </cell>
          <cell r="S273">
            <v>13</v>
          </cell>
          <cell r="T273">
            <v>15</v>
          </cell>
          <cell r="U273">
            <v>28</v>
          </cell>
          <cell r="V273">
            <v>136</v>
          </cell>
          <cell r="W273">
            <v>9</v>
          </cell>
          <cell r="X273">
            <v>9</v>
          </cell>
          <cell r="Y273">
            <v>40</v>
          </cell>
          <cell r="Z273">
            <v>58</v>
          </cell>
          <cell r="AA273">
            <v>34</v>
          </cell>
          <cell r="AB273">
            <v>92</v>
          </cell>
          <cell r="AC273">
            <v>9</v>
          </cell>
          <cell r="AD273">
            <v>8</v>
          </cell>
          <cell r="AE273">
            <v>31</v>
          </cell>
          <cell r="AF273">
            <v>48</v>
          </cell>
          <cell r="AG273">
            <v>34</v>
          </cell>
          <cell r="AH273">
            <v>82</v>
          </cell>
          <cell r="AI273">
            <v>9</v>
          </cell>
          <cell r="AJ273">
            <v>9</v>
          </cell>
          <cell r="AK273">
            <v>40</v>
          </cell>
          <cell r="AL273">
            <v>58</v>
          </cell>
          <cell r="AM273">
            <v>37</v>
          </cell>
          <cell r="AN273">
            <v>95</v>
          </cell>
          <cell r="AO273">
            <v>8</v>
          </cell>
          <cell r="AP273">
            <v>9</v>
          </cell>
          <cell r="AQ273">
            <v>40</v>
          </cell>
          <cell r="AR273">
            <v>57</v>
          </cell>
          <cell r="AS273">
            <v>33</v>
          </cell>
          <cell r="AT273">
            <v>90</v>
          </cell>
          <cell r="AU273">
            <v>9</v>
          </cell>
          <cell r="AV273">
            <v>9</v>
          </cell>
          <cell r="AW273">
            <v>39</v>
          </cell>
          <cell r="AX273">
            <v>57</v>
          </cell>
          <cell r="AY273">
            <v>36</v>
          </cell>
          <cell r="AZ273">
            <v>93</v>
          </cell>
          <cell r="BA273">
            <v>452</v>
          </cell>
          <cell r="BB273">
            <v>100</v>
          </cell>
          <cell r="BC273">
            <v>688</v>
          </cell>
          <cell r="BD273">
            <v>91.733333333333334</v>
          </cell>
          <cell r="BE273">
            <v>34</v>
          </cell>
          <cell r="BF273" t="str">
            <v>KAMLESH KUMAR SHARMA</v>
          </cell>
          <cell r="BH273" t="str">
            <v>D+</v>
          </cell>
          <cell r="BI273" t="str">
            <v>B</v>
          </cell>
          <cell r="BJ273" t="str">
            <v>A+</v>
          </cell>
          <cell r="BK273" t="str">
            <v>A+</v>
          </cell>
          <cell r="BL273" t="str">
            <v>B</v>
          </cell>
          <cell r="BM273" t="str">
            <v>A++</v>
          </cell>
          <cell r="BN273" t="str">
            <v>A++</v>
          </cell>
          <cell r="BO273" t="str">
            <v>A++</v>
          </cell>
          <cell r="BP273" t="str">
            <v>A++</v>
          </cell>
          <cell r="BQ273" t="str">
            <v>A++</v>
          </cell>
          <cell r="BR273" t="str">
            <v>A++</v>
          </cell>
          <cell r="BT273">
            <v>4</v>
          </cell>
          <cell r="BU273">
            <v>4</v>
          </cell>
          <cell r="BV273">
            <v>2</v>
          </cell>
          <cell r="BW273">
            <v>2</v>
          </cell>
          <cell r="BX273">
            <v>2</v>
          </cell>
          <cell r="BY273">
            <v>1</v>
          </cell>
          <cell r="BZ273">
            <v>1</v>
          </cell>
          <cell r="CA273">
            <v>1.5</v>
          </cell>
          <cell r="CB273">
            <v>1</v>
          </cell>
          <cell r="CC273">
            <v>1.5</v>
          </cell>
          <cell r="CD273">
            <v>0.5</v>
          </cell>
          <cell r="CE273">
            <v>20.5</v>
          </cell>
          <cell r="CF273">
            <v>0</v>
          </cell>
          <cell r="CG273" t="str">
            <v>PASS</v>
          </cell>
          <cell r="CH273">
            <v>8.2899999999999991</v>
          </cell>
        </row>
        <row r="274">
          <cell r="B274" t="str">
            <v>PIET21AD058</v>
          </cell>
          <cell r="C274" t="str">
            <v>VIPUL KUMAR BANSAL</v>
          </cell>
          <cell r="D274" t="str">
            <v>21EPTAD061</v>
          </cell>
          <cell r="E274" t="str">
            <v>ADE-56</v>
          </cell>
          <cell r="F274" t="str">
            <v>DM</v>
          </cell>
          <cell r="G274">
            <v>13</v>
          </cell>
          <cell r="H274" t="str">
            <v>A</v>
          </cell>
          <cell r="I274">
            <v>13</v>
          </cell>
          <cell r="J274">
            <v>12</v>
          </cell>
          <cell r="K274">
            <v>8</v>
          </cell>
          <cell r="L274">
            <v>20</v>
          </cell>
          <cell r="M274">
            <v>12</v>
          </cell>
          <cell r="N274" t="str">
            <v>A</v>
          </cell>
          <cell r="O274">
            <v>12</v>
          </cell>
          <cell r="P274">
            <v>14</v>
          </cell>
          <cell r="Q274">
            <v>8</v>
          </cell>
          <cell r="R274">
            <v>22</v>
          </cell>
          <cell r="S274">
            <v>11</v>
          </cell>
          <cell r="T274">
            <v>13</v>
          </cell>
          <cell r="U274">
            <v>24</v>
          </cell>
          <cell r="V274">
            <v>91</v>
          </cell>
          <cell r="W274">
            <v>7</v>
          </cell>
          <cell r="X274">
            <v>5</v>
          </cell>
          <cell r="Y274">
            <v>22</v>
          </cell>
          <cell r="Z274">
            <v>34</v>
          </cell>
          <cell r="AA274">
            <v>24</v>
          </cell>
          <cell r="AB274">
            <v>58</v>
          </cell>
          <cell r="AC274">
            <v>7</v>
          </cell>
          <cell r="AD274">
            <v>7</v>
          </cell>
          <cell r="AE274">
            <v>29</v>
          </cell>
          <cell r="AF274">
            <v>43</v>
          </cell>
          <cell r="AG274">
            <v>35</v>
          </cell>
          <cell r="AH274">
            <v>78</v>
          </cell>
          <cell r="AI274">
            <v>7</v>
          </cell>
          <cell r="AJ274" t="str">
            <v>A</v>
          </cell>
          <cell r="AK274">
            <v>22</v>
          </cell>
          <cell r="AL274">
            <v>29</v>
          </cell>
          <cell r="AM274">
            <v>26</v>
          </cell>
          <cell r="AN274">
            <v>55</v>
          </cell>
          <cell r="AO274">
            <v>5</v>
          </cell>
          <cell r="AP274" t="str">
            <v>A</v>
          </cell>
          <cell r="AQ274">
            <v>31</v>
          </cell>
          <cell r="AR274">
            <v>36</v>
          </cell>
          <cell r="AS274">
            <v>30</v>
          </cell>
          <cell r="AT274">
            <v>66</v>
          </cell>
          <cell r="AU274">
            <v>9</v>
          </cell>
          <cell r="AV274">
            <v>8</v>
          </cell>
          <cell r="AW274">
            <v>34</v>
          </cell>
          <cell r="AX274">
            <v>51</v>
          </cell>
          <cell r="AY274">
            <v>32</v>
          </cell>
          <cell r="AZ274">
            <v>83</v>
          </cell>
          <cell r="BA274">
            <v>340</v>
          </cell>
          <cell r="BB274">
            <v>73</v>
          </cell>
          <cell r="BC274">
            <v>504</v>
          </cell>
          <cell r="BD274">
            <v>67.2</v>
          </cell>
          <cell r="BE274">
            <v>201</v>
          </cell>
          <cell r="BF274" t="str">
            <v>HITESH KUMAR BANSAL</v>
          </cell>
          <cell r="BH274" t="str">
            <v>F</v>
          </cell>
          <cell r="BI274" t="str">
            <v>F</v>
          </cell>
          <cell r="BJ274" t="str">
            <v>D</v>
          </cell>
          <cell r="BK274" t="str">
            <v>F</v>
          </cell>
          <cell r="BL274" t="str">
            <v>C</v>
          </cell>
          <cell r="BM274" t="str">
            <v>C+</v>
          </cell>
          <cell r="BN274" t="str">
            <v>A+</v>
          </cell>
          <cell r="BO274" t="str">
            <v>C</v>
          </cell>
          <cell r="BP274" t="str">
            <v>B</v>
          </cell>
          <cell r="BQ274" t="str">
            <v>A++</v>
          </cell>
          <cell r="BR274" t="str">
            <v>A</v>
          </cell>
          <cell r="BT274">
            <v>0</v>
          </cell>
          <cell r="BU274">
            <v>0</v>
          </cell>
          <cell r="BV274">
            <v>2</v>
          </cell>
          <cell r="BW274">
            <v>0</v>
          </cell>
          <cell r="BX274">
            <v>2</v>
          </cell>
          <cell r="BY274">
            <v>1</v>
          </cell>
          <cell r="BZ274">
            <v>1</v>
          </cell>
          <cell r="CA274">
            <v>1.5</v>
          </cell>
          <cell r="CB274">
            <v>1</v>
          </cell>
          <cell r="CC274">
            <v>1.5</v>
          </cell>
          <cell r="CD274">
            <v>0.5</v>
          </cell>
          <cell r="CE274">
            <v>10.5</v>
          </cell>
          <cell r="CF274">
            <v>3</v>
          </cell>
          <cell r="CG274" t="str">
            <v>FAIL</v>
          </cell>
          <cell r="CH274">
            <v>3.73</v>
          </cell>
        </row>
        <row r="275">
          <cell r="B275" t="str">
            <v>PIET21AD059</v>
          </cell>
          <cell r="C275" t="str">
            <v>YASH DOSAYA</v>
          </cell>
          <cell r="D275" t="str">
            <v>21EPTAD062</v>
          </cell>
          <cell r="E275" t="str">
            <v>ADE-57</v>
          </cell>
          <cell r="F275" t="str">
            <v>DM</v>
          </cell>
          <cell r="G275">
            <v>13</v>
          </cell>
          <cell r="H275">
            <v>15</v>
          </cell>
          <cell r="I275">
            <v>28</v>
          </cell>
          <cell r="J275">
            <v>13</v>
          </cell>
          <cell r="K275">
            <v>15</v>
          </cell>
          <cell r="L275">
            <v>28</v>
          </cell>
          <cell r="M275">
            <v>15</v>
          </cell>
          <cell r="N275">
            <v>11</v>
          </cell>
          <cell r="O275">
            <v>26</v>
          </cell>
          <cell r="P275">
            <v>13</v>
          </cell>
          <cell r="Q275">
            <v>15</v>
          </cell>
          <cell r="R275">
            <v>28</v>
          </cell>
          <cell r="S275">
            <v>14</v>
          </cell>
          <cell r="T275">
            <v>15</v>
          </cell>
          <cell r="U275">
            <v>29</v>
          </cell>
          <cell r="V275">
            <v>139</v>
          </cell>
          <cell r="W275">
            <v>9</v>
          </cell>
          <cell r="X275">
            <v>8</v>
          </cell>
          <cell r="Y275">
            <v>40</v>
          </cell>
          <cell r="Z275">
            <v>57</v>
          </cell>
          <cell r="AA275">
            <v>34</v>
          </cell>
          <cell r="AB275">
            <v>91</v>
          </cell>
          <cell r="AC275">
            <v>10</v>
          </cell>
          <cell r="AD275">
            <v>7</v>
          </cell>
          <cell r="AE275">
            <v>30</v>
          </cell>
          <cell r="AF275">
            <v>47</v>
          </cell>
          <cell r="AG275">
            <v>30</v>
          </cell>
          <cell r="AH275">
            <v>77</v>
          </cell>
          <cell r="AI275">
            <v>9</v>
          </cell>
          <cell r="AJ275">
            <v>8</v>
          </cell>
          <cell r="AK275">
            <v>37</v>
          </cell>
          <cell r="AL275">
            <v>54</v>
          </cell>
          <cell r="AM275">
            <v>35</v>
          </cell>
          <cell r="AN275">
            <v>89</v>
          </cell>
          <cell r="AO275">
            <v>9</v>
          </cell>
          <cell r="AP275">
            <v>9</v>
          </cell>
          <cell r="AQ275">
            <v>39</v>
          </cell>
          <cell r="AR275">
            <v>57</v>
          </cell>
          <cell r="AS275">
            <v>33</v>
          </cell>
          <cell r="AT275">
            <v>90</v>
          </cell>
          <cell r="AU275">
            <v>9</v>
          </cell>
          <cell r="AV275">
            <v>8</v>
          </cell>
          <cell r="AW275">
            <v>39</v>
          </cell>
          <cell r="AX275">
            <v>56</v>
          </cell>
          <cell r="AY275">
            <v>34</v>
          </cell>
          <cell r="AZ275">
            <v>90</v>
          </cell>
          <cell r="BA275">
            <v>437</v>
          </cell>
          <cell r="BB275">
            <v>100</v>
          </cell>
          <cell r="BC275">
            <v>676</v>
          </cell>
          <cell r="BD275">
            <v>90.133333333333326</v>
          </cell>
          <cell r="BE275">
            <v>26</v>
          </cell>
          <cell r="BF275" t="str">
            <v>BHANU PRAKASH DOSAYA</v>
          </cell>
          <cell r="BH275" t="str">
            <v>A++</v>
          </cell>
          <cell r="BI275" t="str">
            <v>A+</v>
          </cell>
          <cell r="BJ275" t="str">
            <v>A+</v>
          </cell>
          <cell r="BK275" t="str">
            <v>A++</v>
          </cell>
          <cell r="BL275" t="str">
            <v>C+</v>
          </cell>
          <cell r="BM275" t="str">
            <v>A++</v>
          </cell>
          <cell r="BN275" t="str">
            <v>A+</v>
          </cell>
          <cell r="BO275" t="str">
            <v>A++</v>
          </cell>
          <cell r="BP275" t="str">
            <v>A++</v>
          </cell>
          <cell r="BQ275" t="str">
            <v>A++</v>
          </cell>
          <cell r="BR275" t="str">
            <v>A++</v>
          </cell>
          <cell r="BT275">
            <v>4</v>
          </cell>
          <cell r="BU275">
            <v>4</v>
          </cell>
          <cell r="BV275">
            <v>2</v>
          </cell>
          <cell r="BW275">
            <v>2</v>
          </cell>
          <cell r="BX275">
            <v>2</v>
          </cell>
          <cell r="BY275">
            <v>1</v>
          </cell>
          <cell r="BZ275">
            <v>1</v>
          </cell>
          <cell r="CA275">
            <v>1.5</v>
          </cell>
          <cell r="CB275">
            <v>1</v>
          </cell>
          <cell r="CC275">
            <v>1.5</v>
          </cell>
          <cell r="CD275">
            <v>0.5</v>
          </cell>
          <cell r="CE275">
            <v>20.5</v>
          </cell>
          <cell r="CF275">
            <v>0</v>
          </cell>
          <cell r="CG275" t="str">
            <v>PASS</v>
          </cell>
          <cell r="CH275">
            <v>9.3699999999999992</v>
          </cell>
        </row>
        <row r="276">
          <cell r="B276" t="str">
            <v>PIET21AD060</v>
          </cell>
          <cell r="C276" t="str">
            <v>YASH KUMAR</v>
          </cell>
          <cell r="D276" t="str">
            <v>21EPTAD063</v>
          </cell>
          <cell r="E276" t="str">
            <v>ADE-58</v>
          </cell>
          <cell r="F276" t="str">
            <v>HM</v>
          </cell>
          <cell r="G276">
            <v>13</v>
          </cell>
          <cell r="H276">
            <v>13</v>
          </cell>
          <cell r="I276">
            <v>26</v>
          </cell>
          <cell r="J276">
            <v>10</v>
          </cell>
          <cell r="K276">
            <v>13</v>
          </cell>
          <cell r="L276">
            <v>23</v>
          </cell>
          <cell r="M276">
            <v>10</v>
          </cell>
          <cell r="N276">
            <v>11</v>
          </cell>
          <cell r="O276">
            <v>21</v>
          </cell>
          <cell r="P276">
            <v>13</v>
          </cell>
          <cell r="Q276">
            <v>7</v>
          </cell>
          <cell r="R276">
            <v>20</v>
          </cell>
          <cell r="S276">
            <v>10</v>
          </cell>
          <cell r="T276">
            <v>15</v>
          </cell>
          <cell r="U276">
            <v>25</v>
          </cell>
          <cell r="V276">
            <v>115</v>
          </cell>
          <cell r="W276">
            <v>7</v>
          </cell>
          <cell r="X276">
            <v>6</v>
          </cell>
          <cell r="Y276">
            <v>23</v>
          </cell>
          <cell r="Z276">
            <v>36</v>
          </cell>
          <cell r="AA276">
            <v>24</v>
          </cell>
          <cell r="AB276">
            <v>60</v>
          </cell>
          <cell r="AC276">
            <v>9</v>
          </cell>
          <cell r="AD276">
            <v>7</v>
          </cell>
          <cell r="AE276">
            <v>31</v>
          </cell>
          <cell r="AF276">
            <v>47</v>
          </cell>
          <cell r="AG276">
            <v>28</v>
          </cell>
          <cell r="AH276">
            <v>75</v>
          </cell>
          <cell r="AI276">
            <v>7</v>
          </cell>
          <cell r="AJ276">
            <v>8</v>
          </cell>
          <cell r="AK276">
            <v>30</v>
          </cell>
          <cell r="AL276">
            <v>45</v>
          </cell>
          <cell r="AM276">
            <v>30</v>
          </cell>
          <cell r="AN276">
            <v>75</v>
          </cell>
          <cell r="AO276">
            <v>3</v>
          </cell>
          <cell r="AP276">
            <v>7</v>
          </cell>
          <cell r="AQ276">
            <v>30</v>
          </cell>
          <cell r="AR276">
            <v>40</v>
          </cell>
          <cell r="AS276">
            <v>29</v>
          </cell>
          <cell r="AT276">
            <v>69</v>
          </cell>
          <cell r="AU276">
            <v>4</v>
          </cell>
          <cell r="AV276">
            <v>9</v>
          </cell>
          <cell r="AW276">
            <v>30</v>
          </cell>
          <cell r="AX276">
            <v>43</v>
          </cell>
          <cell r="AY276">
            <v>27</v>
          </cell>
          <cell r="AZ276">
            <v>70</v>
          </cell>
          <cell r="BA276">
            <v>349</v>
          </cell>
          <cell r="BB276">
            <v>61</v>
          </cell>
          <cell r="BC276">
            <v>525</v>
          </cell>
          <cell r="BD276">
            <v>70</v>
          </cell>
          <cell r="BE276">
            <v>176</v>
          </cell>
          <cell r="BF276" t="str">
            <v>VEDPRAKASH</v>
          </cell>
          <cell r="BH276" t="str">
            <v>E</v>
          </cell>
          <cell r="BI276" t="str">
            <v>D+</v>
          </cell>
          <cell r="BJ276" t="str">
            <v>D</v>
          </cell>
          <cell r="BK276" t="str">
            <v>D</v>
          </cell>
          <cell r="BL276" t="str">
            <v>D</v>
          </cell>
          <cell r="BM276" t="str">
            <v>C+</v>
          </cell>
          <cell r="BN276" t="str">
            <v>A</v>
          </cell>
          <cell r="BO276" t="str">
            <v>A</v>
          </cell>
          <cell r="BP276" t="str">
            <v>B+</v>
          </cell>
          <cell r="BQ276" t="str">
            <v>B+</v>
          </cell>
          <cell r="BR276" t="str">
            <v>C+</v>
          </cell>
          <cell r="BT276">
            <v>4</v>
          </cell>
          <cell r="BU276">
            <v>4</v>
          </cell>
          <cell r="BV276">
            <v>2</v>
          </cell>
          <cell r="BW276">
            <v>2</v>
          </cell>
          <cell r="BX276">
            <v>2</v>
          </cell>
          <cell r="BY276">
            <v>1</v>
          </cell>
          <cell r="BZ276">
            <v>1</v>
          </cell>
          <cell r="CA276">
            <v>1.5</v>
          </cell>
          <cell r="CB276">
            <v>1</v>
          </cell>
          <cell r="CC276">
            <v>1.5</v>
          </cell>
          <cell r="CD276">
            <v>0.5</v>
          </cell>
          <cell r="CE276">
            <v>20.5</v>
          </cell>
          <cell r="CF276">
            <v>0</v>
          </cell>
          <cell r="CG276" t="str">
            <v>PASS</v>
          </cell>
          <cell r="CH276">
            <v>6.09</v>
          </cell>
        </row>
        <row r="277">
          <cell r="B277" t="str">
            <v>Subject Nature ----</v>
          </cell>
          <cell r="C277" t="str">
            <v>Subject Nature ----</v>
          </cell>
          <cell r="D277" t="str">
            <v>Subject Nature ----</v>
          </cell>
          <cell r="G277" t="str">
            <v>Theory</v>
          </cell>
          <cell r="H277" t="str">
            <v>Theory</v>
          </cell>
          <cell r="I277" t="str">
            <v>Theory</v>
          </cell>
          <cell r="J277" t="str">
            <v>Theory</v>
          </cell>
          <cell r="K277" t="str">
            <v>Theory</v>
          </cell>
          <cell r="L277" t="str">
            <v>Theory</v>
          </cell>
          <cell r="M277" t="str">
            <v>Theory</v>
          </cell>
          <cell r="N277" t="str">
            <v>Theory</v>
          </cell>
          <cell r="O277" t="str">
            <v>Theory</v>
          </cell>
          <cell r="P277" t="str">
            <v>Theory</v>
          </cell>
          <cell r="Q277" t="str">
            <v>Theory</v>
          </cell>
          <cell r="R277" t="str">
            <v>Theory</v>
          </cell>
          <cell r="S277" t="str">
            <v>Theory</v>
          </cell>
          <cell r="T277" t="str">
            <v>Theory</v>
          </cell>
          <cell r="U277" t="str">
            <v>Theory</v>
          </cell>
          <cell r="V277" t="str">
            <v>Theory</v>
          </cell>
          <cell r="W277" t="str">
            <v>Practical</v>
          </cell>
          <cell r="X277" t="str">
            <v>Practical</v>
          </cell>
          <cell r="Y277" t="str">
            <v>Practical</v>
          </cell>
          <cell r="Z277" t="str">
            <v>Practical</v>
          </cell>
          <cell r="AA277" t="str">
            <v>Practical</v>
          </cell>
          <cell r="AB277" t="str">
            <v>Practical</v>
          </cell>
          <cell r="AC277" t="str">
            <v>Practical</v>
          </cell>
          <cell r="AD277" t="str">
            <v>Practical</v>
          </cell>
          <cell r="AE277" t="str">
            <v>Practical</v>
          </cell>
          <cell r="AF277" t="str">
            <v>Practical</v>
          </cell>
          <cell r="AG277" t="str">
            <v>Practical</v>
          </cell>
          <cell r="AH277" t="str">
            <v>Practical</v>
          </cell>
          <cell r="AI277" t="str">
            <v>Practical</v>
          </cell>
          <cell r="AJ277" t="str">
            <v>Practical</v>
          </cell>
          <cell r="AK277" t="str">
            <v>Practical</v>
          </cell>
          <cell r="AL277" t="str">
            <v>Practical</v>
          </cell>
          <cell r="AM277" t="str">
            <v>Practical</v>
          </cell>
          <cell r="AN277" t="str">
            <v>Practical</v>
          </cell>
          <cell r="AO277" t="str">
            <v>Practical</v>
          </cell>
          <cell r="AP277" t="str">
            <v>Practical</v>
          </cell>
          <cell r="AQ277" t="str">
            <v>Practical</v>
          </cell>
          <cell r="AR277" t="str">
            <v>Practical</v>
          </cell>
          <cell r="AS277" t="str">
            <v>Practical</v>
          </cell>
          <cell r="AT277" t="str">
            <v>Practical</v>
          </cell>
          <cell r="AU277" t="str">
            <v>Practical</v>
          </cell>
          <cell r="AV277" t="str">
            <v>Practical</v>
          </cell>
          <cell r="AW277" t="str">
            <v>Practical</v>
          </cell>
          <cell r="AX277" t="str">
            <v>Practical</v>
          </cell>
          <cell r="AY277" t="str">
            <v>Practical</v>
          </cell>
          <cell r="AZ277" t="str">
            <v>Practical</v>
          </cell>
          <cell r="BA277" t="str">
            <v>Practical</v>
          </cell>
          <cell r="BB277" t="str">
            <v>Discipline &amp; Extra Curricular Activities</v>
          </cell>
          <cell r="BC277" t="str">
            <v>G. Tot</v>
          </cell>
          <cell r="BE277" t="str">
            <v>Position</v>
          </cell>
          <cell r="BF277" t="str">
            <v>StuFName</v>
          </cell>
          <cell r="BH277">
            <v>1</v>
          </cell>
          <cell r="BI277">
            <v>2</v>
          </cell>
          <cell r="BJ277">
            <v>7</v>
          </cell>
          <cell r="BK277">
            <v>4</v>
          </cell>
          <cell r="BL277">
            <v>2</v>
          </cell>
          <cell r="CG277">
            <v>15</v>
          </cell>
        </row>
        <row r="278">
          <cell r="B278" t="str">
            <v>Subject ----</v>
          </cell>
          <cell r="C278" t="str">
            <v>Subject ----</v>
          </cell>
          <cell r="D278" t="str">
            <v>Subject ----</v>
          </cell>
          <cell r="G278" t="str">
            <v>1FY2-01</v>
          </cell>
          <cell r="H278" t="str">
            <v>1FY2-01</v>
          </cell>
          <cell r="I278" t="str">
            <v>1FY2-01</v>
          </cell>
          <cell r="J278" t="str">
            <v>1FY2-02</v>
          </cell>
          <cell r="K278" t="str">
            <v>1FY2-02</v>
          </cell>
          <cell r="L278" t="str">
            <v>1FY2-02</v>
          </cell>
          <cell r="M278" t="str">
            <v>1FY1-04</v>
          </cell>
          <cell r="N278" t="str">
            <v>1FY1-04</v>
          </cell>
          <cell r="O278" t="str">
            <v>1FY1-04</v>
          </cell>
          <cell r="P278" t="str">
            <v>1FY3-07</v>
          </cell>
          <cell r="Q278" t="str">
            <v>1FY3-07</v>
          </cell>
          <cell r="R278" t="str">
            <v>1FY3-07</v>
          </cell>
          <cell r="S278" t="str">
            <v>1FY3-09</v>
          </cell>
          <cell r="T278" t="str">
            <v>1FY3-09</v>
          </cell>
          <cell r="U278" t="str">
            <v>1FY3-09</v>
          </cell>
          <cell r="V278" t="str">
            <v>Tot</v>
          </cell>
          <cell r="W278" t="str">
            <v>1FY2-20</v>
          </cell>
          <cell r="X278" t="str">
            <v>1FY2-20</v>
          </cell>
          <cell r="Y278" t="str">
            <v>1FY2-20</v>
          </cell>
          <cell r="Z278" t="str">
            <v>1FY2-20</v>
          </cell>
          <cell r="AA278" t="str">
            <v>1FY2-20</v>
          </cell>
          <cell r="AB278" t="str">
            <v>1FY2-20</v>
          </cell>
          <cell r="AC278" t="str">
            <v>1FY1-22</v>
          </cell>
          <cell r="AD278" t="str">
            <v>1FY1-22</v>
          </cell>
          <cell r="AE278" t="str">
            <v>1FY1-22</v>
          </cell>
          <cell r="AF278" t="str">
            <v>1FY1-22</v>
          </cell>
          <cell r="AG278" t="str">
            <v>1FY1-22</v>
          </cell>
          <cell r="AH278" t="str">
            <v>1FY1-22</v>
          </cell>
          <cell r="AI278" t="str">
            <v>1FY3-25</v>
          </cell>
          <cell r="AJ278" t="str">
            <v>1FY3-25</v>
          </cell>
          <cell r="AK278" t="str">
            <v>1FY3-25</v>
          </cell>
          <cell r="AL278" t="str">
            <v>1FY3-25</v>
          </cell>
          <cell r="AM278" t="str">
            <v>1FY3-25</v>
          </cell>
          <cell r="AN278" t="str">
            <v>1FY3-25</v>
          </cell>
          <cell r="AO278" t="str">
            <v>1FY3-27</v>
          </cell>
          <cell r="AP278" t="str">
            <v>1FY3-27</v>
          </cell>
          <cell r="AQ278" t="str">
            <v>1FY3-27</v>
          </cell>
          <cell r="AR278" t="str">
            <v>1FY3-27</v>
          </cell>
          <cell r="AS278" t="str">
            <v>1FY3-27</v>
          </cell>
          <cell r="AT278" t="str">
            <v>1FY3-27</v>
          </cell>
          <cell r="AU278" t="str">
            <v>1FY3-28</v>
          </cell>
          <cell r="AV278" t="str">
            <v>1FY3-28</v>
          </cell>
          <cell r="AW278" t="str">
            <v>1FY3-28</v>
          </cell>
          <cell r="AX278" t="str">
            <v>1FY3-28</v>
          </cell>
          <cell r="AY278" t="str">
            <v>1FY3-28</v>
          </cell>
          <cell r="AZ278" t="str">
            <v>1FY3-28</v>
          </cell>
          <cell r="BA278" t="str">
            <v>Tot</v>
          </cell>
          <cell r="BB278">
            <v>111</v>
          </cell>
        </row>
        <row r="279">
          <cell r="B279" t="str">
            <v>Exam ----</v>
          </cell>
          <cell r="C279" t="str">
            <v>Exam ----</v>
          </cell>
          <cell r="D279" t="str">
            <v>Exam ----</v>
          </cell>
          <cell r="G279" t="str">
            <v>I-IE</v>
          </cell>
          <cell r="H279" t="str">
            <v>II-IEA</v>
          </cell>
          <cell r="I279" t="str">
            <v>Tot</v>
          </cell>
          <cell r="J279" t="str">
            <v>I-IE</v>
          </cell>
          <cell r="K279" t="str">
            <v>II-IEA</v>
          </cell>
          <cell r="L279" t="str">
            <v>Tot</v>
          </cell>
          <cell r="M279" t="str">
            <v>I-IE</v>
          </cell>
          <cell r="N279" t="str">
            <v>II-IEA</v>
          </cell>
          <cell r="O279" t="str">
            <v>Tot</v>
          </cell>
          <cell r="P279" t="str">
            <v>I-IE</v>
          </cell>
          <cell r="Q279" t="str">
            <v>II-IEA</v>
          </cell>
          <cell r="R279" t="str">
            <v>Tot</v>
          </cell>
          <cell r="S279" t="str">
            <v>I-IE</v>
          </cell>
          <cell r="T279" t="str">
            <v>II-IEA</v>
          </cell>
          <cell r="U279" t="str">
            <v>Tot</v>
          </cell>
          <cell r="W279" t="str">
            <v>I-IE</v>
          </cell>
          <cell r="X279" t="str">
            <v>II-IEA</v>
          </cell>
          <cell r="Y279" t="str">
            <v>Attn+Per.</v>
          </cell>
          <cell r="Z279" t="str">
            <v>Internal</v>
          </cell>
          <cell r="AA279" t="str">
            <v>ETE</v>
          </cell>
          <cell r="AB279" t="str">
            <v>Tot</v>
          </cell>
          <cell r="AC279" t="str">
            <v>I-IE</v>
          </cell>
          <cell r="AD279" t="str">
            <v>II-IEA</v>
          </cell>
          <cell r="AE279" t="str">
            <v>Attn+Per.</v>
          </cell>
          <cell r="AF279" t="str">
            <v>Internal</v>
          </cell>
          <cell r="AG279" t="str">
            <v>ETE</v>
          </cell>
          <cell r="AH279" t="str">
            <v>Tot</v>
          </cell>
          <cell r="AI279" t="str">
            <v>I-IE</v>
          </cell>
          <cell r="AJ279" t="str">
            <v>II-IEA</v>
          </cell>
          <cell r="AK279" t="str">
            <v>Attn+Per.</v>
          </cell>
          <cell r="AL279" t="str">
            <v>Internal</v>
          </cell>
          <cell r="AM279" t="str">
            <v>ETE</v>
          </cell>
          <cell r="AN279" t="str">
            <v>Tot</v>
          </cell>
          <cell r="AO279" t="str">
            <v>I-IE</v>
          </cell>
          <cell r="AP279" t="str">
            <v>II-IEA</v>
          </cell>
          <cell r="AQ279" t="str">
            <v>Attn+Per.</v>
          </cell>
          <cell r="AR279" t="str">
            <v>Internal</v>
          </cell>
          <cell r="AS279" t="str">
            <v>ETE</v>
          </cell>
          <cell r="AT279" t="str">
            <v>Tot</v>
          </cell>
          <cell r="AU279" t="str">
            <v>I-IE</v>
          </cell>
          <cell r="AV279" t="str">
            <v>II-IEA</v>
          </cell>
          <cell r="AW279" t="str">
            <v>Attn+Per.</v>
          </cell>
          <cell r="AX279" t="str">
            <v>Internal</v>
          </cell>
          <cell r="AY279" t="str">
            <v>ETE</v>
          </cell>
          <cell r="AZ279" t="str">
            <v>Tot</v>
          </cell>
          <cell r="BB279" t="str">
            <v>Tot</v>
          </cell>
        </row>
        <row r="280">
          <cell r="D280" t="str">
            <v>M.M. ----</v>
          </cell>
          <cell r="G280">
            <v>15</v>
          </cell>
          <cell r="H280">
            <v>15</v>
          </cell>
          <cell r="I280">
            <v>30</v>
          </cell>
          <cell r="J280">
            <v>15</v>
          </cell>
          <cell r="K280">
            <v>15</v>
          </cell>
          <cell r="L280">
            <v>30</v>
          </cell>
          <cell r="M280">
            <v>15</v>
          </cell>
          <cell r="N280">
            <v>15</v>
          </cell>
          <cell r="O280">
            <v>30</v>
          </cell>
          <cell r="P280">
            <v>15</v>
          </cell>
          <cell r="Q280">
            <v>15</v>
          </cell>
          <cell r="R280">
            <v>30</v>
          </cell>
          <cell r="S280">
            <v>15</v>
          </cell>
          <cell r="T280">
            <v>15</v>
          </cell>
          <cell r="U280">
            <v>30</v>
          </cell>
          <cell r="V280">
            <v>150</v>
          </cell>
          <cell r="W280">
            <v>10</v>
          </cell>
          <cell r="X280">
            <v>10</v>
          </cell>
          <cell r="Y280">
            <v>40</v>
          </cell>
          <cell r="Z280">
            <v>60</v>
          </cell>
          <cell r="AA280">
            <v>40</v>
          </cell>
          <cell r="AB280">
            <v>100</v>
          </cell>
          <cell r="AC280">
            <v>10</v>
          </cell>
          <cell r="AD280">
            <v>10</v>
          </cell>
          <cell r="AE280">
            <v>40</v>
          </cell>
          <cell r="AF280">
            <v>60</v>
          </cell>
          <cell r="AG280">
            <v>40</v>
          </cell>
          <cell r="AH280">
            <v>100</v>
          </cell>
          <cell r="AI280">
            <v>10</v>
          </cell>
          <cell r="AJ280">
            <v>10</v>
          </cell>
          <cell r="AK280">
            <v>40</v>
          </cell>
          <cell r="AL280">
            <v>60</v>
          </cell>
          <cell r="AM280">
            <v>40</v>
          </cell>
          <cell r="AN280">
            <v>100</v>
          </cell>
          <cell r="AO280">
            <v>10</v>
          </cell>
          <cell r="AP280">
            <v>10</v>
          </cell>
          <cell r="AQ280">
            <v>40</v>
          </cell>
          <cell r="AR280">
            <v>60</v>
          </cell>
          <cell r="AS280">
            <v>40</v>
          </cell>
          <cell r="AT280">
            <v>100</v>
          </cell>
          <cell r="AU280">
            <v>10</v>
          </cell>
          <cell r="AV280">
            <v>10</v>
          </cell>
          <cell r="AW280">
            <v>40</v>
          </cell>
          <cell r="AX280">
            <v>60</v>
          </cell>
          <cell r="AY280">
            <v>40</v>
          </cell>
          <cell r="AZ280">
            <v>100</v>
          </cell>
          <cell r="BA280">
            <v>500</v>
          </cell>
          <cell r="BB280">
            <v>100</v>
          </cell>
          <cell r="BC280">
            <v>750</v>
          </cell>
          <cell r="BD280" t="str">
            <v>%</v>
          </cell>
        </row>
        <row r="281">
          <cell r="B281" t="str">
            <v>Reg. No</v>
          </cell>
          <cell r="C281" t="str">
            <v>Name</v>
          </cell>
          <cell r="D281" t="str">
            <v>Uni-Roll No</v>
          </cell>
          <cell r="E281" t="str">
            <v>Col Roll No</v>
          </cell>
          <cell r="F281" t="str">
            <v>Hst-D</v>
          </cell>
          <cell r="G281" t="str">
            <v>U</v>
          </cell>
          <cell r="H281" t="str">
            <v>U</v>
          </cell>
          <cell r="I281" t="str">
            <v>U</v>
          </cell>
          <cell r="J281" t="str">
            <v>U</v>
          </cell>
          <cell r="K281" t="str">
            <v>U</v>
          </cell>
          <cell r="L281" t="str">
            <v>U</v>
          </cell>
          <cell r="M281" t="str">
            <v>U</v>
          </cell>
          <cell r="N281" t="str">
            <v>U</v>
          </cell>
          <cell r="O281" t="str">
            <v>U</v>
          </cell>
          <cell r="P281" t="str">
            <v>U</v>
          </cell>
          <cell r="Q281" t="str">
            <v>U</v>
          </cell>
          <cell r="R281" t="str">
            <v>U</v>
          </cell>
          <cell r="S281" t="str">
            <v>U</v>
          </cell>
          <cell r="T281" t="str">
            <v>U</v>
          </cell>
          <cell r="U281" t="str">
            <v>U</v>
          </cell>
          <cell r="V281" t="str">
            <v>U</v>
          </cell>
          <cell r="W281" t="str">
            <v>U</v>
          </cell>
          <cell r="X281" t="str">
            <v>U</v>
          </cell>
          <cell r="Y281" t="str">
            <v>U</v>
          </cell>
          <cell r="Z281" t="str">
            <v>U</v>
          </cell>
          <cell r="AA281" t="str">
            <v>U</v>
          </cell>
          <cell r="AB281" t="str">
            <v>U</v>
          </cell>
          <cell r="AC281" t="str">
            <v>U</v>
          </cell>
          <cell r="AD281" t="str">
            <v>U</v>
          </cell>
          <cell r="AE281" t="str">
            <v>U</v>
          </cell>
          <cell r="AF281" t="str">
            <v>U</v>
          </cell>
          <cell r="AG281" t="str">
            <v>U</v>
          </cell>
          <cell r="AH281" t="str">
            <v>U</v>
          </cell>
          <cell r="AI281" t="str">
            <v>U</v>
          </cell>
          <cell r="AJ281" t="str">
            <v>U</v>
          </cell>
          <cell r="AK281" t="str">
            <v>U</v>
          </cell>
          <cell r="AL281" t="str">
            <v>U</v>
          </cell>
          <cell r="AM281" t="str">
            <v>U</v>
          </cell>
          <cell r="AN281" t="str">
            <v>U</v>
          </cell>
          <cell r="AO281" t="str">
            <v>U</v>
          </cell>
          <cell r="AP281" t="str">
            <v>U</v>
          </cell>
          <cell r="AQ281" t="str">
            <v>U</v>
          </cell>
          <cell r="AR281" t="str">
            <v>U</v>
          </cell>
          <cell r="AS281" t="str">
            <v>U</v>
          </cell>
          <cell r="AT281" t="str">
            <v>U</v>
          </cell>
          <cell r="AU281" t="str">
            <v>U</v>
          </cell>
          <cell r="AV281" t="str">
            <v>U</v>
          </cell>
          <cell r="AW281" t="str">
            <v>U</v>
          </cell>
          <cell r="AX281" t="str">
            <v>U</v>
          </cell>
          <cell r="AY281" t="str">
            <v>U</v>
          </cell>
          <cell r="AZ281" t="str">
            <v>U</v>
          </cell>
          <cell r="BA281" t="str">
            <v>U</v>
          </cell>
          <cell r="BB281" t="str">
            <v>U</v>
          </cell>
          <cell r="BC281" t="str">
            <v>U</v>
          </cell>
          <cell r="BH281" t="str">
            <v>1FY2-01</v>
          </cell>
          <cell r="BI281" t="str">
            <v>1FY2-02</v>
          </cell>
          <cell r="BJ281" t="str">
            <v>1FY1-04</v>
          </cell>
          <cell r="BK281" t="str">
            <v>1FY3-07</v>
          </cell>
          <cell r="BL281" t="str">
            <v>1FY3-09</v>
          </cell>
          <cell r="BM281" t="str">
            <v>1FY2-20</v>
          </cell>
          <cell r="BN281" t="str">
            <v>1FY1-22</v>
          </cell>
          <cell r="BO281" t="str">
            <v>1FY3-25</v>
          </cell>
          <cell r="BP281" t="str">
            <v>1FY3-27</v>
          </cell>
          <cell r="BQ281" t="str">
            <v>1FY3-28</v>
          </cell>
          <cell r="BR281" t="str">
            <v>1FY8DC</v>
          </cell>
          <cell r="BT281" t="str">
            <v>1FY2-01</v>
          </cell>
          <cell r="BU281" t="str">
            <v>1FY2-02</v>
          </cell>
          <cell r="BV281" t="str">
            <v>1FY1-04</v>
          </cell>
          <cell r="BW281" t="str">
            <v>1FY3-07</v>
          </cell>
          <cell r="BX281" t="str">
            <v>1FY3-09</v>
          </cell>
          <cell r="BY281" t="str">
            <v>1FY2-20</v>
          </cell>
          <cell r="BZ281" t="str">
            <v>1FY1-22</v>
          </cell>
          <cell r="CA281" t="str">
            <v>1FY3-25</v>
          </cell>
          <cell r="CB281" t="str">
            <v>1FY3-27</v>
          </cell>
          <cell r="CC281" t="str">
            <v>1FY3-28</v>
          </cell>
          <cell r="CD281" t="str">
            <v>1FY8DC</v>
          </cell>
          <cell r="CE281" t="str">
            <v>Earn Credit</v>
          </cell>
          <cell r="CF281" t="str">
            <v>Total Back</v>
          </cell>
          <cell r="CG281" t="str">
            <v>Result</v>
          </cell>
          <cell r="CH281" t="str">
            <v>SGPA</v>
          </cell>
        </row>
        <row r="282">
          <cell r="B282" t="str">
            <v>PIET21CA001</v>
          </cell>
          <cell r="C282" t="str">
            <v>ABHIJEET SHARMA</v>
          </cell>
          <cell r="D282" t="str">
            <v>21EPTCA001</v>
          </cell>
          <cell r="E282" t="str">
            <v>CAD-01</v>
          </cell>
          <cell r="F282" t="str">
            <v>DM</v>
          </cell>
          <cell r="G282">
            <v>9</v>
          </cell>
          <cell r="H282">
            <v>11</v>
          </cell>
          <cell r="I282">
            <v>20</v>
          </cell>
          <cell r="J282">
            <v>5</v>
          </cell>
          <cell r="K282" t="str">
            <v>A</v>
          </cell>
          <cell r="L282">
            <v>5</v>
          </cell>
          <cell r="M282" t="str">
            <v>A</v>
          </cell>
          <cell r="N282" t="str">
            <v>A</v>
          </cell>
          <cell r="O282" t="str">
            <v>A</v>
          </cell>
          <cell r="P282" t="str">
            <v>A</v>
          </cell>
          <cell r="Q282">
            <v>12</v>
          </cell>
          <cell r="R282">
            <v>12</v>
          </cell>
          <cell r="S282" t="str">
            <v>A</v>
          </cell>
          <cell r="T282">
            <v>12</v>
          </cell>
          <cell r="U282">
            <v>12</v>
          </cell>
          <cell r="V282">
            <v>49</v>
          </cell>
          <cell r="W282">
            <v>8</v>
          </cell>
          <cell r="X282">
            <v>6</v>
          </cell>
          <cell r="Y282">
            <v>31</v>
          </cell>
          <cell r="Z282">
            <v>45</v>
          </cell>
          <cell r="AA282">
            <v>17</v>
          </cell>
          <cell r="AB282">
            <v>62</v>
          </cell>
          <cell r="AC282">
            <v>9</v>
          </cell>
          <cell r="AD282" t="str">
            <v>A</v>
          </cell>
          <cell r="AE282">
            <v>35</v>
          </cell>
          <cell r="AF282">
            <v>44</v>
          </cell>
          <cell r="AG282">
            <v>29</v>
          </cell>
          <cell r="AH282">
            <v>73</v>
          </cell>
          <cell r="AI282">
            <v>8</v>
          </cell>
          <cell r="AJ282" t="str">
            <v>A</v>
          </cell>
          <cell r="AK282">
            <v>19</v>
          </cell>
          <cell r="AL282">
            <v>27</v>
          </cell>
          <cell r="AM282">
            <v>26</v>
          </cell>
          <cell r="AN282">
            <v>53</v>
          </cell>
          <cell r="AO282">
            <v>9</v>
          </cell>
          <cell r="AP282" t="str">
            <v>A</v>
          </cell>
          <cell r="AQ282">
            <v>37</v>
          </cell>
          <cell r="AR282">
            <v>46</v>
          </cell>
          <cell r="AS282">
            <v>35</v>
          </cell>
          <cell r="AT282">
            <v>81</v>
          </cell>
          <cell r="AU282">
            <v>7</v>
          </cell>
          <cell r="AV282">
            <v>7</v>
          </cell>
          <cell r="AW282">
            <v>24</v>
          </cell>
          <cell r="AX282">
            <v>38</v>
          </cell>
          <cell r="AY282">
            <v>26</v>
          </cell>
          <cell r="AZ282">
            <v>64</v>
          </cell>
          <cell r="BA282">
            <v>333</v>
          </cell>
          <cell r="BB282">
            <v>69</v>
          </cell>
          <cell r="BC282">
            <v>451</v>
          </cell>
          <cell r="BD282">
            <v>60.13333333333334</v>
          </cell>
          <cell r="BE282">
            <v>231</v>
          </cell>
          <cell r="BF282" t="str">
            <v>NANDLAL SHARMA</v>
          </cell>
          <cell r="BH282" t="str">
            <v>C</v>
          </cell>
          <cell r="BI282" t="str">
            <v>D+</v>
          </cell>
          <cell r="BJ282" t="str">
            <v>C</v>
          </cell>
          <cell r="BK282" t="str">
            <v>D</v>
          </cell>
          <cell r="BL282" t="str">
            <v>E+</v>
          </cell>
          <cell r="BM282" t="str">
            <v>C+</v>
          </cell>
          <cell r="BN282" t="str">
            <v>A</v>
          </cell>
          <cell r="BO282" t="str">
            <v>D+</v>
          </cell>
          <cell r="BP282" t="str">
            <v>A++</v>
          </cell>
          <cell r="BQ282" t="str">
            <v>B</v>
          </cell>
          <cell r="BR282" t="str">
            <v>B+</v>
          </cell>
          <cell r="BT282">
            <v>4</v>
          </cell>
          <cell r="BU282">
            <v>4</v>
          </cell>
          <cell r="BV282">
            <v>2</v>
          </cell>
          <cell r="BW282">
            <v>2</v>
          </cell>
          <cell r="BX282">
            <v>2</v>
          </cell>
          <cell r="BY282">
            <v>1</v>
          </cell>
          <cell r="BZ282">
            <v>1</v>
          </cell>
          <cell r="CA282">
            <v>1.5</v>
          </cell>
          <cell r="CB282">
            <v>1</v>
          </cell>
          <cell r="CC282">
            <v>1.5</v>
          </cell>
          <cell r="CD282">
            <v>0.5</v>
          </cell>
          <cell r="CE282">
            <v>20.5</v>
          </cell>
          <cell r="CF282">
            <v>0</v>
          </cell>
          <cell r="CG282" t="str">
            <v>PASS</v>
          </cell>
          <cell r="CH282">
            <v>6.52</v>
          </cell>
        </row>
        <row r="283">
          <cell r="B283" t="str">
            <v>PIET21CA002</v>
          </cell>
          <cell r="C283" t="str">
            <v>ABHISHEK GAUR</v>
          </cell>
          <cell r="D283" t="str">
            <v>21EPTCA002</v>
          </cell>
          <cell r="E283" t="str">
            <v>CAD-02</v>
          </cell>
          <cell r="F283" t="str">
            <v>DM</v>
          </cell>
          <cell r="G283">
            <v>13</v>
          </cell>
          <cell r="H283">
            <v>10</v>
          </cell>
          <cell r="I283">
            <v>23</v>
          </cell>
          <cell r="J283">
            <v>13</v>
          </cell>
          <cell r="K283">
            <v>9</v>
          </cell>
          <cell r="L283">
            <v>22</v>
          </cell>
          <cell r="M283">
            <v>14</v>
          </cell>
          <cell r="N283">
            <v>10</v>
          </cell>
          <cell r="O283">
            <v>24</v>
          </cell>
          <cell r="P283">
            <v>13</v>
          </cell>
          <cell r="Q283">
            <v>14</v>
          </cell>
          <cell r="R283">
            <v>27</v>
          </cell>
          <cell r="S283">
            <v>14</v>
          </cell>
          <cell r="T283">
            <v>10</v>
          </cell>
          <cell r="U283">
            <v>24</v>
          </cell>
          <cell r="V283">
            <v>120</v>
          </cell>
          <cell r="W283">
            <v>9</v>
          </cell>
          <cell r="X283">
            <v>5</v>
          </cell>
          <cell r="Y283">
            <v>33</v>
          </cell>
          <cell r="Z283">
            <v>47</v>
          </cell>
          <cell r="AA283">
            <v>22</v>
          </cell>
          <cell r="AB283">
            <v>69</v>
          </cell>
          <cell r="AC283">
            <v>9</v>
          </cell>
          <cell r="AD283">
            <v>4</v>
          </cell>
          <cell r="AE283">
            <v>31</v>
          </cell>
          <cell r="AF283">
            <v>44</v>
          </cell>
          <cell r="AG283">
            <v>27</v>
          </cell>
          <cell r="AH283">
            <v>71</v>
          </cell>
          <cell r="AI283">
            <v>9</v>
          </cell>
          <cell r="AJ283">
            <v>7</v>
          </cell>
          <cell r="AK283">
            <v>35</v>
          </cell>
          <cell r="AL283">
            <v>51</v>
          </cell>
          <cell r="AM283">
            <v>24</v>
          </cell>
          <cell r="AN283">
            <v>75</v>
          </cell>
          <cell r="AO283">
            <v>7</v>
          </cell>
          <cell r="AP283">
            <v>9</v>
          </cell>
          <cell r="AQ283">
            <v>35</v>
          </cell>
          <cell r="AR283">
            <v>51</v>
          </cell>
          <cell r="AS283">
            <v>31</v>
          </cell>
          <cell r="AT283">
            <v>82</v>
          </cell>
          <cell r="AU283">
            <v>8</v>
          </cell>
          <cell r="AV283">
            <v>8</v>
          </cell>
          <cell r="AW283">
            <v>26</v>
          </cell>
          <cell r="AX283">
            <v>42</v>
          </cell>
          <cell r="AY283">
            <v>22</v>
          </cell>
          <cell r="AZ283">
            <v>64</v>
          </cell>
          <cell r="BA283">
            <v>361</v>
          </cell>
          <cell r="BB283">
            <v>69</v>
          </cell>
          <cell r="BC283">
            <v>550</v>
          </cell>
          <cell r="BD283">
            <v>73.333333333333329</v>
          </cell>
          <cell r="BE283">
            <v>141</v>
          </cell>
          <cell r="BF283" t="str">
            <v>RAKESH SINGH GAUR</v>
          </cell>
          <cell r="BH283" t="str">
            <v>E+</v>
          </cell>
          <cell r="BI283" t="str">
            <v>D</v>
          </cell>
          <cell r="BJ283" t="str">
            <v>E+</v>
          </cell>
          <cell r="BK283" t="str">
            <v>E+</v>
          </cell>
          <cell r="BL283" t="str">
            <v>D+</v>
          </cell>
          <cell r="BM283" t="str">
            <v>B+</v>
          </cell>
          <cell r="BN283" t="str">
            <v>B+</v>
          </cell>
          <cell r="BO283" t="str">
            <v>A</v>
          </cell>
          <cell r="BP283" t="str">
            <v>A++</v>
          </cell>
          <cell r="BQ283" t="str">
            <v>B</v>
          </cell>
          <cell r="BR283" t="str">
            <v>B+</v>
          </cell>
          <cell r="BT283">
            <v>4</v>
          </cell>
          <cell r="BU283">
            <v>4</v>
          </cell>
          <cell r="BV283">
            <v>2</v>
          </cell>
          <cell r="BW283">
            <v>2</v>
          </cell>
          <cell r="BX283">
            <v>2</v>
          </cell>
          <cell r="BY283">
            <v>1</v>
          </cell>
          <cell r="BZ283">
            <v>1</v>
          </cell>
          <cell r="CA283">
            <v>1.5</v>
          </cell>
          <cell r="CB283">
            <v>1</v>
          </cell>
          <cell r="CC283">
            <v>1.5</v>
          </cell>
          <cell r="CD283">
            <v>0.5</v>
          </cell>
          <cell r="CE283">
            <v>20.5</v>
          </cell>
          <cell r="CF283">
            <v>0</v>
          </cell>
          <cell r="CG283" t="str">
            <v>PASS</v>
          </cell>
          <cell r="CH283">
            <v>6.24</v>
          </cell>
        </row>
        <row r="284">
          <cell r="B284" t="str">
            <v>PIET21CA003</v>
          </cell>
          <cell r="C284" t="str">
            <v>ABHISHEK SAIN</v>
          </cell>
          <cell r="D284" t="str">
            <v>21EPTCA003</v>
          </cell>
          <cell r="E284" t="str">
            <v>CAD-03</v>
          </cell>
          <cell r="F284" t="str">
            <v>DM</v>
          </cell>
          <cell r="G284">
            <v>10</v>
          </cell>
          <cell r="H284">
            <v>9</v>
          </cell>
          <cell r="I284">
            <v>19</v>
          </cell>
          <cell r="J284">
            <v>13</v>
          </cell>
          <cell r="K284">
            <v>13</v>
          </cell>
          <cell r="L284">
            <v>26</v>
          </cell>
          <cell r="M284">
            <v>8</v>
          </cell>
          <cell r="N284">
            <v>12</v>
          </cell>
          <cell r="O284">
            <v>20</v>
          </cell>
          <cell r="P284">
            <v>11</v>
          </cell>
          <cell r="Q284">
            <v>14</v>
          </cell>
          <cell r="R284">
            <v>25</v>
          </cell>
          <cell r="S284">
            <v>14</v>
          </cell>
          <cell r="T284">
            <v>13</v>
          </cell>
          <cell r="U284">
            <v>27</v>
          </cell>
          <cell r="V284">
            <v>117</v>
          </cell>
          <cell r="W284">
            <v>7</v>
          </cell>
          <cell r="X284">
            <v>5</v>
          </cell>
          <cell r="Y284">
            <v>27</v>
          </cell>
          <cell r="Z284">
            <v>39</v>
          </cell>
          <cell r="AA284">
            <v>25</v>
          </cell>
          <cell r="AB284">
            <v>64</v>
          </cell>
          <cell r="AC284">
            <v>9</v>
          </cell>
          <cell r="AD284">
            <v>6</v>
          </cell>
          <cell r="AE284">
            <v>27</v>
          </cell>
          <cell r="AF284">
            <v>42</v>
          </cell>
          <cell r="AG284">
            <v>25</v>
          </cell>
          <cell r="AH284">
            <v>67</v>
          </cell>
          <cell r="AI284">
            <v>7</v>
          </cell>
          <cell r="AJ284">
            <v>7</v>
          </cell>
          <cell r="AK284">
            <v>22</v>
          </cell>
          <cell r="AL284">
            <v>36</v>
          </cell>
          <cell r="AM284">
            <v>28</v>
          </cell>
          <cell r="AN284">
            <v>64</v>
          </cell>
          <cell r="AO284">
            <v>9</v>
          </cell>
          <cell r="AP284">
            <v>8</v>
          </cell>
          <cell r="AQ284">
            <v>33</v>
          </cell>
          <cell r="AR284">
            <v>50</v>
          </cell>
          <cell r="AS284">
            <v>30</v>
          </cell>
          <cell r="AT284">
            <v>80</v>
          </cell>
          <cell r="AU284">
            <v>8</v>
          </cell>
          <cell r="AV284">
            <v>8</v>
          </cell>
          <cell r="AW284">
            <v>24</v>
          </cell>
          <cell r="AX284">
            <v>40</v>
          </cell>
          <cell r="AY284">
            <v>27</v>
          </cell>
          <cell r="AZ284">
            <v>67</v>
          </cell>
          <cell r="BA284">
            <v>342</v>
          </cell>
          <cell r="BB284">
            <v>81</v>
          </cell>
          <cell r="BC284">
            <v>540</v>
          </cell>
          <cell r="BD284">
            <v>72</v>
          </cell>
          <cell r="BE284">
            <v>149</v>
          </cell>
          <cell r="BF284" t="str">
            <v>NARENDRA SAIN</v>
          </cell>
          <cell r="BH284" t="str">
            <v>F</v>
          </cell>
          <cell r="BI284" t="str">
            <v>C</v>
          </cell>
          <cell r="BJ284" t="str">
            <v>D</v>
          </cell>
          <cell r="BK284" t="str">
            <v>E+</v>
          </cell>
          <cell r="BL284" t="str">
            <v>C+</v>
          </cell>
          <cell r="BM284" t="str">
            <v>B</v>
          </cell>
          <cell r="BN284" t="str">
            <v>B+</v>
          </cell>
          <cell r="BO284" t="str">
            <v>B</v>
          </cell>
          <cell r="BP284" t="str">
            <v>A+</v>
          </cell>
          <cell r="BQ284" t="str">
            <v>B+</v>
          </cell>
          <cell r="BR284" t="str">
            <v>A++</v>
          </cell>
          <cell r="BT284">
            <v>0</v>
          </cell>
          <cell r="BU284">
            <v>4</v>
          </cell>
          <cell r="BV284">
            <v>2</v>
          </cell>
          <cell r="BW284">
            <v>2</v>
          </cell>
          <cell r="BX284">
            <v>2</v>
          </cell>
          <cell r="BY284">
            <v>1</v>
          </cell>
          <cell r="BZ284">
            <v>1</v>
          </cell>
          <cell r="CA284">
            <v>1.5</v>
          </cell>
          <cell r="CB284">
            <v>1</v>
          </cell>
          <cell r="CC284">
            <v>1.5</v>
          </cell>
          <cell r="CD284">
            <v>0.5</v>
          </cell>
          <cell r="CE284">
            <v>16.5</v>
          </cell>
          <cell r="CF284">
            <v>1</v>
          </cell>
          <cell r="CG284" t="str">
            <v>FAIL</v>
          </cell>
          <cell r="CH284">
            <v>5.55</v>
          </cell>
        </row>
        <row r="285">
          <cell r="B285" t="str">
            <v>PIET21CA004</v>
          </cell>
          <cell r="C285" t="str">
            <v>ABHISHEK SHARMA</v>
          </cell>
          <cell r="D285" t="str">
            <v>21EPTCA004</v>
          </cell>
          <cell r="E285" t="str">
            <v>CAD-04</v>
          </cell>
          <cell r="F285" t="str">
            <v>DM</v>
          </cell>
          <cell r="G285">
            <v>12</v>
          </cell>
          <cell r="H285">
            <v>15</v>
          </cell>
          <cell r="I285">
            <v>27</v>
          </cell>
          <cell r="J285">
            <v>11</v>
          </cell>
          <cell r="K285">
            <v>14</v>
          </cell>
          <cell r="L285">
            <v>25</v>
          </cell>
          <cell r="M285">
            <v>10</v>
          </cell>
          <cell r="N285">
            <v>12</v>
          </cell>
          <cell r="O285">
            <v>22</v>
          </cell>
          <cell r="P285">
            <v>12</v>
          </cell>
          <cell r="Q285">
            <v>15</v>
          </cell>
          <cell r="R285">
            <v>27</v>
          </cell>
          <cell r="S285">
            <v>14</v>
          </cell>
          <cell r="T285">
            <v>13</v>
          </cell>
          <cell r="U285">
            <v>27</v>
          </cell>
          <cell r="V285">
            <v>128</v>
          </cell>
          <cell r="W285">
            <v>8</v>
          </cell>
          <cell r="X285">
            <v>9</v>
          </cell>
          <cell r="Y285">
            <v>40</v>
          </cell>
          <cell r="Z285">
            <v>57</v>
          </cell>
          <cell r="AA285">
            <v>34</v>
          </cell>
          <cell r="AB285">
            <v>91</v>
          </cell>
          <cell r="AC285">
            <v>9</v>
          </cell>
          <cell r="AD285">
            <v>5</v>
          </cell>
          <cell r="AE285">
            <v>39</v>
          </cell>
          <cell r="AF285">
            <v>53</v>
          </cell>
          <cell r="AG285">
            <v>32</v>
          </cell>
          <cell r="AH285">
            <v>85</v>
          </cell>
          <cell r="AI285">
            <v>8</v>
          </cell>
          <cell r="AJ285">
            <v>9</v>
          </cell>
          <cell r="AK285">
            <v>38</v>
          </cell>
          <cell r="AL285">
            <v>55</v>
          </cell>
          <cell r="AM285">
            <v>34</v>
          </cell>
          <cell r="AN285">
            <v>89</v>
          </cell>
          <cell r="AO285">
            <v>10</v>
          </cell>
          <cell r="AP285">
            <v>8</v>
          </cell>
          <cell r="AQ285">
            <v>37</v>
          </cell>
          <cell r="AR285">
            <v>55</v>
          </cell>
          <cell r="AS285">
            <v>34</v>
          </cell>
          <cell r="AT285">
            <v>89</v>
          </cell>
          <cell r="AU285">
            <v>8</v>
          </cell>
          <cell r="AV285">
            <v>8</v>
          </cell>
          <cell r="AW285">
            <v>39</v>
          </cell>
          <cell r="AX285">
            <v>55</v>
          </cell>
          <cell r="AY285">
            <v>35</v>
          </cell>
          <cell r="AZ285">
            <v>90</v>
          </cell>
          <cell r="BA285">
            <v>444</v>
          </cell>
          <cell r="BB285">
            <v>97</v>
          </cell>
          <cell r="BC285">
            <v>669</v>
          </cell>
          <cell r="BD285">
            <v>89.2</v>
          </cell>
          <cell r="BE285">
            <v>62</v>
          </cell>
          <cell r="BF285" t="str">
            <v>SATYANARAYAN SHARMA</v>
          </cell>
          <cell r="BH285" t="str">
            <v>D+</v>
          </cell>
          <cell r="BI285" t="str">
            <v>B+</v>
          </cell>
          <cell r="BJ285" t="str">
            <v>C</v>
          </cell>
          <cell r="BK285" t="str">
            <v>C+</v>
          </cell>
          <cell r="BL285" t="str">
            <v>C+</v>
          </cell>
          <cell r="BM285" t="str">
            <v>A++</v>
          </cell>
          <cell r="BN285" t="str">
            <v>A++</v>
          </cell>
          <cell r="BO285" t="str">
            <v>A++</v>
          </cell>
          <cell r="BP285" t="str">
            <v>A++</v>
          </cell>
          <cell r="BQ285" t="str">
            <v>A++</v>
          </cell>
          <cell r="BR285" t="str">
            <v>A++</v>
          </cell>
          <cell r="BT285">
            <v>4</v>
          </cell>
          <cell r="BU285">
            <v>4</v>
          </cell>
          <cell r="BV285">
            <v>2</v>
          </cell>
          <cell r="BW285">
            <v>2</v>
          </cell>
          <cell r="BX285">
            <v>2</v>
          </cell>
          <cell r="BY285">
            <v>1</v>
          </cell>
          <cell r="BZ285">
            <v>1</v>
          </cell>
          <cell r="CA285">
            <v>1.5</v>
          </cell>
          <cell r="CB285">
            <v>1</v>
          </cell>
          <cell r="CC285">
            <v>1.5</v>
          </cell>
          <cell r="CD285">
            <v>0.5</v>
          </cell>
          <cell r="CE285">
            <v>20.5</v>
          </cell>
          <cell r="CF285">
            <v>0</v>
          </cell>
          <cell r="CG285" t="str">
            <v>PASS</v>
          </cell>
          <cell r="CH285">
            <v>7.9</v>
          </cell>
        </row>
        <row r="286">
          <cell r="B286" t="str">
            <v>PIET21CA005</v>
          </cell>
          <cell r="C286" t="str">
            <v>ADITYA SINGH</v>
          </cell>
          <cell r="D286" t="str">
            <v>21EPTCA006</v>
          </cell>
          <cell r="E286" t="str">
            <v>CAD-05</v>
          </cell>
          <cell r="F286" t="str">
            <v>HM</v>
          </cell>
          <cell r="G286">
            <v>13</v>
          </cell>
          <cell r="H286">
            <v>10</v>
          </cell>
          <cell r="I286">
            <v>23</v>
          </cell>
          <cell r="J286">
            <v>13</v>
          </cell>
          <cell r="K286">
            <v>11</v>
          </cell>
          <cell r="L286">
            <v>24</v>
          </cell>
          <cell r="M286">
            <v>10</v>
          </cell>
          <cell r="N286">
            <v>8</v>
          </cell>
          <cell r="O286">
            <v>18</v>
          </cell>
          <cell r="P286">
            <v>15</v>
          </cell>
          <cell r="Q286">
            <v>12</v>
          </cell>
          <cell r="R286">
            <v>27</v>
          </cell>
          <cell r="S286">
            <v>13</v>
          </cell>
          <cell r="T286">
            <v>11</v>
          </cell>
          <cell r="U286">
            <v>24</v>
          </cell>
          <cell r="V286">
            <v>116</v>
          </cell>
          <cell r="W286">
            <v>9</v>
          </cell>
          <cell r="X286">
            <v>3</v>
          </cell>
          <cell r="Y286">
            <v>34</v>
          </cell>
          <cell r="Z286">
            <v>46</v>
          </cell>
          <cell r="AA286">
            <v>22</v>
          </cell>
          <cell r="AB286">
            <v>68</v>
          </cell>
          <cell r="AC286">
            <v>10</v>
          </cell>
          <cell r="AD286">
            <v>5</v>
          </cell>
          <cell r="AE286">
            <v>30</v>
          </cell>
          <cell r="AF286">
            <v>45</v>
          </cell>
          <cell r="AG286">
            <v>30</v>
          </cell>
          <cell r="AH286">
            <v>75</v>
          </cell>
          <cell r="AI286">
            <v>8</v>
          </cell>
          <cell r="AJ286">
            <v>8</v>
          </cell>
          <cell r="AK286">
            <v>34</v>
          </cell>
          <cell r="AL286">
            <v>50</v>
          </cell>
          <cell r="AM286">
            <v>27</v>
          </cell>
          <cell r="AN286">
            <v>77</v>
          </cell>
          <cell r="AO286">
            <v>6</v>
          </cell>
          <cell r="AP286">
            <v>8</v>
          </cell>
          <cell r="AQ286">
            <v>31</v>
          </cell>
          <cell r="AR286">
            <v>45</v>
          </cell>
          <cell r="AS286">
            <v>24</v>
          </cell>
          <cell r="AT286">
            <v>69</v>
          </cell>
          <cell r="AU286">
            <v>7</v>
          </cell>
          <cell r="AV286">
            <v>8</v>
          </cell>
          <cell r="AW286">
            <v>31</v>
          </cell>
          <cell r="AX286">
            <v>46</v>
          </cell>
          <cell r="AY286">
            <v>27</v>
          </cell>
          <cell r="AZ286">
            <v>73</v>
          </cell>
          <cell r="BA286">
            <v>362</v>
          </cell>
          <cell r="BB286">
            <v>69</v>
          </cell>
          <cell r="BC286">
            <v>547</v>
          </cell>
          <cell r="BD286">
            <v>72.933333333333323</v>
          </cell>
          <cell r="BE286">
            <v>151</v>
          </cell>
          <cell r="BF286" t="str">
            <v>SUNIL SINGH RAWAT</v>
          </cell>
          <cell r="BH286" t="str">
            <v>E+</v>
          </cell>
          <cell r="BI286" t="str">
            <v>E+</v>
          </cell>
          <cell r="BJ286" t="str">
            <v>E+</v>
          </cell>
          <cell r="BK286" t="str">
            <v>C+</v>
          </cell>
          <cell r="BL286" t="str">
            <v>D+</v>
          </cell>
          <cell r="BM286" t="str">
            <v>B+</v>
          </cell>
          <cell r="BN286" t="str">
            <v>A</v>
          </cell>
          <cell r="BO286" t="str">
            <v>A+</v>
          </cell>
          <cell r="BP286" t="str">
            <v>B+</v>
          </cell>
          <cell r="BQ286" t="str">
            <v>A</v>
          </cell>
          <cell r="BR286" t="str">
            <v>B+</v>
          </cell>
          <cell r="BT286">
            <v>4</v>
          </cell>
          <cell r="BU286">
            <v>4</v>
          </cell>
          <cell r="BV286">
            <v>2</v>
          </cell>
          <cell r="BW286">
            <v>2</v>
          </cell>
          <cell r="BX286">
            <v>2</v>
          </cell>
          <cell r="BY286">
            <v>1</v>
          </cell>
          <cell r="BZ286">
            <v>1</v>
          </cell>
          <cell r="CA286">
            <v>1.5</v>
          </cell>
          <cell r="CB286">
            <v>1</v>
          </cell>
          <cell r="CC286">
            <v>1.5</v>
          </cell>
          <cell r="CD286">
            <v>0.5</v>
          </cell>
          <cell r="CE286">
            <v>20.5</v>
          </cell>
          <cell r="CF286">
            <v>0</v>
          </cell>
          <cell r="CG286" t="str">
            <v>PASS</v>
          </cell>
          <cell r="CH286">
            <v>6.38</v>
          </cell>
        </row>
        <row r="287">
          <cell r="B287" t="str">
            <v>PIET21CA006</v>
          </cell>
          <cell r="C287" t="str">
            <v>AJAY SINGH</v>
          </cell>
          <cell r="D287" t="str">
            <v>21EPTCA007</v>
          </cell>
          <cell r="E287" t="str">
            <v>CAD-06</v>
          </cell>
          <cell r="F287" t="str">
            <v>HM</v>
          </cell>
          <cell r="G287">
            <v>12</v>
          </cell>
          <cell r="H287" t="str">
            <v>A</v>
          </cell>
          <cell r="I287">
            <v>12</v>
          </cell>
          <cell r="J287">
            <v>10</v>
          </cell>
          <cell r="K287">
            <v>8</v>
          </cell>
          <cell r="L287">
            <v>18</v>
          </cell>
          <cell r="M287">
            <v>8</v>
          </cell>
          <cell r="N287" t="str">
            <v>A</v>
          </cell>
          <cell r="O287">
            <v>8</v>
          </cell>
          <cell r="P287">
            <v>9</v>
          </cell>
          <cell r="Q287" t="str">
            <v>A</v>
          </cell>
          <cell r="R287">
            <v>9</v>
          </cell>
          <cell r="S287">
            <v>13</v>
          </cell>
          <cell r="T287" t="str">
            <v>A</v>
          </cell>
          <cell r="U287">
            <v>13</v>
          </cell>
          <cell r="V287">
            <v>60</v>
          </cell>
          <cell r="W287">
            <v>8</v>
          </cell>
          <cell r="X287" t="str">
            <v>A</v>
          </cell>
          <cell r="Y287">
            <v>24</v>
          </cell>
          <cell r="Z287">
            <v>32</v>
          </cell>
          <cell r="AA287">
            <v>16</v>
          </cell>
          <cell r="AB287">
            <v>48</v>
          </cell>
          <cell r="AC287">
            <v>8</v>
          </cell>
          <cell r="AD287">
            <v>4</v>
          </cell>
          <cell r="AE287">
            <v>30</v>
          </cell>
          <cell r="AF287">
            <v>42</v>
          </cell>
          <cell r="AG287">
            <v>26</v>
          </cell>
          <cell r="AH287">
            <v>68</v>
          </cell>
          <cell r="AI287">
            <v>7</v>
          </cell>
          <cell r="AJ287">
            <v>4</v>
          </cell>
          <cell r="AK287">
            <v>33</v>
          </cell>
          <cell r="AL287">
            <v>44</v>
          </cell>
          <cell r="AM287">
            <v>18</v>
          </cell>
          <cell r="AN287">
            <v>62</v>
          </cell>
          <cell r="AO287">
            <v>7</v>
          </cell>
          <cell r="AP287">
            <v>8</v>
          </cell>
          <cell r="AQ287">
            <v>29</v>
          </cell>
          <cell r="AR287">
            <v>44</v>
          </cell>
          <cell r="AS287">
            <v>25</v>
          </cell>
          <cell r="AT287">
            <v>69</v>
          </cell>
          <cell r="AU287">
            <v>7</v>
          </cell>
          <cell r="AV287" t="str">
            <v>A</v>
          </cell>
          <cell r="AW287">
            <v>29</v>
          </cell>
          <cell r="AX287">
            <v>36</v>
          </cell>
          <cell r="AY287">
            <v>28</v>
          </cell>
          <cell r="AZ287">
            <v>64</v>
          </cell>
          <cell r="BA287">
            <v>311</v>
          </cell>
          <cell r="BB287">
            <v>73</v>
          </cell>
          <cell r="BC287">
            <v>444</v>
          </cell>
          <cell r="BD287">
            <v>59.199999999999996</v>
          </cell>
          <cell r="BE287">
            <v>227</v>
          </cell>
          <cell r="BF287" t="str">
            <v>VIKRAM SINGH</v>
          </cell>
          <cell r="BH287" t="str">
            <v>F</v>
          </cell>
          <cell r="BI287" t="str">
            <v>F</v>
          </cell>
          <cell r="BJ287" t="str">
            <v>E</v>
          </cell>
          <cell r="BK287" t="str">
            <v>E+</v>
          </cell>
          <cell r="BL287" t="str">
            <v>F</v>
          </cell>
          <cell r="BM287" t="str">
            <v>D</v>
          </cell>
          <cell r="BN287" t="str">
            <v>B+</v>
          </cell>
          <cell r="BO287" t="str">
            <v>C+</v>
          </cell>
          <cell r="BP287" t="str">
            <v>B+</v>
          </cell>
          <cell r="BQ287" t="str">
            <v>B</v>
          </cell>
          <cell r="BR287" t="str">
            <v>A</v>
          </cell>
          <cell r="BT287">
            <v>0</v>
          </cell>
          <cell r="BU287">
            <v>0</v>
          </cell>
          <cell r="BV287">
            <v>2</v>
          </cell>
          <cell r="BW287">
            <v>2</v>
          </cell>
          <cell r="BX287">
            <v>0</v>
          </cell>
          <cell r="BY287">
            <v>1</v>
          </cell>
          <cell r="BZ287">
            <v>1</v>
          </cell>
          <cell r="CA287">
            <v>1.5</v>
          </cell>
          <cell r="CB287">
            <v>1</v>
          </cell>
          <cell r="CC287">
            <v>1.5</v>
          </cell>
          <cell r="CD287">
            <v>0.5</v>
          </cell>
          <cell r="CE287">
            <v>10.5</v>
          </cell>
          <cell r="CF287">
            <v>3</v>
          </cell>
          <cell r="CG287" t="str">
            <v>FAIL</v>
          </cell>
          <cell r="CH287">
            <v>3.2</v>
          </cell>
        </row>
        <row r="288">
          <cell r="B288" t="str">
            <v>PIET21CA007</v>
          </cell>
          <cell r="C288" t="str">
            <v>AKSHAT MISHRA</v>
          </cell>
          <cell r="D288" t="str">
            <v>21EPTCA008</v>
          </cell>
          <cell r="E288" t="str">
            <v>CAD-07</v>
          </cell>
          <cell r="F288" t="str">
            <v>DM</v>
          </cell>
          <cell r="G288">
            <v>13</v>
          </cell>
          <cell r="H288" t="str">
            <v>A</v>
          </cell>
          <cell r="I288">
            <v>13</v>
          </cell>
          <cell r="J288">
            <v>8</v>
          </cell>
          <cell r="K288" t="str">
            <v>A</v>
          </cell>
          <cell r="L288">
            <v>8</v>
          </cell>
          <cell r="M288">
            <v>9</v>
          </cell>
          <cell r="N288">
            <v>9</v>
          </cell>
          <cell r="O288">
            <v>18</v>
          </cell>
          <cell r="P288">
            <v>13</v>
          </cell>
          <cell r="Q288">
            <v>15</v>
          </cell>
          <cell r="R288">
            <v>28</v>
          </cell>
          <cell r="S288">
            <v>11</v>
          </cell>
          <cell r="T288">
            <v>10</v>
          </cell>
          <cell r="U288">
            <v>21</v>
          </cell>
          <cell r="V288">
            <v>88</v>
          </cell>
          <cell r="W288">
            <v>9</v>
          </cell>
          <cell r="X288">
            <v>5</v>
          </cell>
          <cell r="Y288">
            <v>30</v>
          </cell>
          <cell r="Z288">
            <v>44</v>
          </cell>
          <cell r="AA288">
            <v>27</v>
          </cell>
          <cell r="AB288">
            <v>71</v>
          </cell>
          <cell r="AC288">
            <v>8</v>
          </cell>
          <cell r="AD288">
            <v>6</v>
          </cell>
          <cell r="AE288">
            <v>29</v>
          </cell>
          <cell r="AF288">
            <v>43</v>
          </cell>
          <cell r="AG288">
            <v>32</v>
          </cell>
          <cell r="AH288">
            <v>75</v>
          </cell>
          <cell r="AI288">
            <v>7</v>
          </cell>
          <cell r="AJ288">
            <v>6</v>
          </cell>
          <cell r="AK288">
            <v>32</v>
          </cell>
          <cell r="AL288">
            <v>45</v>
          </cell>
          <cell r="AM288">
            <v>31</v>
          </cell>
          <cell r="AN288">
            <v>76</v>
          </cell>
          <cell r="AO288">
            <v>10</v>
          </cell>
          <cell r="AP288" t="str">
            <v>A</v>
          </cell>
          <cell r="AQ288">
            <v>38</v>
          </cell>
          <cell r="AR288">
            <v>48</v>
          </cell>
          <cell r="AS288">
            <v>31</v>
          </cell>
          <cell r="AT288">
            <v>79</v>
          </cell>
          <cell r="AU288">
            <v>8</v>
          </cell>
          <cell r="AV288" t="str">
            <v>A</v>
          </cell>
          <cell r="AW288">
            <v>25</v>
          </cell>
          <cell r="AX288">
            <v>33</v>
          </cell>
          <cell r="AY288">
            <v>29</v>
          </cell>
          <cell r="AZ288">
            <v>62</v>
          </cell>
          <cell r="BA288">
            <v>363</v>
          </cell>
          <cell r="BB288">
            <v>69</v>
          </cell>
          <cell r="BC288">
            <v>520</v>
          </cell>
          <cell r="BD288">
            <v>69.333333333333343</v>
          </cell>
          <cell r="BE288">
            <v>193</v>
          </cell>
          <cell r="BF288" t="str">
            <v>SANDEEP MISHRA</v>
          </cell>
          <cell r="BH288" t="str">
            <v>B</v>
          </cell>
          <cell r="BI288" t="str">
            <v>A+</v>
          </cell>
          <cell r="BJ288" t="str">
            <v>C</v>
          </cell>
          <cell r="BK288" t="str">
            <v>B</v>
          </cell>
          <cell r="BL288" t="str">
            <v>C+</v>
          </cell>
          <cell r="BM288" t="str">
            <v>B+</v>
          </cell>
          <cell r="BN288" t="str">
            <v>A</v>
          </cell>
          <cell r="BO288" t="str">
            <v>A+</v>
          </cell>
          <cell r="BP288" t="str">
            <v>A+</v>
          </cell>
          <cell r="BQ288" t="str">
            <v>C+</v>
          </cell>
          <cell r="BR288" t="str">
            <v>B+</v>
          </cell>
          <cell r="BT288">
            <v>4</v>
          </cell>
          <cell r="BU288">
            <v>4</v>
          </cell>
          <cell r="BV288">
            <v>2</v>
          </cell>
          <cell r="BW288">
            <v>2</v>
          </cell>
          <cell r="BX288">
            <v>2</v>
          </cell>
          <cell r="BY288">
            <v>1</v>
          </cell>
          <cell r="BZ288">
            <v>1</v>
          </cell>
          <cell r="CA288">
            <v>1.5</v>
          </cell>
          <cell r="CB288">
            <v>1</v>
          </cell>
          <cell r="CC288">
            <v>1.5</v>
          </cell>
          <cell r="CD288">
            <v>0.5</v>
          </cell>
          <cell r="CE288">
            <v>20.5</v>
          </cell>
          <cell r="CF288">
            <v>0</v>
          </cell>
          <cell r="CG288" t="str">
            <v>PASS</v>
          </cell>
          <cell r="CH288">
            <v>7.88</v>
          </cell>
        </row>
        <row r="289">
          <cell r="B289" t="str">
            <v>PIET21CA008</v>
          </cell>
          <cell r="C289" t="str">
            <v>AKSHAY KUMAR GOYAL</v>
          </cell>
          <cell r="D289" t="str">
            <v>21EPTCA009</v>
          </cell>
          <cell r="E289" t="str">
            <v>CAD-08</v>
          </cell>
          <cell r="F289" t="str">
            <v>DM</v>
          </cell>
          <cell r="G289">
            <v>12</v>
          </cell>
          <cell r="H289">
            <v>13</v>
          </cell>
          <cell r="I289">
            <v>25</v>
          </cell>
          <cell r="J289">
            <v>8</v>
          </cell>
          <cell r="K289">
            <v>12</v>
          </cell>
          <cell r="L289">
            <v>20</v>
          </cell>
          <cell r="M289">
            <v>12</v>
          </cell>
          <cell r="N289">
            <v>14</v>
          </cell>
          <cell r="O289">
            <v>26</v>
          </cell>
          <cell r="P289">
            <v>13</v>
          </cell>
          <cell r="Q289">
            <v>15</v>
          </cell>
          <cell r="R289">
            <v>28</v>
          </cell>
          <cell r="S289">
            <v>12</v>
          </cell>
          <cell r="T289">
            <v>11</v>
          </cell>
          <cell r="U289">
            <v>23</v>
          </cell>
          <cell r="V289">
            <v>122</v>
          </cell>
          <cell r="W289">
            <v>9</v>
          </cell>
          <cell r="X289">
            <v>7</v>
          </cell>
          <cell r="Y289">
            <v>38</v>
          </cell>
          <cell r="Z289">
            <v>54</v>
          </cell>
          <cell r="AA289">
            <v>30</v>
          </cell>
          <cell r="AB289">
            <v>84</v>
          </cell>
          <cell r="AC289">
            <v>9</v>
          </cell>
          <cell r="AD289">
            <v>6</v>
          </cell>
          <cell r="AE289">
            <v>40</v>
          </cell>
          <cell r="AF289">
            <v>55</v>
          </cell>
          <cell r="AG289">
            <v>29</v>
          </cell>
          <cell r="AH289">
            <v>84</v>
          </cell>
          <cell r="AI289">
            <v>9</v>
          </cell>
          <cell r="AJ289">
            <v>7</v>
          </cell>
          <cell r="AK289">
            <v>38</v>
          </cell>
          <cell r="AL289">
            <v>54</v>
          </cell>
          <cell r="AM289">
            <v>31</v>
          </cell>
          <cell r="AN289">
            <v>85</v>
          </cell>
          <cell r="AO289">
            <v>9</v>
          </cell>
          <cell r="AP289">
            <v>8</v>
          </cell>
          <cell r="AQ289">
            <v>36</v>
          </cell>
          <cell r="AR289">
            <v>53</v>
          </cell>
          <cell r="AS289">
            <v>30</v>
          </cell>
          <cell r="AT289">
            <v>83</v>
          </cell>
          <cell r="AU289">
            <v>9</v>
          </cell>
          <cell r="AV289">
            <v>8</v>
          </cell>
          <cell r="AW289">
            <v>36</v>
          </cell>
          <cell r="AX289">
            <v>53</v>
          </cell>
          <cell r="AY289">
            <v>31</v>
          </cell>
          <cell r="AZ289">
            <v>84</v>
          </cell>
          <cell r="BA289">
            <v>420</v>
          </cell>
          <cell r="BB289">
            <v>97</v>
          </cell>
          <cell r="BC289">
            <v>639</v>
          </cell>
          <cell r="BD289">
            <v>85.2</v>
          </cell>
          <cell r="BE289">
            <v>91</v>
          </cell>
          <cell r="BF289" t="str">
            <v>MURARI LAL GOYAL</v>
          </cell>
          <cell r="BH289" t="str">
            <v>D+</v>
          </cell>
          <cell r="BI289" t="str">
            <v>E+</v>
          </cell>
          <cell r="BJ289" t="str">
            <v>C+</v>
          </cell>
          <cell r="BK289" t="str">
            <v>D+</v>
          </cell>
          <cell r="BL289" t="str">
            <v>C</v>
          </cell>
          <cell r="BM289" t="str">
            <v>A++</v>
          </cell>
          <cell r="BN289" t="str">
            <v>A++</v>
          </cell>
          <cell r="BO289" t="str">
            <v>A++</v>
          </cell>
          <cell r="BP289" t="str">
            <v>A++</v>
          </cell>
          <cell r="BQ289" t="str">
            <v>A++</v>
          </cell>
          <cell r="BR289" t="str">
            <v>A++</v>
          </cell>
          <cell r="BT289">
            <v>4</v>
          </cell>
          <cell r="BU289">
            <v>4</v>
          </cell>
          <cell r="BV289">
            <v>2</v>
          </cell>
          <cell r="BW289">
            <v>2</v>
          </cell>
          <cell r="BX289">
            <v>2</v>
          </cell>
          <cell r="BY289">
            <v>1</v>
          </cell>
          <cell r="BZ289">
            <v>1</v>
          </cell>
          <cell r="CA289">
            <v>1.5</v>
          </cell>
          <cell r="CB289">
            <v>1</v>
          </cell>
          <cell r="CC289">
            <v>1.5</v>
          </cell>
          <cell r="CD289">
            <v>0.5</v>
          </cell>
          <cell r="CE289">
            <v>20.5</v>
          </cell>
          <cell r="CF289">
            <v>0</v>
          </cell>
          <cell r="CG289" t="str">
            <v>PASS</v>
          </cell>
          <cell r="CH289">
            <v>7.22</v>
          </cell>
        </row>
        <row r="290">
          <cell r="B290" t="str">
            <v>PIET21CA009</v>
          </cell>
          <cell r="C290" t="str">
            <v>AKSHITA SHARMA</v>
          </cell>
          <cell r="D290" t="str">
            <v>21EPTCA010</v>
          </cell>
          <cell r="E290" t="str">
            <v>CAD-09</v>
          </cell>
          <cell r="F290" t="str">
            <v>DF</v>
          </cell>
          <cell r="G290">
            <v>13</v>
          </cell>
          <cell r="H290">
            <v>15</v>
          </cell>
          <cell r="I290">
            <v>28</v>
          </cell>
          <cell r="J290">
            <v>15</v>
          </cell>
          <cell r="K290">
            <v>13</v>
          </cell>
          <cell r="L290">
            <v>28</v>
          </cell>
          <cell r="M290">
            <v>14</v>
          </cell>
          <cell r="N290">
            <v>15</v>
          </cell>
          <cell r="O290">
            <v>29</v>
          </cell>
          <cell r="P290">
            <v>15</v>
          </cell>
          <cell r="Q290">
            <v>12</v>
          </cell>
          <cell r="R290">
            <v>27</v>
          </cell>
          <cell r="S290">
            <v>13</v>
          </cell>
          <cell r="T290">
            <v>12</v>
          </cell>
          <cell r="U290">
            <v>25</v>
          </cell>
          <cell r="V290">
            <v>137</v>
          </cell>
          <cell r="W290">
            <v>9</v>
          </cell>
          <cell r="X290">
            <v>8</v>
          </cell>
          <cell r="Y290">
            <v>36</v>
          </cell>
          <cell r="Z290">
            <v>53</v>
          </cell>
          <cell r="AA290">
            <v>35</v>
          </cell>
          <cell r="AB290">
            <v>88</v>
          </cell>
          <cell r="AC290">
            <v>9</v>
          </cell>
          <cell r="AD290">
            <v>8</v>
          </cell>
          <cell r="AE290">
            <v>36</v>
          </cell>
          <cell r="AF290">
            <v>53</v>
          </cell>
          <cell r="AG290">
            <v>36</v>
          </cell>
          <cell r="AH290">
            <v>89</v>
          </cell>
          <cell r="AI290">
            <v>9</v>
          </cell>
          <cell r="AJ290">
            <v>9</v>
          </cell>
          <cell r="AK290">
            <v>36</v>
          </cell>
          <cell r="AL290">
            <v>54</v>
          </cell>
          <cell r="AM290">
            <v>36</v>
          </cell>
          <cell r="AN290">
            <v>90</v>
          </cell>
          <cell r="AO290">
            <v>10</v>
          </cell>
          <cell r="AP290">
            <v>9</v>
          </cell>
          <cell r="AQ290">
            <v>40</v>
          </cell>
          <cell r="AR290">
            <v>59</v>
          </cell>
          <cell r="AS290">
            <v>36</v>
          </cell>
          <cell r="AT290">
            <v>95</v>
          </cell>
          <cell r="AU290">
            <v>8</v>
          </cell>
          <cell r="AV290">
            <v>8</v>
          </cell>
          <cell r="AW290">
            <v>30</v>
          </cell>
          <cell r="AX290">
            <v>46</v>
          </cell>
          <cell r="AY290">
            <v>32</v>
          </cell>
          <cell r="AZ290">
            <v>78</v>
          </cell>
          <cell r="BA290">
            <v>440</v>
          </cell>
          <cell r="BB290">
            <v>89</v>
          </cell>
          <cell r="BC290">
            <v>666</v>
          </cell>
          <cell r="BD290">
            <v>88.8</v>
          </cell>
          <cell r="BE290">
            <v>48</v>
          </cell>
          <cell r="BF290" t="str">
            <v>SANJEEV K SHARMA</v>
          </cell>
          <cell r="BH290" t="str">
            <v>D+</v>
          </cell>
          <cell r="BI290" t="str">
            <v>C</v>
          </cell>
          <cell r="BJ290" t="str">
            <v>A+</v>
          </cell>
          <cell r="BK290" t="str">
            <v>C</v>
          </cell>
          <cell r="BL290" t="str">
            <v>C+</v>
          </cell>
          <cell r="BM290" t="str">
            <v>A++</v>
          </cell>
          <cell r="BN290" t="str">
            <v>A++</v>
          </cell>
          <cell r="BO290" t="str">
            <v>A++</v>
          </cell>
          <cell r="BP290" t="str">
            <v>A++</v>
          </cell>
          <cell r="BQ290" t="str">
            <v>A+</v>
          </cell>
          <cell r="BR290" t="str">
            <v>A++</v>
          </cell>
          <cell r="BT290">
            <v>4</v>
          </cell>
          <cell r="BU290">
            <v>4</v>
          </cell>
          <cell r="BV290">
            <v>2</v>
          </cell>
          <cell r="BW290">
            <v>2</v>
          </cell>
          <cell r="BX290">
            <v>2</v>
          </cell>
          <cell r="BY290">
            <v>1</v>
          </cell>
          <cell r="BZ290">
            <v>1</v>
          </cell>
          <cell r="CA290">
            <v>1.5</v>
          </cell>
          <cell r="CB290">
            <v>1</v>
          </cell>
          <cell r="CC290">
            <v>1.5</v>
          </cell>
          <cell r="CD290">
            <v>0.5</v>
          </cell>
          <cell r="CE290">
            <v>20.5</v>
          </cell>
          <cell r="CF290">
            <v>0</v>
          </cell>
          <cell r="CG290" t="str">
            <v>PASS</v>
          </cell>
          <cell r="CH290">
            <v>7.73</v>
          </cell>
        </row>
        <row r="291">
          <cell r="B291" t="str">
            <v>PIET21CA010</v>
          </cell>
          <cell r="C291" t="str">
            <v>AMAN JAIN</v>
          </cell>
          <cell r="D291" t="str">
            <v>21EPTCA011</v>
          </cell>
          <cell r="E291" t="str">
            <v>CAD-10</v>
          </cell>
          <cell r="F291" t="str">
            <v>HM</v>
          </cell>
          <cell r="G291">
            <v>12</v>
          </cell>
          <cell r="H291">
            <v>11</v>
          </cell>
          <cell r="I291">
            <v>23</v>
          </cell>
          <cell r="J291">
            <v>9</v>
          </cell>
          <cell r="K291">
            <v>9</v>
          </cell>
          <cell r="L291">
            <v>18</v>
          </cell>
          <cell r="M291">
            <v>12</v>
          </cell>
          <cell r="N291">
            <v>8</v>
          </cell>
          <cell r="O291">
            <v>20</v>
          </cell>
          <cell r="P291">
            <v>15</v>
          </cell>
          <cell r="Q291">
            <v>12</v>
          </cell>
          <cell r="R291">
            <v>27</v>
          </cell>
          <cell r="S291">
            <v>14</v>
          </cell>
          <cell r="T291">
            <v>12</v>
          </cell>
          <cell r="U291">
            <v>26</v>
          </cell>
          <cell r="V291">
            <v>114</v>
          </cell>
          <cell r="W291">
            <v>7</v>
          </cell>
          <cell r="X291">
            <v>4</v>
          </cell>
          <cell r="Y291">
            <v>33</v>
          </cell>
          <cell r="Z291">
            <v>44</v>
          </cell>
          <cell r="AA291">
            <v>24</v>
          </cell>
          <cell r="AB291">
            <v>68</v>
          </cell>
          <cell r="AC291">
            <v>9</v>
          </cell>
          <cell r="AD291">
            <v>6</v>
          </cell>
          <cell r="AE291">
            <v>29</v>
          </cell>
          <cell r="AF291">
            <v>44</v>
          </cell>
          <cell r="AG291">
            <v>33</v>
          </cell>
          <cell r="AH291">
            <v>77</v>
          </cell>
          <cell r="AI291">
            <v>9</v>
          </cell>
          <cell r="AJ291">
            <v>7</v>
          </cell>
          <cell r="AK291">
            <v>33</v>
          </cell>
          <cell r="AL291">
            <v>49</v>
          </cell>
          <cell r="AM291">
            <v>35</v>
          </cell>
          <cell r="AN291">
            <v>84</v>
          </cell>
          <cell r="AO291">
            <v>7</v>
          </cell>
          <cell r="AP291">
            <v>9</v>
          </cell>
          <cell r="AQ291">
            <v>39</v>
          </cell>
          <cell r="AR291">
            <v>55</v>
          </cell>
          <cell r="AS291">
            <v>31</v>
          </cell>
          <cell r="AT291">
            <v>86</v>
          </cell>
          <cell r="AU291">
            <v>9</v>
          </cell>
          <cell r="AV291">
            <v>6</v>
          </cell>
          <cell r="AW291">
            <v>36</v>
          </cell>
          <cell r="AX291">
            <v>51</v>
          </cell>
          <cell r="AY291">
            <v>27</v>
          </cell>
          <cell r="AZ291">
            <v>78</v>
          </cell>
          <cell r="BA291">
            <v>393</v>
          </cell>
          <cell r="BB291">
            <v>65</v>
          </cell>
          <cell r="BC291">
            <v>572</v>
          </cell>
          <cell r="BD291">
            <v>76.266666666666666</v>
          </cell>
          <cell r="BE291">
            <v>148</v>
          </cell>
          <cell r="BF291" t="str">
            <v>DEEPAK JAIN</v>
          </cell>
          <cell r="BH291" t="str">
            <v>C+</v>
          </cell>
          <cell r="BI291" t="str">
            <v>E</v>
          </cell>
          <cell r="BJ291" t="str">
            <v>C+</v>
          </cell>
          <cell r="BK291" t="str">
            <v>D</v>
          </cell>
          <cell r="BL291" t="str">
            <v>D</v>
          </cell>
          <cell r="BM291" t="str">
            <v>B+</v>
          </cell>
          <cell r="BN291" t="str">
            <v>A+</v>
          </cell>
          <cell r="BO291" t="str">
            <v>A++</v>
          </cell>
          <cell r="BP291" t="str">
            <v>A++</v>
          </cell>
          <cell r="BQ291" t="str">
            <v>A+</v>
          </cell>
          <cell r="BR291" t="str">
            <v>B</v>
          </cell>
          <cell r="BT291">
            <v>4</v>
          </cell>
          <cell r="BU291">
            <v>4</v>
          </cell>
          <cell r="BV291">
            <v>2</v>
          </cell>
          <cell r="BW291">
            <v>2</v>
          </cell>
          <cell r="BX291">
            <v>2</v>
          </cell>
          <cell r="BY291">
            <v>1</v>
          </cell>
          <cell r="BZ291">
            <v>1</v>
          </cell>
          <cell r="CA291">
            <v>1.5</v>
          </cell>
          <cell r="CB291">
            <v>1</v>
          </cell>
          <cell r="CC291">
            <v>1.5</v>
          </cell>
          <cell r="CD291">
            <v>0.5</v>
          </cell>
          <cell r="CE291">
            <v>20.5</v>
          </cell>
          <cell r="CF291">
            <v>0</v>
          </cell>
          <cell r="CG291" t="str">
            <v>PASS</v>
          </cell>
          <cell r="CH291">
            <v>6.79</v>
          </cell>
        </row>
        <row r="292">
          <cell r="B292" t="str">
            <v>PIET21CA011</v>
          </cell>
          <cell r="C292" t="str">
            <v>ANKITA THAKUR</v>
          </cell>
          <cell r="D292" t="str">
            <v>21EPTCA012</v>
          </cell>
          <cell r="E292" t="str">
            <v>CAD-11</v>
          </cell>
          <cell r="F292" t="str">
            <v>HF</v>
          </cell>
          <cell r="G292">
            <v>12</v>
          </cell>
          <cell r="H292">
            <v>15</v>
          </cell>
          <cell r="I292">
            <v>27</v>
          </cell>
          <cell r="J292">
            <v>14</v>
          </cell>
          <cell r="K292">
            <v>15</v>
          </cell>
          <cell r="L292">
            <v>29</v>
          </cell>
          <cell r="M292">
            <v>13</v>
          </cell>
          <cell r="N292">
            <v>15</v>
          </cell>
          <cell r="O292">
            <v>28</v>
          </cell>
          <cell r="P292">
            <v>14</v>
          </cell>
          <cell r="Q292">
            <v>15</v>
          </cell>
          <cell r="R292">
            <v>29</v>
          </cell>
          <cell r="S292">
            <v>10</v>
          </cell>
          <cell r="T292">
            <v>14</v>
          </cell>
          <cell r="U292">
            <v>24</v>
          </cell>
          <cell r="V292">
            <v>137</v>
          </cell>
          <cell r="W292">
            <v>9</v>
          </cell>
          <cell r="X292">
            <v>9</v>
          </cell>
          <cell r="Y292">
            <v>38</v>
          </cell>
          <cell r="Z292">
            <v>56</v>
          </cell>
          <cell r="AA292">
            <v>37</v>
          </cell>
          <cell r="AB292">
            <v>93</v>
          </cell>
          <cell r="AC292">
            <v>9</v>
          </cell>
          <cell r="AD292">
            <v>7</v>
          </cell>
          <cell r="AE292">
            <v>31</v>
          </cell>
          <cell r="AF292">
            <v>47</v>
          </cell>
          <cell r="AG292">
            <v>35</v>
          </cell>
          <cell r="AH292">
            <v>82</v>
          </cell>
          <cell r="AI292">
            <v>8</v>
          </cell>
          <cell r="AJ292">
            <v>9</v>
          </cell>
          <cell r="AK292">
            <v>35</v>
          </cell>
          <cell r="AL292">
            <v>52</v>
          </cell>
          <cell r="AM292">
            <v>30</v>
          </cell>
          <cell r="AN292">
            <v>82</v>
          </cell>
          <cell r="AO292">
            <v>8</v>
          </cell>
          <cell r="AP292">
            <v>10</v>
          </cell>
          <cell r="AQ292">
            <v>39</v>
          </cell>
          <cell r="AR292">
            <v>57</v>
          </cell>
          <cell r="AS292">
            <v>36</v>
          </cell>
          <cell r="AT292">
            <v>93</v>
          </cell>
          <cell r="AU292">
            <v>9</v>
          </cell>
          <cell r="AV292">
            <v>9</v>
          </cell>
          <cell r="AW292">
            <v>38</v>
          </cell>
          <cell r="AX292">
            <v>56</v>
          </cell>
          <cell r="AY292">
            <v>36</v>
          </cell>
          <cell r="AZ292">
            <v>92</v>
          </cell>
          <cell r="BA292">
            <v>442</v>
          </cell>
          <cell r="BB292">
            <v>77</v>
          </cell>
          <cell r="BC292">
            <v>656</v>
          </cell>
          <cell r="BD292">
            <v>87.466666666666669</v>
          </cell>
          <cell r="BE292">
            <v>36</v>
          </cell>
          <cell r="BF292" t="str">
            <v>ANIL KUMAR BADYAL</v>
          </cell>
          <cell r="BH292" t="str">
            <v>D+</v>
          </cell>
          <cell r="BI292" t="str">
            <v>C+</v>
          </cell>
          <cell r="BJ292" t="str">
            <v>A</v>
          </cell>
          <cell r="BK292" t="str">
            <v>B+</v>
          </cell>
          <cell r="BL292" t="str">
            <v>C+</v>
          </cell>
          <cell r="BM292" t="str">
            <v>A++</v>
          </cell>
          <cell r="BN292" t="str">
            <v>A++</v>
          </cell>
          <cell r="BO292" t="str">
            <v>A++</v>
          </cell>
          <cell r="BP292" t="str">
            <v>A++</v>
          </cell>
          <cell r="BQ292" t="str">
            <v>A++</v>
          </cell>
          <cell r="BR292" t="str">
            <v>A+</v>
          </cell>
          <cell r="BT292">
            <v>4</v>
          </cell>
          <cell r="BU292">
            <v>4</v>
          </cell>
          <cell r="BV292">
            <v>2</v>
          </cell>
          <cell r="BW292">
            <v>2</v>
          </cell>
          <cell r="BX292">
            <v>2</v>
          </cell>
          <cell r="BY292">
            <v>1</v>
          </cell>
          <cell r="BZ292">
            <v>1</v>
          </cell>
          <cell r="CA292">
            <v>1.5</v>
          </cell>
          <cell r="CB292">
            <v>1</v>
          </cell>
          <cell r="CC292">
            <v>1.5</v>
          </cell>
          <cell r="CD292">
            <v>0.5</v>
          </cell>
          <cell r="CE292">
            <v>20.5</v>
          </cell>
          <cell r="CF292">
            <v>0</v>
          </cell>
          <cell r="CG292" t="str">
            <v>PASS</v>
          </cell>
          <cell r="CH292">
            <v>7.98</v>
          </cell>
        </row>
        <row r="293">
          <cell r="B293" t="str">
            <v>PIET21CA012</v>
          </cell>
          <cell r="C293" t="str">
            <v>ARUSH JOHARI</v>
          </cell>
          <cell r="D293" t="str">
            <v>21EPTCA013</v>
          </cell>
          <cell r="E293" t="str">
            <v>CAD-12</v>
          </cell>
          <cell r="F293" t="str">
            <v>DM</v>
          </cell>
          <cell r="G293">
            <v>10</v>
          </cell>
          <cell r="H293">
            <v>5</v>
          </cell>
          <cell r="I293">
            <v>15</v>
          </cell>
          <cell r="J293">
            <v>8</v>
          </cell>
          <cell r="K293">
            <v>10</v>
          </cell>
          <cell r="L293">
            <v>18</v>
          </cell>
          <cell r="M293">
            <v>7</v>
          </cell>
          <cell r="N293">
            <v>12</v>
          </cell>
          <cell r="O293">
            <v>19</v>
          </cell>
          <cell r="P293">
            <v>8</v>
          </cell>
          <cell r="Q293">
            <v>12</v>
          </cell>
          <cell r="R293">
            <v>20</v>
          </cell>
          <cell r="S293">
            <v>11</v>
          </cell>
          <cell r="T293">
            <v>12</v>
          </cell>
          <cell r="U293">
            <v>23</v>
          </cell>
          <cell r="V293">
            <v>95</v>
          </cell>
          <cell r="W293">
            <v>7</v>
          </cell>
          <cell r="X293" t="str">
            <v>A</v>
          </cell>
          <cell r="Y293">
            <v>24</v>
          </cell>
          <cell r="Z293">
            <v>31</v>
          </cell>
          <cell r="AA293">
            <v>18</v>
          </cell>
          <cell r="AB293">
            <v>49</v>
          </cell>
          <cell r="AC293">
            <v>9</v>
          </cell>
          <cell r="AD293">
            <v>5</v>
          </cell>
          <cell r="AE293">
            <v>26</v>
          </cell>
          <cell r="AF293">
            <v>40</v>
          </cell>
          <cell r="AG293">
            <v>28</v>
          </cell>
          <cell r="AH293">
            <v>68</v>
          </cell>
          <cell r="AI293">
            <v>7</v>
          </cell>
          <cell r="AJ293">
            <v>5</v>
          </cell>
          <cell r="AK293">
            <v>20</v>
          </cell>
          <cell r="AL293">
            <v>32</v>
          </cell>
          <cell r="AM293">
            <v>24</v>
          </cell>
          <cell r="AN293">
            <v>56</v>
          </cell>
          <cell r="AO293">
            <v>8</v>
          </cell>
          <cell r="AP293">
            <v>5</v>
          </cell>
          <cell r="AQ293">
            <v>16</v>
          </cell>
          <cell r="AR293">
            <v>29</v>
          </cell>
          <cell r="AS293">
            <v>20</v>
          </cell>
          <cell r="AT293">
            <v>49</v>
          </cell>
          <cell r="AU293">
            <v>7</v>
          </cell>
          <cell r="AV293">
            <v>5</v>
          </cell>
          <cell r="AW293">
            <v>22</v>
          </cell>
          <cell r="AX293">
            <v>34</v>
          </cell>
          <cell r="AY293">
            <v>31</v>
          </cell>
          <cell r="AZ293">
            <v>65</v>
          </cell>
          <cell r="BA293">
            <v>287</v>
          </cell>
          <cell r="BB293">
            <v>61</v>
          </cell>
          <cell r="BC293">
            <v>443</v>
          </cell>
          <cell r="BD293">
            <v>59.06666666666667</v>
          </cell>
          <cell r="BE293">
            <v>220</v>
          </cell>
          <cell r="BF293" t="str">
            <v>NEERAJ JOHARI</v>
          </cell>
          <cell r="BH293" t="str">
            <v>F</v>
          </cell>
          <cell r="BI293" t="str">
            <v>F</v>
          </cell>
          <cell r="BJ293" t="str">
            <v>B</v>
          </cell>
          <cell r="BK293" t="str">
            <v>E</v>
          </cell>
          <cell r="BL293" t="str">
            <v>D+</v>
          </cell>
          <cell r="BM293" t="str">
            <v>D+</v>
          </cell>
          <cell r="BN293" t="str">
            <v>B+</v>
          </cell>
          <cell r="BO293" t="str">
            <v>C</v>
          </cell>
          <cell r="BP293" t="str">
            <v>D+</v>
          </cell>
          <cell r="BQ293" t="str">
            <v>B</v>
          </cell>
          <cell r="BR293" t="str">
            <v>C+</v>
          </cell>
          <cell r="BT293">
            <v>0</v>
          </cell>
          <cell r="BU293">
            <v>0</v>
          </cell>
          <cell r="BV293">
            <v>2</v>
          </cell>
          <cell r="BW293">
            <v>2</v>
          </cell>
          <cell r="BX293">
            <v>2</v>
          </cell>
          <cell r="BY293">
            <v>1</v>
          </cell>
          <cell r="BZ293">
            <v>1</v>
          </cell>
          <cell r="CA293">
            <v>1.5</v>
          </cell>
          <cell r="CB293">
            <v>1</v>
          </cell>
          <cell r="CC293">
            <v>1.5</v>
          </cell>
          <cell r="CD293">
            <v>0.5</v>
          </cell>
          <cell r="CE293">
            <v>12.5</v>
          </cell>
          <cell r="CF293">
            <v>2</v>
          </cell>
          <cell r="CG293" t="str">
            <v>FAIL</v>
          </cell>
          <cell r="CH293">
            <v>3.88</v>
          </cell>
        </row>
        <row r="294">
          <cell r="B294" t="str">
            <v>PIET21CA013</v>
          </cell>
          <cell r="C294" t="str">
            <v>ARVIND CHARAN</v>
          </cell>
          <cell r="D294" t="str">
            <v>21EPTCA014</v>
          </cell>
          <cell r="E294" t="str">
            <v>CAD-13</v>
          </cell>
          <cell r="F294" t="str">
            <v>DM</v>
          </cell>
          <cell r="G294">
            <v>12</v>
          </cell>
          <cell r="H294">
            <v>12</v>
          </cell>
          <cell r="I294">
            <v>24</v>
          </cell>
          <cell r="J294">
            <v>12</v>
          </cell>
          <cell r="K294">
            <v>10</v>
          </cell>
          <cell r="L294">
            <v>22</v>
          </cell>
          <cell r="M294">
            <v>13</v>
          </cell>
          <cell r="N294">
            <v>5</v>
          </cell>
          <cell r="O294">
            <v>18</v>
          </cell>
          <cell r="P294">
            <v>14</v>
          </cell>
          <cell r="Q294">
            <v>13</v>
          </cell>
          <cell r="R294">
            <v>27</v>
          </cell>
          <cell r="S294">
            <v>13</v>
          </cell>
          <cell r="T294">
            <v>13</v>
          </cell>
          <cell r="U294">
            <v>26</v>
          </cell>
          <cell r="V294">
            <v>117</v>
          </cell>
          <cell r="W294">
            <v>8</v>
          </cell>
          <cell r="X294">
            <v>8</v>
          </cell>
          <cell r="Y294">
            <v>34</v>
          </cell>
          <cell r="Z294">
            <v>50</v>
          </cell>
          <cell r="AA294">
            <v>29</v>
          </cell>
          <cell r="AB294">
            <v>79</v>
          </cell>
          <cell r="AC294">
            <v>9</v>
          </cell>
          <cell r="AD294">
            <v>7</v>
          </cell>
          <cell r="AE294">
            <v>36</v>
          </cell>
          <cell r="AF294">
            <v>52</v>
          </cell>
          <cell r="AG294">
            <v>33</v>
          </cell>
          <cell r="AH294">
            <v>85</v>
          </cell>
          <cell r="AI294">
            <v>8</v>
          </cell>
          <cell r="AJ294">
            <v>7</v>
          </cell>
          <cell r="AK294">
            <v>33</v>
          </cell>
          <cell r="AL294">
            <v>48</v>
          </cell>
          <cell r="AM294">
            <v>33</v>
          </cell>
          <cell r="AN294">
            <v>81</v>
          </cell>
          <cell r="AO294">
            <v>9</v>
          </cell>
          <cell r="AP294">
            <v>9</v>
          </cell>
          <cell r="AQ294">
            <v>38</v>
          </cell>
          <cell r="AR294">
            <v>56</v>
          </cell>
          <cell r="AS294">
            <v>34</v>
          </cell>
          <cell r="AT294">
            <v>90</v>
          </cell>
          <cell r="AU294">
            <v>9</v>
          </cell>
          <cell r="AV294">
            <v>8</v>
          </cell>
          <cell r="AW294">
            <v>34</v>
          </cell>
          <cell r="AX294">
            <v>51</v>
          </cell>
          <cell r="AY294">
            <v>29</v>
          </cell>
          <cell r="AZ294">
            <v>80</v>
          </cell>
          <cell r="BA294">
            <v>415</v>
          </cell>
          <cell r="BB294">
            <v>93</v>
          </cell>
          <cell r="BC294">
            <v>625</v>
          </cell>
          <cell r="BD294">
            <v>83.333333333333343</v>
          </cell>
          <cell r="BE294">
            <v>111</v>
          </cell>
          <cell r="BF294" t="str">
            <v>RAM SINGH</v>
          </cell>
          <cell r="BH294" t="str">
            <v>C</v>
          </cell>
          <cell r="BI294" t="str">
            <v>D</v>
          </cell>
          <cell r="BJ294" t="str">
            <v>A</v>
          </cell>
          <cell r="BK294" t="str">
            <v>A++</v>
          </cell>
          <cell r="BL294" t="str">
            <v>C+</v>
          </cell>
          <cell r="BM294" t="str">
            <v>A+</v>
          </cell>
          <cell r="BN294" t="str">
            <v>A++</v>
          </cell>
          <cell r="BO294" t="str">
            <v>A++</v>
          </cell>
          <cell r="BP294" t="str">
            <v>A++</v>
          </cell>
          <cell r="BQ294" t="str">
            <v>A+</v>
          </cell>
          <cell r="BR294" t="str">
            <v>A++</v>
          </cell>
          <cell r="BT294">
            <v>4</v>
          </cell>
          <cell r="BU294">
            <v>4</v>
          </cell>
          <cell r="BV294">
            <v>2</v>
          </cell>
          <cell r="BW294">
            <v>2</v>
          </cell>
          <cell r="BX294">
            <v>2</v>
          </cell>
          <cell r="BY294">
            <v>1</v>
          </cell>
          <cell r="BZ294">
            <v>1</v>
          </cell>
          <cell r="CA294">
            <v>1.5</v>
          </cell>
          <cell r="CB294">
            <v>1</v>
          </cell>
          <cell r="CC294">
            <v>1.5</v>
          </cell>
          <cell r="CD294">
            <v>0.5</v>
          </cell>
          <cell r="CE294">
            <v>20.5</v>
          </cell>
          <cell r="CF294">
            <v>0</v>
          </cell>
          <cell r="CG294" t="str">
            <v>PASS</v>
          </cell>
          <cell r="CH294">
            <v>7.88</v>
          </cell>
        </row>
        <row r="295">
          <cell r="B295" t="str">
            <v>PIET21CA014</v>
          </cell>
          <cell r="C295" t="str">
            <v>AUNSH GUPTA</v>
          </cell>
          <cell r="D295" t="str">
            <v>21EPTCA015</v>
          </cell>
          <cell r="E295" t="str">
            <v>CAD-14</v>
          </cell>
          <cell r="F295" t="str">
            <v>DM</v>
          </cell>
          <cell r="G295">
            <v>13</v>
          </cell>
          <cell r="H295">
            <v>11</v>
          </cell>
          <cell r="I295">
            <v>24</v>
          </cell>
          <cell r="J295">
            <v>11</v>
          </cell>
          <cell r="K295">
            <v>10</v>
          </cell>
          <cell r="L295">
            <v>21</v>
          </cell>
          <cell r="M295">
            <v>11</v>
          </cell>
          <cell r="N295">
            <v>7</v>
          </cell>
          <cell r="O295">
            <v>18</v>
          </cell>
          <cell r="P295">
            <v>12</v>
          </cell>
          <cell r="Q295">
            <v>12</v>
          </cell>
          <cell r="R295">
            <v>24</v>
          </cell>
          <cell r="S295">
            <v>13</v>
          </cell>
          <cell r="T295">
            <v>10</v>
          </cell>
          <cell r="U295">
            <v>23</v>
          </cell>
          <cell r="V295">
            <v>110</v>
          </cell>
          <cell r="W295">
            <v>7</v>
          </cell>
          <cell r="X295">
            <v>6</v>
          </cell>
          <cell r="Y295">
            <v>34</v>
          </cell>
          <cell r="Z295">
            <v>47</v>
          </cell>
          <cell r="AA295">
            <v>18</v>
          </cell>
          <cell r="AB295">
            <v>65</v>
          </cell>
          <cell r="AC295">
            <v>7</v>
          </cell>
          <cell r="AD295">
            <v>7</v>
          </cell>
          <cell r="AE295">
            <v>36</v>
          </cell>
          <cell r="AF295">
            <v>50</v>
          </cell>
          <cell r="AG295">
            <v>27</v>
          </cell>
          <cell r="AH295">
            <v>77</v>
          </cell>
          <cell r="AI295">
            <v>9</v>
          </cell>
          <cell r="AJ295">
            <v>8</v>
          </cell>
          <cell r="AK295">
            <v>38</v>
          </cell>
          <cell r="AL295">
            <v>55</v>
          </cell>
          <cell r="AM295">
            <v>24</v>
          </cell>
          <cell r="AN295">
            <v>79</v>
          </cell>
          <cell r="AO295">
            <v>9</v>
          </cell>
          <cell r="AP295">
            <v>8</v>
          </cell>
          <cell r="AQ295">
            <v>36</v>
          </cell>
          <cell r="AR295">
            <v>53</v>
          </cell>
          <cell r="AS295">
            <v>28</v>
          </cell>
          <cell r="AT295">
            <v>81</v>
          </cell>
          <cell r="AU295">
            <v>9</v>
          </cell>
          <cell r="AV295">
            <v>8</v>
          </cell>
          <cell r="AW295">
            <v>22</v>
          </cell>
          <cell r="AX295">
            <v>39</v>
          </cell>
          <cell r="AY295">
            <v>30</v>
          </cell>
          <cell r="AZ295">
            <v>69</v>
          </cell>
          <cell r="BA295">
            <v>371</v>
          </cell>
          <cell r="BB295">
            <v>89</v>
          </cell>
          <cell r="BC295">
            <v>570</v>
          </cell>
          <cell r="BD295">
            <v>76</v>
          </cell>
          <cell r="BE295">
            <v>146</v>
          </cell>
          <cell r="BF295" t="str">
            <v>NEERAJ GUPTA</v>
          </cell>
          <cell r="BH295" t="str">
            <v>E</v>
          </cell>
          <cell r="BI295" t="str">
            <v>C+</v>
          </cell>
          <cell r="BJ295" t="str">
            <v>B+</v>
          </cell>
          <cell r="BK295" t="str">
            <v>D</v>
          </cell>
          <cell r="BL295" t="str">
            <v>E</v>
          </cell>
          <cell r="BM295" t="str">
            <v>B</v>
          </cell>
          <cell r="BN295" t="str">
            <v>A+</v>
          </cell>
          <cell r="BO295" t="str">
            <v>A+</v>
          </cell>
          <cell r="BP295" t="str">
            <v>A++</v>
          </cell>
          <cell r="BQ295" t="str">
            <v>B+</v>
          </cell>
          <cell r="BR295" t="str">
            <v>A++</v>
          </cell>
          <cell r="BT295">
            <v>4</v>
          </cell>
          <cell r="BU295">
            <v>4</v>
          </cell>
          <cell r="BV295">
            <v>2</v>
          </cell>
          <cell r="BW295">
            <v>2</v>
          </cell>
          <cell r="BX295">
            <v>2</v>
          </cell>
          <cell r="BY295">
            <v>1</v>
          </cell>
          <cell r="BZ295">
            <v>1</v>
          </cell>
          <cell r="CA295">
            <v>1.5</v>
          </cell>
          <cell r="CB295">
            <v>1</v>
          </cell>
          <cell r="CC295">
            <v>1.5</v>
          </cell>
          <cell r="CD295">
            <v>0.5</v>
          </cell>
          <cell r="CE295">
            <v>20.5</v>
          </cell>
          <cell r="CF295">
            <v>0</v>
          </cell>
          <cell r="CG295" t="str">
            <v>PASS</v>
          </cell>
          <cell r="CH295">
            <v>6.63</v>
          </cell>
        </row>
        <row r="296">
          <cell r="B296" t="str">
            <v>PIET21CA015</v>
          </cell>
          <cell r="C296" t="str">
            <v>AYUSH MAHESHWARI</v>
          </cell>
          <cell r="D296" t="str">
            <v>21EPTCA016</v>
          </cell>
          <cell r="E296" t="str">
            <v>CAD-15</v>
          </cell>
          <cell r="F296" t="str">
            <v>DM</v>
          </cell>
          <cell r="G296">
            <v>13</v>
          </cell>
          <cell r="H296">
            <v>14</v>
          </cell>
          <cell r="I296">
            <v>27</v>
          </cell>
          <cell r="J296">
            <v>11</v>
          </cell>
          <cell r="K296">
            <v>13</v>
          </cell>
          <cell r="L296">
            <v>24</v>
          </cell>
          <cell r="M296">
            <v>9</v>
          </cell>
          <cell r="N296">
            <v>15</v>
          </cell>
          <cell r="O296">
            <v>24</v>
          </cell>
          <cell r="P296">
            <v>9</v>
          </cell>
          <cell r="Q296">
            <v>15</v>
          </cell>
          <cell r="R296">
            <v>24</v>
          </cell>
          <cell r="S296">
            <v>14</v>
          </cell>
          <cell r="T296">
            <v>15</v>
          </cell>
          <cell r="U296">
            <v>29</v>
          </cell>
          <cell r="V296">
            <v>128</v>
          </cell>
          <cell r="W296">
            <v>7</v>
          </cell>
          <cell r="X296">
            <v>6</v>
          </cell>
          <cell r="Y296">
            <v>36</v>
          </cell>
          <cell r="Z296">
            <v>49</v>
          </cell>
          <cell r="AA296">
            <v>28</v>
          </cell>
          <cell r="AB296">
            <v>77</v>
          </cell>
          <cell r="AC296">
            <v>9</v>
          </cell>
          <cell r="AD296">
            <v>6</v>
          </cell>
          <cell r="AE296">
            <v>40</v>
          </cell>
          <cell r="AF296">
            <v>55</v>
          </cell>
          <cell r="AG296">
            <v>33</v>
          </cell>
          <cell r="AH296">
            <v>88</v>
          </cell>
          <cell r="AI296">
            <v>8</v>
          </cell>
          <cell r="AJ296">
            <v>9</v>
          </cell>
          <cell r="AK296">
            <v>40</v>
          </cell>
          <cell r="AL296">
            <v>57</v>
          </cell>
          <cell r="AM296">
            <v>32</v>
          </cell>
          <cell r="AN296">
            <v>89</v>
          </cell>
          <cell r="AO296">
            <v>9</v>
          </cell>
          <cell r="AP296">
            <v>9</v>
          </cell>
          <cell r="AQ296">
            <v>34</v>
          </cell>
          <cell r="AR296">
            <v>52</v>
          </cell>
          <cell r="AS296">
            <v>29</v>
          </cell>
          <cell r="AT296">
            <v>81</v>
          </cell>
          <cell r="AU296">
            <v>8</v>
          </cell>
          <cell r="AV296">
            <v>9</v>
          </cell>
          <cell r="AW296">
            <v>40</v>
          </cell>
          <cell r="AX296">
            <v>57</v>
          </cell>
          <cell r="AY296">
            <v>31</v>
          </cell>
          <cell r="AZ296">
            <v>88</v>
          </cell>
          <cell r="BA296">
            <v>423</v>
          </cell>
          <cell r="BB296">
            <v>100</v>
          </cell>
          <cell r="BC296">
            <v>651</v>
          </cell>
          <cell r="BD296">
            <v>86.8</v>
          </cell>
          <cell r="BE296">
            <v>73</v>
          </cell>
          <cell r="BF296" t="str">
            <v>ANIL MAHESHWARI</v>
          </cell>
          <cell r="BH296" t="str">
            <v>D</v>
          </cell>
          <cell r="BI296" t="str">
            <v>C</v>
          </cell>
          <cell r="BJ296" t="str">
            <v>B+</v>
          </cell>
          <cell r="BK296" t="str">
            <v>C+</v>
          </cell>
          <cell r="BL296" t="str">
            <v>C</v>
          </cell>
          <cell r="BM296" t="str">
            <v>A+</v>
          </cell>
          <cell r="BN296" t="str">
            <v>A++</v>
          </cell>
          <cell r="BO296" t="str">
            <v>A++</v>
          </cell>
          <cell r="BP296" t="str">
            <v>A++</v>
          </cell>
          <cell r="BQ296" t="str">
            <v>A++</v>
          </cell>
          <cell r="BR296" t="str">
            <v>A++</v>
          </cell>
          <cell r="BT296">
            <v>4</v>
          </cell>
          <cell r="BU296">
            <v>4</v>
          </cell>
          <cell r="BV296">
            <v>2</v>
          </cell>
          <cell r="BW296">
            <v>2</v>
          </cell>
          <cell r="BX296">
            <v>2</v>
          </cell>
          <cell r="BY296">
            <v>1</v>
          </cell>
          <cell r="BZ296">
            <v>1</v>
          </cell>
          <cell r="CA296">
            <v>1.5</v>
          </cell>
          <cell r="CB296">
            <v>1</v>
          </cell>
          <cell r="CC296">
            <v>1.5</v>
          </cell>
          <cell r="CD296">
            <v>0.5</v>
          </cell>
          <cell r="CE296">
            <v>20.5</v>
          </cell>
          <cell r="CF296">
            <v>0</v>
          </cell>
          <cell r="CG296" t="str">
            <v>PASS</v>
          </cell>
          <cell r="CH296">
            <v>7.56</v>
          </cell>
        </row>
        <row r="297">
          <cell r="B297" t="str">
            <v>PIET21CA016</v>
          </cell>
          <cell r="C297" t="str">
            <v>DEV TEKWANI</v>
          </cell>
          <cell r="D297" t="str">
            <v>21EPTCA017</v>
          </cell>
          <cell r="E297" t="str">
            <v>CAD-16</v>
          </cell>
          <cell r="F297" t="str">
            <v>DM</v>
          </cell>
          <cell r="G297">
            <v>12</v>
          </cell>
          <cell r="H297">
            <v>15</v>
          </cell>
          <cell r="I297">
            <v>27</v>
          </cell>
          <cell r="J297">
            <v>15</v>
          </cell>
          <cell r="K297">
            <v>15</v>
          </cell>
          <cell r="L297">
            <v>30</v>
          </cell>
          <cell r="M297">
            <v>14</v>
          </cell>
          <cell r="N297">
            <v>15</v>
          </cell>
          <cell r="O297">
            <v>29</v>
          </cell>
          <cell r="P297">
            <v>13</v>
          </cell>
          <cell r="Q297">
            <v>15</v>
          </cell>
          <cell r="R297">
            <v>28</v>
          </cell>
          <cell r="S297">
            <v>14</v>
          </cell>
          <cell r="T297">
            <v>15</v>
          </cell>
          <cell r="U297">
            <v>29</v>
          </cell>
          <cell r="V297">
            <v>143</v>
          </cell>
          <cell r="W297">
            <v>9</v>
          </cell>
          <cell r="X297">
            <v>10</v>
          </cell>
          <cell r="Y297">
            <v>40</v>
          </cell>
          <cell r="Z297">
            <v>59</v>
          </cell>
          <cell r="AA297">
            <v>37</v>
          </cell>
          <cell r="AB297">
            <v>96</v>
          </cell>
          <cell r="AC297">
            <v>10</v>
          </cell>
          <cell r="AD297">
            <v>7</v>
          </cell>
          <cell r="AE297">
            <v>40</v>
          </cell>
          <cell r="AF297">
            <v>57</v>
          </cell>
          <cell r="AG297">
            <v>33</v>
          </cell>
          <cell r="AH297">
            <v>90</v>
          </cell>
          <cell r="AI297">
            <v>9</v>
          </cell>
          <cell r="AJ297">
            <v>9</v>
          </cell>
          <cell r="AK297">
            <v>40</v>
          </cell>
          <cell r="AL297">
            <v>58</v>
          </cell>
          <cell r="AM297">
            <v>31</v>
          </cell>
          <cell r="AN297">
            <v>89</v>
          </cell>
          <cell r="AO297">
            <v>9</v>
          </cell>
          <cell r="AP297">
            <v>9</v>
          </cell>
          <cell r="AQ297">
            <v>40</v>
          </cell>
          <cell r="AR297">
            <v>58</v>
          </cell>
          <cell r="AS297">
            <v>36</v>
          </cell>
          <cell r="AT297">
            <v>94</v>
          </cell>
          <cell r="AU297">
            <v>8</v>
          </cell>
          <cell r="AV297">
            <v>8</v>
          </cell>
          <cell r="AW297">
            <v>37</v>
          </cell>
          <cell r="AX297">
            <v>53</v>
          </cell>
          <cell r="AY297">
            <v>33</v>
          </cell>
          <cell r="AZ297">
            <v>86</v>
          </cell>
          <cell r="BA297">
            <v>455</v>
          </cell>
          <cell r="BB297">
            <v>97</v>
          </cell>
          <cell r="BC297">
            <v>695</v>
          </cell>
          <cell r="BD297">
            <v>92.666666666666657</v>
          </cell>
          <cell r="BE297">
            <v>18</v>
          </cell>
          <cell r="BF297" t="str">
            <v>ARJUN TEKWANI</v>
          </cell>
          <cell r="BH297" t="str">
            <v>B+</v>
          </cell>
          <cell r="BI297" t="str">
            <v>A</v>
          </cell>
          <cell r="BJ297" t="str">
            <v>A+</v>
          </cell>
          <cell r="BK297" t="str">
            <v>A+</v>
          </cell>
          <cell r="BL297" t="str">
            <v>C</v>
          </cell>
          <cell r="BM297" t="str">
            <v>A++</v>
          </cell>
          <cell r="BN297" t="str">
            <v>A++</v>
          </cell>
          <cell r="BO297" t="str">
            <v>A++</v>
          </cell>
          <cell r="BP297" t="str">
            <v>A++</v>
          </cell>
          <cell r="BQ297" t="str">
            <v>A++</v>
          </cell>
          <cell r="BR297" t="str">
            <v>A++</v>
          </cell>
          <cell r="BT297">
            <v>4</v>
          </cell>
          <cell r="BU297">
            <v>4</v>
          </cell>
          <cell r="BV297">
            <v>2</v>
          </cell>
          <cell r="BW297">
            <v>2</v>
          </cell>
          <cell r="BX297">
            <v>2</v>
          </cell>
          <cell r="BY297">
            <v>1</v>
          </cell>
          <cell r="BZ297">
            <v>1</v>
          </cell>
          <cell r="CA297">
            <v>1.5</v>
          </cell>
          <cell r="CB297">
            <v>1</v>
          </cell>
          <cell r="CC297">
            <v>1.5</v>
          </cell>
          <cell r="CD297">
            <v>0.5</v>
          </cell>
          <cell r="CE297">
            <v>20.5</v>
          </cell>
          <cell r="CF297">
            <v>0</v>
          </cell>
          <cell r="CG297" t="str">
            <v>PASS</v>
          </cell>
          <cell r="CH297">
            <v>8.7799999999999994</v>
          </cell>
        </row>
        <row r="298">
          <cell r="B298" t="str">
            <v>PIET21CA017</v>
          </cell>
          <cell r="C298" t="str">
            <v>DIKSHA KUMAWAT</v>
          </cell>
          <cell r="D298" t="str">
            <v>21EPTCA018</v>
          </cell>
          <cell r="E298" t="str">
            <v>CAD-60</v>
          </cell>
          <cell r="F298" t="str">
            <v>DF</v>
          </cell>
          <cell r="G298">
            <v>13</v>
          </cell>
          <cell r="H298">
            <v>15</v>
          </cell>
          <cell r="I298">
            <v>28</v>
          </cell>
          <cell r="J298">
            <v>14</v>
          </cell>
          <cell r="K298">
            <v>15</v>
          </cell>
          <cell r="L298">
            <v>29</v>
          </cell>
          <cell r="M298">
            <v>12</v>
          </cell>
          <cell r="N298" t="str">
            <v>A</v>
          </cell>
          <cell r="O298">
            <v>12</v>
          </cell>
          <cell r="P298">
            <v>14</v>
          </cell>
          <cell r="Q298">
            <v>15</v>
          </cell>
          <cell r="R298">
            <v>29</v>
          </cell>
          <cell r="S298">
            <v>14</v>
          </cell>
          <cell r="T298">
            <v>14</v>
          </cell>
          <cell r="U298">
            <v>28</v>
          </cell>
          <cell r="V298">
            <v>126</v>
          </cell>
          <cell r="W298">
            <v>9</v>
          </cell>
          <cell r="X298">
            <v>9</v>
          </cell>
          <cell r="Y298">
            <v>36</v>
          </cell>
          <cell r="Z298">
            <v>54</v>
          </cell>
          <cell r="AA298">
            <v>37</v>
          </cell>
          <cell r="AB298">
            <v>91</v>
          </cell>
          <cell r="AC298">
            <v>3</v>
          </cell>
          <cell r="AD298">
            <v>8</v>
          </cell>
          <cell r="AE298">
            <v>40</v>
          </cell>
          <cell r="AF298">
            <v>51</v>
          </cell>
          <cell r="AG298">
            <v>37</v>
          </cell>
          <cell r="AH298">
            <v>88</v>
          </cell>
          <cell r="AI298">
            <v>9</v>
          </cell>
          <cell r="AJ298">
            <v>8</v>
          </cell>
          <cell r="AK298">
            <v>28</v>
          </cell>
          <cell r="AL298">
            <v>45</v>
          </cell>
          <cell r="AM298">
            <v>34</v>
          </cell>
          <cell r="AN298">
            <v>79</v>
          </cell>
          <cell r="AO298">
            <v>9</v>
          </cell>
          <cell r="AP298">
            <v>10</v>
          </cell>
          <cell r="AQ298">
            <v>40</v>
          </cell>
          <cell r="AR298">
            <v>59</v>
          </cell>
          <cell r="AS298">
            <v>37</v>
          </cell>
          <cell r="AT298">
            <v>96</v>
          </cell>
          <cell r="AU298">
            <v>7</v>
          </cell>
          <cell r="AV298">
            <v>10</v>
          </cell>
          <cell r="AW298">
            <v>36</v>
          </cell>
          <cell r="AX298">
            <v>53</v>
          </cell>
          <cell r="AY298">
            <v>27</v>
          </cell>
          <cell r="AZ298">
            <v>80</v>
          </cell>
          <cell r="BA298">
            <v>434</v>
          </cell>
          <cell r="BB298">
            <v>81</v>
          </cell>
          <cell r="BC298">
            <v>641</v>
          </cell>
          <cell r="BD298">
            <v>85.466666666666669</v>
          </cell>
          <cell r="BE298">
            <v>67</v>
          </cell>
          <cell r="BF298" t="str">
            <v>PRAMOD KUMAWAT</v>
          </cell>
          <cell r="BH298" t="str">
            <v>B</v>
          </cell>
          <cell r="BI298" t="str">
            <v>A++</v>
          </cell>
          <cell r="BJ298" t="str">
            <v>A+</v>
          </cell>
          <cell r="BK298" t="str">
            <v>A++</v>
          </cell>
          <cell r="BL298" t="str">
            <v>C+</v>
          </cell>
          <cell r="BM298" t="str">
            <v>A++</v>
          </cell>
          <cell r="BN298" t="str">
            <v>A++</v>
          </cell>
          <cell r="BO298" t="str">
            <v>A+</v>
          </cell>
          <cell r="BP298" t="str">
            <v>A++</v>
          </cell>
          <cell r="BQ298" t="str">
            <v>A+</v>
          </cell>
          <cell r="BR298" t="str">
            <v>A++</v>
          </cell>
          <cell r="BT298">
            <v>4</v>
          </cell>
          <cell r="BU298">
            <v>4</v>
          </cell>
          <cell r="BV298">
            <v>2</v>
          </cell>
          <cell r="BW298">
            <v>2</v>
          </cell>
          <cell r="BX298">
            <v>2</v>
          </cell>
          <cell r="BY298">
            <v>1</v>
          </cell>
          <cell r="BZ298">
            <v>1</v>
          </cell>
          <cell r="CA298">
            <v>1.5</v>
          </cell>
          <cell r="CB298">
            <v>1</v>
          </cell>
          <cell r="CC298">
            <v>1.5</v>
          </cell>
          <cell r="CD298">
            <v>0.5</v>
          </cell>
          <cell r="CE298">
            <v>20.5</v>
          </cell>
          <cell r="CF298">
            <v>0</v>
          </cell>
          <cell r="CG298" t="str">
            <v>PASS</v>
          </cell>
          <cell r="CH298">
            <v>8.98</v>
          </cell>
        </row>
        <row r="299">
          <cell r="B299" t="str">
            <v>PIET21CA018</v>
          </cell>
          <cell r="C299" t="str">
            <v>GARIMA SARASWAT</v>
          </cell>
          <cell r="D299" t="str">
            <v>21EPTCA019</v>
          </cell>
          <cell r="E299" t="str">
            <v>CAD-17</v>
          </cell>
          <cell r="F299" t="str">
            <v>DF</v>
          </cell>
          <cell r="G299">
            <v>14</v>
          </cell>
          <cell r="H299">
            <v>15</v>
          </cell>
          <cell r="I299">
            <v>29</v>
          </cell>
          <cell r="J299">
            <v>15</v>
          </cell>
          <cell r="K299">
            <v>15</v>
          </cell>
          <cell r="L299">
            <v>30</v>
          </cell>
          <cell r="M299">
            <v>14</v>
          </cell>
          <cell r="N299">
            <v>15</v>
          </cell>
          <cell r="O299">
            <v>29</v>
          </cell>
          <cell r="P299">
            <v>15</v>
          </cell>
          <cell r="Q299">
            <v>15</v>
          </cell>
          <cell r="R299">
            <v>30</v>
          </cell>
          <cell r="S299">
            <v>15</v>
          </cell>
          <cell r="T299">
            <v>15</v>
          </cell>
          <cell r="U299">
            <v>30</v>
          </cell>
          <cell r="V299">
            <v>148</v>
          </cell>
          <cell r="W299">
            <v>10</v>
          </cell>
          <cell r="X299">
            <v>10</v>
          </cell>
          <cell r="Y299">
            <v>39</v>
          </cell>
          <cell r="Z299">
            <v>59</v>
          </cell>
          <cell r="AA299">
            <v>37</v>
          </cell>
          <cell r="AB299">
            <v>96</v>
          </cell>
          <cell r="AC299">
            <v>9</v>
          </cell>
          <cell r="AD299">
            <v>8</v>
          </cell>
          <cell r="AE299">
            <v>40</v>
          </cell>
          <cell r="AF299">
            <v>57</v>
          </cell>
          <cell r="AG299">
            <v>35</v>
          </cell>
          <cell r="AH299">
            <v>92</v>
          </cell>
          <cell r="AI299">
            <v>9</v>
          </cell>
          <cell r="AJ299">
            <v>10</v>
          </cell>
          <cell r="AK299">
            <v>40</v>
          </cell>
          <cell r="AL299">
            <v>59</v>
          </cell>
          <cell r="AM299">
            <v>37</v>
          </cell>
          <cell r="AN299">
            <v>96</v>
          </cell>
          <cell r="AO299">
            <v>10</v>
          </cell>
          <cell r="AP299">
            <v>9</v>
          </cell>
          <cell r="AQ299">
            <v>38</v>
          </cell>
          <cell r="AR299">
            <v>57</v>
          </cell>
          <cell r="AS299">
            <v>34</v>
          </cell>
          <cell r="AT299">
            <v>91</v>
          </cell>
          <cell r="AU299">
            <v>9</v>
          </cell>
          <cell r="AV299">
            <v>10</v>
          </cell>
          <cell r="AW299">
            <v>40</v>
          </cell>
          <cell r="AX299">
            <v>59</v>
          </cell>
          <cell r="AY299">
            <v>39</v>
          </cell>
          <cell r="AZ299">
            <v>98</v>
          </cell>
          <cell r="BA299">
            <v>473</v>
          </cell>
          <cell r="BB299">
            <v>100</v>
          </cell>
          <cell r="BC299">
            <v>721</v>
          </cell>
          <cell r="BD299">
            <v>96.13333333333334</v>
          </cell>
          <cell r="BE299">
            <v>1</v>
          </cell>
          <cell r="BF299" t="str">
            <v>VISHWA RATAN SARASWAT</v>
          </cell>
          <cell r="BH299" t="str">
            <v>B</v>
          </cell>
          <cell r="BI299" t="str">
            <v>A++</v>
          </cell>
          <cell r="BJ299" t="str">
            <v>A++</v>
          </cell>
          <cell r="BK299" t="str">
            <v>A++</v>
          </cell>
          <cell r="BL299" t="str">
            <v>B+</v>
          </cell>
          <cell r="BM299" t="str">
            <v>A++</v>
          </cell>
          <cell r="BN299" t="str">
            <v>A++</v>
          </cell>
          <cell r="BO299" t="str">
            <v>A++</v>
          </cell>
          <cell r="BP299" t="str">
            <v>A++</v>
          </cell>
          <cell r="BQ299" t="str">
            <v>A++</v>
          </cell>
          <cell r="BR299" t="str">
            <v>A++</v>
          </cell>
          <cell r="BT299">
            <v>4</v>
          </cell>
          <cell r="BU299">
            <v>4</v>
          </cell>
          <cell r="BV299">
            <v>2</v>
          </cell>
          <cell r="BW299">
            <v>2</v>
          </cell>
          <cell r="BX299">
            <v>2</v>
          </cell>
          <cell r="BY299">
            <v>1</v>
          </cell>
          <cell r="BZ299">
            <v>1</v>
          </cell>
          <cell r="CA299">
            <v>1.5</v>
          </cell>
          <cell r="CB299">
            <v>1</v>
          </cell>
          <cell r="CC299">
            <v>1.5</v>
          </cell>
          <cell r="CD299">
            <v>0.5</v>
          </cell>
          <cell r="CE299">
            <v>20.5</v>
          </cell>
          <cell r="CF299">
            <v>0</v>
          </cell>
          <cell r="CG299" t="str">
            <v>PASS</v>
          </cell>
          <cell r="CH299">
            <v>9.32</v>
          </cell>
        </row>
        <row r="300">
          <cell r="B300" t="str">
            <v>PIET21CA019</v>
          </cell>
          <cell r="C300" t="str">
            <v>GUNJAN SHARMA</v>
          </cell>
          <cell r="D300" t="str">
            <v>21EPTCA020</v>
          </cell>
          <cell r="E300" t="str">
            <v>CAD-18</v>
          </cell>
          <cell r="F300" t="str">
            <v>DF</v>
          </cell>
          <cell r="G300">
            <v>13</v>
          </cell>
          <cell r="H300">
            <v>15</v>
          </cell>
          <cell r="I300">
            <v>28</v>
          </cell>
          <cell r="J300">
            <v>15</v>
          </cell>
          <cell r="K300">
            <v>15</v>
          </cell>
          <cell r="L300">
            <v>30</v>
          </cell>
          <cell r="M300">
            <v>14</v>
          </cell>
          <cell r="N300">
            <v>15</v>
          </cell>
          <cell r="O300">
            <v>29</v>
          </cell>
          <cell r="P300">
            <v>14</v>
          </cell>
          <cell r="Q300">
            <v>15</v>
          </cell>
          <cell r="R300">
            <v>29</v>
          </cell>
          <cell r="S300">
            <v>14</v>
          </cell>
          <cell r="T300">
            <v>15</v>
          </cell>
          <cell r="U300">
            <v>29</v>
          </cell>
          <cell r="V300">
            <v>145</v>
          </cell>
          <cell r="W300">
            <v>9</v>
          </cell>
          <cell r="X300">
            <v>10</v>
          </cell>
          <cell r="Y300">
            <v>40</v>
          </cell>
          <cell r="Z300">
            <v>59</v>
          </cell>
          <cell r="AA300">
            <v>37</v>
          </cell>
          <cell r="AB300">
            <v>96</v>
          </cell>
          <cell r="AC300">
            <v>10</v>
          </cell>
          <cell r="AD300">
            <v>8</v>
          </cell>
          <cell r="AE300">
            <v>40</v>
          </cell>
          <cell r="AF300">
            <v>58</v>
          </cell>
          <cell r="AG300">
            <v>37</v>
          </cell>
          <cell r="AH300">
            <v>95</v>
          </cell>
          <cell r="AI300">
            <v>9</v>
          </cell>
          <cell r="AJ300">
            <v>9</v>
          </cell>
          <cell r="AK300">
            <v>37</v>
          </cell>
          <cell r="AL300">
            <v>55</v>
          </cell>
          <cell r="AM300">
            <v>35</v>
          </cell>
          <cell r="AN300">
            <v>90</v>
          </cell>
          <cell r="AO300">
            <v>9</v>
          </cell>
          <cell r="AP300">
            <v>10</v>
          </cell>
          <cell r="AQ300">
            <v>38</v>
          </cell>
          <cell r="AR300">
            <v>57</v>
          </cell>
          <cell r="AS300">
            <v>32</v>
          </cell>
          <cell r="AT300">
            <v>89</v>
          </cell>
          <cell r="AU300">
            <v>9</v>
          </cell>
          <cell r="AV300">
            <v>9</v>
          </cell>
          <cell r="AW300">
            <v>38</v>
          </cell>
          <cell r="AX300">
            <v>56</v>
          </cell>
          <cell r="AY300">
            <v>34</v>
          </cell>
          <cell r="AZ300">
            <v>90</v>
          </cell>
          <cell r="BA300">
            <v>460</v>
          </cell>
          <cell r="BB300">
            <v>100</v>
          </cell>
          <cell r="BC300">
            <v>705</v>
          </cell>
          <cell r="BD300">
            <v>94</v>
          </cell>
          <cell r="BE300">
            <v>9</v>
          </cell>
          <cell r="BF300" t="str">
            <v>MUKESH SHARMA</v>
          </cell>
          <cell r="BH300" t="str">
            <v>A+</v>
          </cell>
          <cell r="BI300" t="str">
            <v>A++</v>
          </cell>
          <cell r="BJ300" t="str">
            <v>A++</v>
          </cell>
          <cell r="BK300" t="str">
            <v>A++</v>
          </cell>
          <cell r="BL300" t="str">
            <v>A</v>
          </cell>
          <cell r="BM300" t="str">
            <v>A++</v>
          </cell>
          <cell r="BN300" t="str">
            <v>A++</v>
          </cell>
          <cell r="BO300" t="str">
            <v>A++</v>
          </cell>
          <cell r="BP300" t="str">
            <v>A++</v>
          </cell>
          <cell r="BQ300" t="str">
            <v>A++</v>
          </cell>
          <cell r="BR300" t="str">
            <v>A++</v>
          </cell>
          <cell r="BT300">
            <v>4</v>
          </cell>
          <cell r="BU300">
            <v>4</v>
          </cell>
          <cell r="BV300">
            <v>2</v>
          </cell>
          <cell r="BW300">
            <v>2</v>
          </cell>
          <cell r="BX300">
            <v>2</v>
          </cell>
          <cell r="BY300">
            <v>1</v>
          </cell>
          <cell r="BZ300">
            <v>1</v>
          </cell>
          <cell r="CA300">
            <v>1.5</v>
          </cell>
          <cell r="CB300">
            <v>1</v>
          </cell>
          <cell r="CC300">
            <v>1.5</v>
          </cell>
          <cell r="CD300">
            <v>0.5</v>
          </cell>
          <cell r="CE300">
            <v>20.5</v>
          </cell>
          <cell r="CF300">
            <v>0</v>
          </cell>
          <cell r="CG300" t="str">
            <v>PASS</v>
          </cell>
          <cell r="CH300">
            <v>9.66</v>
          </cell>
        </row>
        <row r="301">
          <cell r="B301" t="str">
            <v>PIET21CA063</v>
          </cell>
          <cell r="C301" t="str">
            <v>HARSH KHATRI</v>
          </cell>
          <cell r="D301" t="str">
            <v>21EPTCA021</v>
          </cell>
          <cell r="E301" t="str">
            <v>CAD-63</v>
          </cell>
          <cell r="F301" t="str">
            <v>DM</v>
          </cell>
          <cell r="G301">
            <v>13</v>
          </cell>
          <cell r="H301">
            <v>15</v>
          </cell>
          <cell r="I301">
            <v>28</v>
          </cell>
          <cell r="J301">
            <v>9</v>
          </cell>
          <cell r="K301">
            <v>9</v>
          </cell>
          <cell r="L301">
            <v>18</v>
          </cell>
          <cell r="M301">
            <v>11</v>
          </cell>
          <cell r="N301">
            <v>9</v>
          </cell>
          <cell r="O301">
            <v>20</v>
          </cell>
          <cell r="P301">
            <v>14</v>
          </cell>
          <cell r="Q301">
            <v>5</v>
          </cell>
          <cell r="R301">
            <v>19</v>
          </cell>
          <cell r="S301">
            <v>14</v>
          </cell>
          <cell r="T301">
            <v>13</v>
          </cell>
          <cell r="U301">
            <v>27</v>
          </cell>
          <cell r="V301">
            <v>112</v>
          </cell>
          <cell r="W301">
            <v>8</v>
          </cell>
          <cell r="X301">
            <v>5</v>
          </cell>
          <cell r="Y301">
            <v>32</v>
          </cell>
          <cell r="Z301">
            <v>45</v>
          </cell>
          <cell r="AA301">
            <v>27</v>
          </cell>
          <cell r="AB301">
            <v>72</v>
          </cell>
          <cell r="AC301">
            <v>9</v>
          </cell>
          <cell r="AD301">
            <v>8</v>
          </cell>
          <cell r="AE301">
            <v>33</v>
          </cell>
          <cell r="AF301">
            <v>50</v>
          </cell>
          <cell r="AG301">
            <v>31</v>
          </cell>
          <cell r="AH301">
            <v>81</v>
          </cell>
          <cell r="AI301">
            <v>8</v>
          </cell>
          <cell r="AJ301">
            <v>8</v>
          </cell>
          <cell r="AK301">
            <v>35</v>
          </cell>
          <cell r="AL301">
            <v>51</v>
          </cell>
          <cell r="AM301">
            <v>32</v>
          </cell>
          <cell r="AN301">
            <v>83</v>
          </cell>
          <cell r="AO301">
            <v>7</v>
          </cell>
          <cell r="AP301">
            <v>7</v>
          </cell>
          <cell r="AQ301">
            <v>27</v>
          </cell>
          <cell r="AR301">
            <v>41</v>
          </cell>
          <cell r="AS301">
            <v>22</v>
          </cell>
          <cell r="AT301">
            <v>63</v>
          </cell>
          <cell r="AU301">
            <v>6</v>
          </cell>
          <cell r="AV301">
            <v>8</v>
          </cell>
          <cell r="AW301">
            <v>37</v>
          </cell>
          <cell r="AX301">
            <v>51</v>
          </cell>
          <cell r="AY301">
            <v>30</v>
          </cell>
          <cell r="AZ301">
            <v>81</v>
          </cell>
          <cell r="BA301">
            <v>380</v>
          </cell>
          <cell r="BB301">
            <v>81</v>
          </cell>
          <cell r="BC301">
            <v>573</v>
          </cell>
          <cell r="BD301">
            <v>76.400000000000006</v>
          </cell>
          <cell r="BE301">
            <v>137</v>
          </cell>
          <cell r="BF301" t="str">
            <v>SUNDAR LAL KHATRI</v>
          </cell>
          <cell r="BH301" t="str">
            <v>B</v>
          </cell>
          <cell r="BI301" t="str">
            <v>D</v>
          </cell>
          <cell r="BJ301" t="str">
            <v>C+</v>
          </cell>
          <cell r="BK301" t="str">
            <v>D</v>
          </cell>
          <cell r="BL301" t="str">
            <v>C+</v>
          </cell>
          <cell r="BM301" t="str">
            <v>A</v>
          </cell>
          <cell r="BN301" t="str">
            <v>A++</v>
          </cell>
          <cell r="BO301" t="str">
            <v>A++</v>
          </cell>
          <cell r="BP301" t="str">
            <v>B</v>
          </cell>
          <cell r="BQ301" t="str">
            <v>A++</v>
          </cell>
          <cell r="BR301" t="str">
            <v>A++</v>
          </cell>
          <cell r="BT301">
            <v>4</v>
          </cell>
          <cell r="BU301">
            <v>4</v>
          </cell>
          <cell r="BV301">
            <v>2</v>
          </cell>
          <cell r="BW301">
            <v>2</v>
          </cell>
          <cell r="BX301">
            <v>2</v>
          </cell>
          <cell r="BY301">
            <v>1</v>
          </cell>
          <cell r="BZ301">
            <v>1</v>
          </cell>
          <cell r="CA301">
            <v>1.5</v>
          </cell>
          <cell r="CB301">
            <v>1</v>
          </cell>
          <cell r="CC301">
            <v>1.5</v>
          </cell>
          <cell r="CD301">
            <v>0.5</v>
          </cell>
          <cell r="CE301">
            <v>20.5</v>
          </cell>
          <cell r="CF301">
            <v>0</v>
          </cell>
          <cell r="CG301" t="str">
            <v>PASS</v>
          </cell>
          <cell r="CH301">
            <v>7.41</v>
          </cell>
        </row>
        <row r="302">
          <cell r="B302" t="str">
            <v>PIET21CA020</v>
          </cell>
          <cell r="C302" t="str">
            <v>HARSHITA JAIN</v>
          </cell>
          <cell r="D302" t="str">
            <v>21EPTCA022</v>
          </cell>
          <cell r="E302" t="str">
            <v>CAD-19</v>
          </cell>
          <cell r="F302" t="str">
            <v>DF</v>
          </cell>
          <cell r="G302">
            <v>14</v>
          </cell>
          <cell r="H302">
            <v>15</v>
          </cell>
          <cell r="I302">
            <v>29</v>
          </cell>
          <cell r="J302">
            <v>15</v>
          </cell>
          <cell r="K302">
            <v>15</v>
          </cell>
          <cell r="L302">
            <v>30</v>
          </cell>
          <cell r="M302">
            <v>13</v>
          </cell>
          <cell r="N302" t="str">
            <v>A</v>
          </cell>
          <cell r="O302">
            <v>13</v>
          </cell>
          <cell r="P302">
            <v>14</v>
          </cell>
          <cell r="Q302">
            <v>15</v>
          </cell>
          <cell r="R302">
            <v>29</v>
          </cell>
          <cell r="S302">
            <v>14</v>
          </cell>
          <cell r="T302">
            <v>15</v>
          </cell>
          <cell r="U302">
            <v>29</v>
          </cell>
          <cell r="V302">
            <v>130</v>
          </cell>
          <cell r="W302">
            <v>9</v>
          </cell>
          <cell r="X302">
            <v>8</v>
          </cell>
          <cell r="Y302">
            <v>39</v>
          </cell>
          <cell r="Z302">
            <v>56</v>
          </cell>
          <cell r="AA302">
            <v>35</v>
          </cell>
          <cell r="AB302">
            <v>91</v>
          </cell>
          <cell r="AC302">
            <v>9</v>
          </cell>
          <cell r="AD302">
            <v>8</v>
          </cell>
          <cell r="AE302">
            <v>37</v>
          </cell>
          <cell r="AF302">
            <v>54</v>
          </cell>
          <cell r="AG302">
            <v>36</v>
          </cell>
          <cell r="AH302">
            <v>90</v>
          </cell>
          <cell r="AI302">
            <v>9</v>
          </cell>
          <cell r="AJ302">
            <v>10</v>
          </cell>
          <cell r="AK302">
            <v>39</v>
          </cell>
          <cell r="AL302">
            <v>58</v>
          </cell>
          <cell r="AM302">
            <v>31</v>
          </cell>
          <cell r="AN302">
            <v>89</v>
          </cell>
          <cell r="AO302">
            <v>9</v>
          </cell>
          <cell r="AP302">
            <v>8</v>
          </cell>
          <cell r="AQ302">
            <v>36</v>
          </cell>
          <cell r="AR302">
            <v>53</v>
          </cell>
          <cell r="AS302">
            <v>33</v>
          </cell>
          <cell r="AT302">
            <v>86</v>
          </cell>
          <cell r="AU302">
            <v>9</v>
          </cell>
          <cell r="AV302">
            <v>9</v>
          </cell>
          <cell r="AW302">
            <v>37</v>
          </cell>
          <cell r="AX302">
            <v>55</v>
          </cell>
          <cell r="AY302">
            <v>38</v>
          </cell>
          <cell r="AZ302">
            <v>93</v>
          </cell>
          <cell r="BA302">
            <v>449</v>
          </cell>
          <cell r="BB302">
            <v>100</v>
          </cell>
          <cell r="BC302">
            <v>679</v>
          </cell>
          <cell r="BD302">
            <v>90.533333333333331</v>
          </cell>
          <cell r="BE302">
            <v>24</v>
          </cell>
          <cell r="BF302" t="str">
            <v>LOKESH JAIN</v>
          </cell>
          <cell r="BH302" t="str">
            <v>B+</v>
          </cell>
          <cell r="BI302" t="str">
            <v>A+</v>
          </cell>
          <cell r="BJ302" t="str">
            <v>D</v>
          </cell>
          <cell r="BK302" t="str">
            <v>A++</v>
          </cell>
          <cell r="BL302" t="str">
            <v>B+</v>
          </cell>
          <cell r="BM302" t="str">
            <v>A++</v>
          </cell>
          <cell r="BN302" t="str">
            <v>A++</v>
          </cell>
          <cell r="BO302" t="str">
            <v>A++</v>
          </cell>
          <cell r="BP302" t="str">
            <v>A++</v>
          </cell>
          <cell r="BQ302" t="str">
            <v>A++</v>
          </cell>
          <cell r="BR302" t="str">
            <v>A++</v>
          </cell>
          <cell r="BT302">
            <v>4</v>
          </cell>
          <cell r="BU302">
            <v>4</v>
          </cell>
          <cell r="BV302">
            <v>2</v>
          </cell>
          <cell r="BW302">
            <v>2</v>
          </cell>
          <cell r="BX302">
            <v>2</v>
          </cell>
          <cell r="BY302">
            <v>1</v>
          </cell>
          <cell r="BZ302">
            <v>1</v>
          </cell>
          <cell r="CA302">
            <v>1.5</v>
          </cell>
          <cell r="CB302">
            <v>1</v>
          </cell>
          <cell r="CC302">
            <v>1.5</v>
          </cell>
          <cell r="CD302">
            <v>0.5</v>
          </cell>
          <cell r="CE302">
            <v>20.5</v>
          </cell>
          <cell r="CF302">
            <v>0</v>
          </cell>
          <cell r="CG302" t="str">
            <v>PASS</v>
          </cell>
          <cell r="CH302">
            <v>8.7799999999999994</v>
          </cell>
        </row>
        <row r="303">
          <cell r="B303" t="str">
            <v>PIET21CA021</v>
          </cell>
          <cell r="C303" t="str">
            <v>HARSHVARDHAN PALIWAL</v>
          </cell>
          <cell r="D303" t="str">
            <v>21EPTCA023</v>
          </cell>
          <cell r="E303" t="str">
            <v>CAD-61</v>
          </cell>
          <cell r="F303" t="str">
            <v>DM</v>
          </cell>
          <cell r="G303">
            <v>14</v>
          </cell>
          <cell r="H303">
            <v>15</v>
          </cell>
          <cell r="I303">
            <v>29</v>
          </cell>
          <cell r="J303">
            <v>14</v>
          </cell>
          <cell r="K303">
            <v>15</v>
          </cell>
          <cell r="L303">
            <v>29</v>
          </cell>
          <cell r="M303">
            <v>13</v>
          </cell>
          <cell r="N303">
            <v>15</v>
          </cell>
          <cell r="O303">
            <v>28</v>
          </cell>
          <cell r="P303">
            <v>14</v>
          </cell>
          <cell r="Q303">
            <v>13</v>
          </cell>
          <cell r="R303">
            <v>27</v>
          </cell>
          <cell r="S303">
            <v>14</v>
          </cell>
          <cell r="T303">
            <v>15</v>
          </cell>
          <cell r="U303">
            <v>29</v>
          </cell>
          <cell r="V303">
            <v>142</v>
          </cell>
          <cell r="W303">
            <v>9</v>
          </cell>
          <cell r="X303">
            <v>7</v>
          </cell>
          <cell r="Y303">
            <v>40</v>
          </cell>
          <cell r="Z303">
            <v>56</v>
          </cell>
          <cell r="AA303">
            <v>37</v>
          </cell>
          <cell r="AB303">
            <v>93</v>
          </cell>
          <cell r="AC303">
            <v>3</v>
          </cell>
          <cell r="AD303">
            <v>8</v>
          </cell>
          <cell r="AE303">
            <v>38</v>
          </cell>
          <cell r="AF303">
            <v>49</v>
          </cell>
          <cell r="AG303">
            <v>35</v>
          </cell>
          <cell r="AH303">
            <v>84</v>
          </cell>
          <cell r="AI303">
            <v>7</v>
          </cell>
          <cell r="AJ303">
            <v>9</v>
          </cell>
          <cell r="AK303">
            <v>36</v>
          </cell>
          <cell r="AL303">
            <v>52</v>
          </cell>
          <cell r="AM303">
            <v>33</v>
          </cell>
          <cell r="AN303">
            <v>85</v>
          </cell>
          <cell r="AO303">
            <v>9</v>
          </cell>
          <cell r="AP303">
            <v>10</v>
          </cell>
          <cell r="AQ303">
            <v>36</v>
          </cell>
          <cell r="AR303">
            <v>55</v>
          </cell>
          <cell r="AS303">
            <v>34</v>
          </cell>
          <cell r="AT303">
            <v>89</v>
          </cell>
          <cell r="AU303">
            <v>7</v>
          </cell>
          <cell r="AV303">
            <v>7</v>
          </cell>
          <cell r="AW303">
            <v>31</v>
          </cell>
          <cell r="AX303">
            <v>45</v>
          </cell>
          <cell r="AY303">
            <v>30</v>
          </cell>
          <cell r="AZ303">
            <v>75</v>
          </cell>
          <cell r="BA303">
            <v>426</v>
          </cell>
          <cell r="BB303">
            <v>100</v>
          </cell>
          <cell r="BC303">
            <v>668</v>
          </cell>
          <cell r="BD303">
            <v>89.066666666666677</v>
          </cell>
          <cell r="BE303">
            <v>42</v>
          </cell>
          <cell r="BF303" t="str">
            <v>TULSI RAM PALIWAL</v>
          </cell>
          <cell r="BH303" t="str">
            <v>B+</v>
          </cell>
          <cell r="BI303" t="str">
            <v>C+</v>
          </cell>
          <cell r="BJ303" t="str">
            <v>B</v>
          </cell>
          <cell r="BK303" t="str">
            <v>A+</v>
          </cell>
          <cell r="BL303" t="str">
            <v>B</v>
          </cell>
          <cell r="BM303" t="str">
            <v>A++</v>
          </cell>
          <cell r="BN303" t="str">
            <v>A++</v>
          </cell>
          <cell r="BO303" t="str">
            <v>A++</v>
          </cell>
          <cell r="BP303" t="str">
            <v>A++</v>
          </cell>
          <cell r="BQ303" t="str">
            <v>A</v>
          </cell>
          <cell r="BR303" t="str">
            <v>A++</v>
          </cell>
          <cell r="BT303">
            <v>4</v>
          </cell>
          <cell r="BU303">
            <v>4</v>
          </cell>
          <cell r="BV303">
            <v>2</v>
          </cell>
          <cell r="BW303">
            <v>2</v>
          </cell>
          <cell r="BX303">
            <v>2</v>
          </cell>
          <cell r="BY303">
            <v>1</v>
          </cell>
          <cell r="BZ303">
            <v>1</v>
          </cell>
          <cell r="CA303">
            <v>1.5</v>
          </cell>
          <cell r="CB303">
            <v>1</v>
          </cell>
          <cell r="CC303">
            <v>1.5</v>
          </cell>
          <cell r="CD303">
            <v>0.5</v>
          </cell>
          <cell r="CE303">
            <v>20.5</v>
          </cell>
          <cell r="CF303">
            <v>0</v>
          </cell>
          <cell r="CG303" t="str">
            <v>PASS</v>
          </cell>
          <cell r="CH303">
            <v>8.33</v>
          </cell>
        </row>
        <row r="304">
          <cell r="B304" t="str">
            <v>PIET21CA022</v>
          </cell>
          <cell r="C304" t="str">
            <v>KANISHKA KHANDELWAL</v>
          </cell>
          <cell r="D304" t="str">
            <v>21EPTCA024</v>
          </cell>
          <cell r="E304" t="str">
            <v>CAD-20</v>
          </cell>
          <cell r="F304" t="str">
            <v>DF</v>
          </cell>
          <cell r="G304">
            <v>12</v>
          </cell>
          <cell r="H304">
            <v>11</v>
          </cell>
          <cell r="I304">
            <v>23</v>
          </cell>
          <cell r="J304">
            <v>11</v>
          </cell>
          <cell r="K304">
            <v>12</v>
          </cell>
          <cell r="L304">
            <v>23</v>
          </cell>
          <cell r="M304">
            <v>14</v>
          </cell>
          <cell r="N304">
            <v>12</v>
          </cell>
          <cell r="O304">
            <v>26</v>
          </cell>
          <cell r="P304">
            <v>13</v>
          </cell>
          <cell r="Q304">
            <v>12</v>
          </cell>
          <cell r="R304">
            <v>25</v>
          </cell>
          <cell r="S304">
            <v>13</v>
          </cell>
          <cell r="T304">
            <v>11</v>
          </cell>
          <cell r="U304">
            <v>24</v>
          </cell>
          <cell r="V304">
            <v>121</v>
          </cell>
          <cell r="W304">
            <v>6</v>
          </cell>
          <cell r="X304">
            <v>5</v>
          </cell>
          <cell r="Y304">
            <v>30</v>
          </cell>
          <cell r="Z304">
            <v>41</v>
          </cell>
          <cell r="AA304">
            <v>30</v>
          </cell>
          <cell r="AB304">
            <v>71</v>
          </cell>
          <cell r="AC304">
            <v>9</v>
          </cell>
          <cell r="AD304">
            <v>7</v>
          </cell>
          <cell r="AE304">
            <v>25</v>
          </cell>
          <cell r="AF304">
            <v>41</v>
          </cell>
          <cell r="AG304">
            <v>35</v>
          </cell>
          <cell r="AH304">
            <v>76</v>
          </cell>
          <cell r="AI304">
            <v>7</v>
          </cell>
          <cell r="AJ304">
            <v>7</v>
          </cell>
          <cell r="AK304">
            <v>20</v>
          </cell>
          <cell r="AL304">
            <v>34</v>
          </cell>
          <cell r="AM304">
            <v>27</v>
          </cell>
          <cell r="AN304">
            <v>61</v>
          </cell>
          <cell r="AO304">
            <v>9</v>
          </cell>
          <cell r="AP304">
            <v>9</v>
          </cell>
          <cell r="AQ304">
            <v>29</v>
          </cell>
          <cell r="AR304">
            <v>47</v>
          </cell>
          <cell r="AS304">
            <v>37</v>
          </cell>
          <cell r="AT304">
            <v>84</v>
          </cell>
          <cell r="AU304">
            <v>7</v>
          </cell>
          <cell r="AV304">
            <v>6</v>
          </cell>
          <cell r="AW304">
            <v>23</v>
          </cell>
          <cell r="AX304">
            <v>36</v>
          </cell>
          <cell r="AY304">
            <v>29</v>
          </cell>
          <cell r="AZ304">
            <v>65</v>
          </cell>
          <cell r="BA304">
            <v>357</v>
          </cell>
          <cell r="BB304">
            <v>65</v>
          </cell>
          <cell r="BC304">
            <v>543</v>
          </cell>
          <cell r="BD304">
            <v>72.399999999999991</v>
          </cell>
          <cell r="BE304">
            <v>146</v>
          </cell>
          <cell r="BF304" t="str">
            <v>VIJAY KUMAR</v>
          </cell>
          <cell r="BH304" t="str">
            <v>C</v>
          </cell>
          <cell r="BI304" t="str">
            <v>D+</v>
          </cell>
          <cell r="BJ304" t="str">
            <v>B+</v>
          </cell>
          <cell r="BK304" t="str">
            <v>B</v>
          </cell>
          <cell r="BL304" t="str">
            <v>C+</v>
          </cell>
          <cell r="BM304" t="str">
            <v>B+</v>
          </cell>
          <cell r="BN304" t="str">
            <v>A+</v>
          </cell>
          <cell r="BO304" t="str">
            <v>C+</v>
          </cell>
          <cell r="BP304" t="str">
            <v>A++</v>
          </cell>
          <cell r="BQ304" t="str">
            <v>B</v>
          </cell>
          <cell r="BR304" t="str">
            <v>B</v>
          </cell>
          <cell r="BT304">
            <v>4</v>
          </cell>
          <cell r="BU304">
            <v>4</v>
          </cell>
          <cell r="BV304">
            <v>2</v>
          </cell>
          <cell r="BW304">
            <v>2</v>
          </cell>
          <cell r="BX304">
            <v>2</v>
          </cell>
          <cell r="BY304">
            <v>1</v>
          </cell>
          <cell r="BZ304">
            <v>1</v>
          </cell>
          <cell r="CA304">
            <v>1.5</v>
          </cell>
          <cell r="CB304">
            <v>1</v>
          </cell>
          <cell r="CC304">
            <v>1.5</v>
          </cell>
          <cell r="CD304">
            <v>0.5</v>
          </cell>
          <cell r="CE304">
            <v>20.5</v>
          </cell>
          <cell r="CF304">
            <v>0</v>
          </cell>
          <cell r="CG304" t="str">
            <v>PASS</v>
          </cell>
          <cell r="CH304">
            <v>7.2</v>
          </cell>
        </row>
        <row r="305">
          <cell r="B305" t="str">
            <v>PIET21CA023</v>
          </cell>
          <cell r="C305" t="str">
            <v>KARAN SINGH BHATI</v>
          </cell>
          <cell r="D305" t="str">
            <v>21EPTCA025</v>
          </cell>
          <cell r="E305" t="str">
            <v>CAD-21</v>
          </cell>
          <cell r="F305" t="str">
            <v>DM</v>
          </cell>
          <cell r="G305">
            <v>8</v>
          </cell>
          <cell r="H305" t="str">
            <v>A</v>
          </cell>
          <cell r="I305">
            <v>8</v>
          </cell>
          <cell r="J305">
            <v>12</v>
          </cell>
          <cell r="K305" t="str">
            <v>A</v>
          </cell>
          <cell r="L305">
            <v>12</v>
          </cell>
          <cell r="M305" t="str">
            <v>A</v>
          </cell>
          <cell r="N305" t="str">
            <v>A</v>
          </cell>
          <cell r="O305" t="str">
            <v>A</v>
          </cell>
          <cell r="P305">
            <v>8</v>
          </cell>
          <cell r="Q305" t="str">
            <v>A</v>
          </cell>
          <cell r="R305">
            <v>8</v>
          </cell>
          <cell r="S305">
            <v>14</v>
          </cell>
          <cell r="T305" t="str">
            <v>A</v>
          </cell>
          <cell r="U305">
            <v>14</v>
          </cell>
          <cell r="V305">
            <v>42</v>
          </cell>
          <cell r="W305">
            <v>5</v>
          </cell>
          <cell r="X305" t="str">
            <v>A</v>
          </cell>
          <cell r="Y305">
            <v>24</v>
          </cell>
          <cell r="Z305">
            <v>29</v>
          </cell>
          <cell r="AA305">
            <v>16</v>
          </cell>
          <cell r="AB305">
            <v>45</v>
          </cell>
          <cell r="AC305">
            <v>6</v>
          </cell>
          <cell r="AD305" t="str">
            <v>A</v>
          </cell>
          <cell r="AE305">
            <v>4</v>
          </cell>
          <cell r="AF305">
            <v>10</v>
          </cell>
          <cell r="AG305" t="str">
            <v>A</v>
          </cell>
          <cell r="AH305">
            <v>10</v>
          </cell>
          <cell r="AI305">
            <v>6</v>
          </cell>
          <cell r="AJ305" t="str">
            <v>A</v>
          </cell>
          <cell r="AK305">
            <v>3</v>
          </cell>
          <cell r="AL305">
            <v>9</v>
          </cell>
          <cell r="AM305" t="str">
            <v>A</v>
          </cell>
          <cell r="AN305">
            <v>9</v>
          </cell>
          <cell r="AO305">
            <v>6</v>
          </cell>
          <cell r="AP305" t="str">
            <v>A</v>
          </cell>
          <cell r="AQ305">
            <v>3</v>
          </cell>
          <cell r="AR305">
            <v>9</v>
          </cell>
          <cell r="AS305" t="str">
            <v>A</v>
          </cell>
          <cell r="AT305">
            <v>9</v>
          </cell>
          <cell r="AU305" t="str">
            <v>A</v>
          </cell>
          <cell r="AV305" t="str">
            <v>A</v>
          </cell>
          <cell r="AW305">
            <v>9</v>
          </cell>
          <cell r="AX305">
            <v>9</v>
          </cell>
          <cell r="AY305">
            <v>19</v>
          </cell>
          <cell r="AZ305">
            <v>28</v>
          </cell>
          <cell r="BA305">
            <v>101</v>
          </cell>
          <cell r="BB305">
            <v>41</v>
          </cell>
          <cell r="BC305">
            <v>184</v>
          </cell>
          <cell r="BD305">
            <v>24.533333333333331</v>
          </cell>
          <cell r="BE305">
            <v>243</v>
          </cell>
          <cell r="BF305" t="str">
            <v>SURENDER SINGH</v>
          </cell>
          <cell r="BH305" t="str">
            <v>F</v>
          </cell>
          <cell r="BI305" t="str">
            <v>F</v>
          </cell>
          <cell r="BJ305" t="str">
            <v>F</v>
          </cell>
          <cell r="BK305" t="str">
            <v>F</v>
          </cell>
          <cell r="BL305" t="str">
            <v>C+</v>
          </cell>
          <cell r="BM305" t="str">
            <v>D</v>
          </cell>
          <cell r="BN305" t="str">
            <v>F</v>
          </cell>
          <cell r="BO305" t="str">
            <v>F</v>
          </cell>
          <cell r="BP305" t="str">
            <v>F</v>
          </cell>
          <cell r="BQ305" t="str">
            <v>F</v>
          </cell>
          <cell r="BR305" t="str">
            <v>E+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2</v>
          </cell>
          <cell r="BY305">
            <v>1</v>
          </cell>
          <cell r="BZ305">
            <v>1</v>
          </cell>
          <cell r="CA305">
            <v>1.5</v>
          </cell>
          <cell r="CB305">
            <v>1</v>
          </cell>
          <cell r="CC305">
            <v>1.5</v>
          </cell>
          <cell r="CD305">
            <v>0.5</v>
          </cell>
          <cell r="CE305">
            <v>8.5</v>
          </cell>
          <cell r="CF305">
            <v>8</v>
          </cell>
          <cell r="CG305" t="str">
            <v>FAIL</v>
          </cell>
          <cell r="CH305">
            <v>1.07</v>
          </cell>
        </row>
        <row r="306">
          <cell r="B306" t="str">
            <v>PIET21CA024</v>
          </cell>
          <cell r="C306" t="str">
            <v>KHUSHI BHARDWAJ</v>
          </cell>
          <cell r="D306" t="str">
            <v>21EPTCA026</v>
          </cell>
          <cell r="E306" t="str">
            <v>CAD-22</v>
          </cell>
          <cell r="F306" t="str">
            <v>DF</v>
          </cell>
          <cell r="G306">
            <v>12</v>
          </cell>
          <cell r="H306">
            <v>13</v>
          </cell>
          <cell r="I306">
            <v>25</v>
          </cell>
          <cell r="J306">
            <v>12</v>
          </cell>
          <cell r="K306">
            <v>15</v>
          </cell>
          <cell r="L306">
            <v>27</v>
          </cell>
          <cell r="M306">
            <v>14</v>
          </cell>
          <cell r="N306">
            <v>15</v>
          </cell>
          <cell r="O306">
            <v>29</v>
          </cell>
          <cell r="P306">
            <v>13</v>
          </cell>
          <cell r="Q306">
            <v>12</v>
          </cell>
          <cell r="R306">
            <v>25</v>
          </cell>
          <cell r="S306">
            <v>15</v>
          </cell>
          <cell r="T306">
            <v>15</v>
          </cell>
          <cell r="U306">
            <v>30</v>
          </cell>
          <cell r="V306">
            <v>136</v>
          </cell>
          <cell r="W306">
            <v>8</v>
          </cell>
          <cell r="X306">
            <v>8</v>
          </cell>
          <cell r="Y306">
            <v>36</v>
          </cell>
          <cell r="Z306">
            <v>52</v>
          </cell>
          <cell r="AA306">
            <v>37</v>
          </cell>
          <cell r="AB306">
            <v>89</v>
          </cell>
          <cell r="AC306">
            <v>9</v>
          </cell>
          <cell r="AD306">
            <v>7</v>
          </cell>
          <cell r="AE306">
            <v>32</v>
          </cell>
          <cell r="AF306">
            <v>48</v>
          </cell>
          <cell r="AG306">
            <v>35</v>
          </cell>
          <cell r="AH306">
            <v>83</v>
          </cell>
          <cell r="AI306">
            <v>9</v>
          </cell>
          <cell r="AJ306">
            <v>8</v>
          </cell>
          <cell r="AK306">
            <v>36</v>
          </cell>
          <cell r="AL306">
            <v>53</v>
          </cell>
          <cell r="AM306">
            <v>35</v>
          </cell>
          <cell r="AN306">
            <v>88</v>
          </cell>
          <cell r="AO306">
            <v>7</v>
          </cell>
          <cell r="AP306">
            <v>9</v>
          </cell>
          <cell r="AQ306">
            <v>36</v>
          </cell>
          <cell r="AR306">
            <v>52</v>
          </cell>
          <cell r="AS306">
            <v>34</v>
          </cell>
          <cell r="AT306">
            <v>86</v>
          </cell>
          <cell r="AU306">
            <v>7</v>
          </cell>
          <cell r="AV306">
            <v>7</v>
          </cell>
          <cell r="AW306">
            <v>35</v>
          </cell>
          <cell r="AX306">
            <v>49</v>
          </cell>
          <cell r="AY306">
            <v>33</v>
          </cell>
          <cell r="AZ306">
            <v>82</v>
          </cell>
          <cell r="BA306">
            <v>428</v>
          </cell>
          <cell r="BB306">
            <v>73</v>
          </cell>
          <cell r="BC306">
            <v>637</v>
          </cell>
          <cell r="BD306">
            <v>84.933333333333337</v>
          </cell>
          <cell r="BE306">
            <v>64</v>
          </cell>
          <cell r="BF306" t="str">
            <v>MANOJ SHARMA</v>
          </cell>
          <cell r="BH306" t="str">
            <v>B+</v>
          </cell>
          <cell r="BI306" t="str">
            <v>B</v>
          </cell>
          <cell r="BJ306" t="str">
            <v>A+</v>
          </cell>
          <cell r="BK306" t="str">
            <v>C</v>
          </cell>
          <cell r="BL306" t="str">
            <v>A++</v>
          </cell>
          <cell r="BM306" t="str">
            <v>A++</v>
          </cell>
          <cell r="BN306" t="str">
            <v>A++</v>
          </cell>
          <cell r="BO306" t="str">
            <v>A++</v>
          </cell>
          <cell r="BP306" t="str">
            <v>A++</v>
          </cell>
          <cell r="BQ306" t="str">
            <v>A++</v>
          </cell>
          <cell r="BR306" t="str">
            <v>A</v>
          </cell>
          <cell r="BT306">
            <v>4</v>
          </cell>
          <cell r="BU306">
            <v>4</v>
          </cell>
          <cell r="BV306">
            <v>2</v>
          </cell>
          <cell r="BW306">
            <v>2</v>
          </cell>
          <cell r="BX306">
            <v>2</v>
          </cell>
          <cell r="BY306">
            <v>1</v>
          </cell>
          <cell r="BZ306">
            <v>1</v>
          </cell>
          <cell r="CA306">
            <v>1.5</v>
          </cell>
          <cell r="CB306">
            <v>1</v>
          </cell>
          <cell r="CC306">
            <v>1.5</v>
          </cell>
          <cell r="CD306">
            <v>0.5</v>
          </cell>
          <cell r="CE306">
            <v>20.5</v>
          </cell>
          <cell r="CF306">
            <v>0</v>
          </cell>
          <cell r="CG306" t="str">
            <v>PASS</v>
          </cell>
          <cell r="CH306">
            <v>8.65</v>
          </cell>
        </row>
        <row r="307">
          <cell r="B307" t="str">
            <v>PIET21CA025</v>
          </cell>
          <cell r="C307" t="str">
            <v>KULDEEP SINGH TAK</v>
          </cell>
          <cell r="D307" t="str">
            <v>21EPTCA027</v>
          </cell>
          <cell r="E307" t="str">
            <v>CAD-23</v>
          </cell>
          <cell r="F307" t="str">
            <v>DM</v>
          </cell>
          <cell r="G307">
            <v>11</v>
          </cell>
          <cell r="H307">
            <v>11</v>
          </cell>
          <cell r="I307">
            <v>22</v>
          </cell>
          <cell r="J307">
            <v>9</v>
          </cell>
          <cell r="K307">
            <v>13</v>
          </cell>
          <cell r="L307">
            <v>22</v>
          </cell>
          <cell r="M307">
            <v>8</v>
          </cell>
          <cell r="N307">
            <v>10</v>
          </cell>
          <cell r="O307">
            <v>18</v>
          </cell>
          <cell r="P307">
            <v>9</v>
          </cell>
          <cell r="Q307">
            <v>12</v>
          </cell>
          <cell r="R307">
            <v>21</v>
          </cell>
          <cell r="S307">
            <v>8</v>
          </cell>
          <cell r="T307">
            <v>10</v>
          </cell>
          <cell r="U307">
            <v>18</v>
          </cell>
          <cell r="V307">
            <v>101</v>
          </cell>
          <cell r="W307">
            <v>8</v>
          </cell>
          <cell r="X307">
            <v>9</v>
          </cell>
          <cell r="Y307">
            <v>36</v>
          </cell>
          <cell r="Z307">
            <v>53</v>
          </cell>
          <cell r="AA307">
            <v>32</v>
          </cell>
          <cell r="AB307">
            <v>85</v>
          </cell>
          <cell r="AC307">
            <v>8</v>
          </cell>
          <cell r="AD307">
            <v>7</v>
          </cell>
          <cell r="AE307">
            <v>35</v>
          </cell>
          <cell r="AF307">
            <v>50</v>
          </cell>
          <cell r="AG307">
            <v>26</v>
          </cell>
          <cell r="AH307">
            <v>76</v>
          </cell>
          <cell r="AI307">
            <v>9</v>
          </cell>
          <cell r="AJ307">
            <v>8</v>
          </cell>
          <cell r="AK307">
            <v>37</v>
          </cell>
          <cell r="AL307">
            <v>54</v>
          </cell>
          <cell r="AM307">
            <v>30</v>
          </cell>
          <cell r="AN307">
            <v>84</v>
          </cell>
          <cell r="AO307">
            <v>7</v>
          </cell>
          <cell r="AP307">
            <v>7</v>
          </cell>
          <cell r="AQ307">
            <v>33</v>
          </cell>
          <cell r="AR307">
            <v>47</v>
          </cell>
          <cell r="AS307">
            <v>30</v>
          </cell>
          <cell r="AT307">
            <v>77</v>
          </cell>
          <cell r="AU307">
            <v>7</v>
          </cell>
          <cell r="AV307">
            <v>5</v>
          </cell>
          <cell r="AW307">
            <v>28</v>
          </cell>
          <cell r="AX307">
            <v>40</v>
          </cell>
          <cell r="AY307">
            <v>34</v>
          </cell>
          <cell r="AZ307">
            <v>74</v>
          </cell>
          <cell r="BA307">
            <v>396</v>
          </cell>
          <cell r="BB307">
            <v>73</v>
          </cell>
          <cell r="BC307">
            <v>570</v>
          </cell>
          <cell r="BD307">
            <v>76</v>
          </cell>
          <cell r="BE307">
            <v>157</v>
          </cell>
          <cell r="BF307" t="str">
            <v>PUP SINGH TAK</v>
          </cell>
          <cell r="BH307" t="str">
            <v>E+</v>
          </cell>
          <cell r="BI307" t="str">
            <v>D</v>
          </cell>
          <cell r="BJ307" t="str">
            <v>D</v>
          </cell>
          <cell r="BK307" t="str">
            <v>E</v>
          </cell>
          <cell r="BL307" t="str">
            <v>C+</v>
          </cell>
          <cell r="BM307" t="str">
            <v>A++</v>
          </cell>
          <cell r="BN307" t="str">
            <v>A+</v>
          </cell>
          <cell r="BO307" t="str">
            <v>A++</v>
          </cell>
          <cell r="BP307" t="str">
            <v>A+</v>
          </cell>
          <cell r="BQ307" t="str">
            <v>A</v>
          </cell>
          <cell r="BR307" t="str">
            <v>A</v>
          </cell>
          <cell r="BT307">
            <v>4</v>
          </cell>
          <cell r="BU307">
            <v>4</v>
          </cell>
          <cell r="BV307">
            <v>2</v>
          </cell>
          <cell r="BW307">
            <v>2</v>
          </cell>
          <cell r="BX307">
            <v>2</v>
          </cell>
          <cell r="BY307">
            <v>1</v>
          </cell>
          <cell r="BZ307">
            <v>1</v>
          </cell>
          <cell r="CA307">
            <v>1.5</v>
          </cell>
          <cell r="CB307">
            <v>1</v>
          </cell>
          <cell r="CC307">
            <v>1.5</v>
          </cell>
          <cell r="CD307">
            <v>0.5</v>
          </cell>
          <cell r="CE307">
            <v>20.5</v>
          </cell>
          <cell r="CF307">
            <v>0</v>
          </cell>
          <cell r="CG307" t="str">
            <v>PASS</v>
          </cell>
          <cell r="CH307">
            <v>6.59</v>
          </cell>
        </row>
        <row r="308">
          <cell r="B308" t="str">
            <v>PIET21CA026</v>
          </cell>
          <cell r="C308" t="str">
            <v>KUNAL SAINI</v>
          </cell>
          <cell r="D308" t="str">
            <v>21EPTCA028</v>
          </cell>
          <cell r="E308" t="str">
            <v>CAD-24</v>
          </cell>
          <cell r="F308" t="str">
            <v>DM</v>
          </cell>
          <cell r="G308">
            <v>13</v>
          </cell>
          <cell r="H308">
            <v>13</v>
          </cell>
          <cell r="I308">
            <v>26</v>
          </cell>
          <cell r="J308">
            <v>14</v>
          </cell>
          <cell r="K308">
            <v>13</v>
          </cell>
          <cell r="L308">
            <v>27</v>
          </cell>
          <cell r="M308">
            <v>14</v>
          </cell>
          <cell r="N308">
            <v>10</v>
          </cell>
          <cell r="O308">
            <v>24</v>
          </cell>
          <cell r="P308">
            <v>13</v>
          </cell>
          <cell r="Q308">
            <v>12</v>
          </cell>
          <cell r="R308">
            <v>25</v>
          </cell>
          <cell r="S308">
            <v>14</v>
          </cell>
          <cell r="T308">
            <v>15</v>
          </cell>
          <cell r="U308">
            <v>29</v>
          </cell>
          <cell r="V308">
            <v>131</v>
          </cell>
          <cell r="W308">
            <v>9</v>
          </cell>
          <cell r="X308">
            <v>7</v>
          </cell>
          <cell r="Y308">
            <v>38</v>
          </cell>
          <cell r="Z308">
            <v>54</v>
          </cell>
          <cell r="AA308">
            <v>30</v>
          </cell>
          <cell r="AB308">
            <v>84</v>
          </cell>
          <cell r="AC308">
            <v>10</v>
          </cell>
          <cell r="AD308">
            <v>7</v>
          </cell>
          <cell r="AE308">
            <v>39</v>
          </cell>
          <cell r="AF308">
            <v>56</v>
          </cell>
          <cell r="AG308">
            <v>28</v>
          </cell>
          <cell r="AH308">
            <v>84</v>
          </cell>
          <cell r="AI308">
            <v>9</v>
          </cell>
          <cell r="AJ308">
            <v>8</v>
          </cell>
          <cell r="AK308">
            <v>37</v>
          </cell>
          <cell r="AL308">
            <v>54</v>
          </cell>
          <cell r="AM308">
            <v>31</v>
          </cell>
          <cell r="AN308">
            <v>85</v>
          </cell>
          <cell r="AO308">
            <v>9</v>
          </cell>
          <cell r="AP308">
            <v>7</v>
          </cell>
          <cell r="AQ308">
            <v>36</v>
          </cell>
          <cell r="AR308">
            <v>52</v>
          </cell>
          <cell r="AS308">
            <v>32</v>
          </cell>
          <cell r="AT308">
            <v>84</v>
          </cell>
          <cell r="AU308">
            <v>8</v>
          </cell>
          <cell r="AV308">
            <v>6</v>
          </cell>
          <cell r="AW308">
            <v>40</v>
          </cell>
          <cell r="AX308">
            <v>54</v>
          </cell>
          <cell r="AY308">
            <v>35</v>
          </cell>
          <cell r="AZ308">
            <v>89</v>
          </cell>
          <cell r="BA308">
            <v>426</v>
          </cell>
          <cell r="BB308">
            <v>89</v>
          </cell>
          <cell r="BC308">
            <v>646</v>
          </cell>
          <cell r="BD308">
            <v>86.133333333333326</v>
          </cell>
          <cell r="BE308">
            <v>82</v>
          </cell>
          <cell r="BF308" t="str">
            <v>RAJESH KUMAR SAINI</v>
          </cell>
          <cell r="BH308" t="str">
            <v>B</v>
          </cell>
          <cell r="BI308" t="str">
            <v>E+</v>
          </cell>
          <cell r="BJ308" t="str">
            <v>B</v>
          </cell>
          <cell r="BK308" t="str">
            <v>B+</v>
          </cell>
          <cell r="BL308" t="str">
            <v>A++</v>
          </cell>
          <cell r="BM308" t="str">
            <v>A++</v>
          </cell>
          <cell r="BN308" t="str">
            <v>A++</v>
          </cell>
          <cell r="BO308" t="str">
            <v>A++</v>
          </cell>
          <cell r="BP308" t="str">
            <v>A++</v>
          </cell>
          <cell r="BQ308" t="str">
            <v>A++</v>
          </cell>
          <cell r="BR308" t="str">
            <v>A++</v>
          </cell>
          <cell r="BT308">
            <v>4</v>
          </cell>
          <cell r="BU308">
            <v>4</v>
          </cell>
          <cell r="BV308">
            <v>2</v>
          </cell>
          <cell r="BW308">
            <v>2</v>
          </cell>
          <cell r="BX308">
            <v>2</v>
          </cell>
          <cell r="BY308">
            <v>1</v>
          </cell>
          <cell r="BZ308">
            <v>1</v>
          </cell>
          <cell r="CA308">
            <v>1.5</v>
          </cell>
          <cell r="CB308">
            <v>1</v>
          </cell>
          <cell r="CC308">
            <v>1.5</v>
          </cell>
          <cell r="CD308">
            <v>0.5</v>
          </cell>
          <cell r="CE308">
            <v>20.5</v>
          </cell>
          <cell r="CF308">
            <v>0</v>
          </cell>
          <cell r="CG308" t="str">
            <v>PASS</v>
          </cell>
          <cell r="CH308">
            <v>8.1</v>
          </cell>
        </row>
        <row r="309">
          <cell r="B309" t="str">
            <v>PIET21CA027</v>
          </cell>
          <cell r="C309" t="str">
            <v>MANISH RAMLANI</v>
          </cell>
          <cell r="D309" t="str">
            <v>21EPTCA029</v>
          </cell>
          <cell r="E309" t="str">
            <v>CAD-25</v>
          </cell>
          <cell r="F309" t="str">
            <v>DM</v>
          </cell>
          <cell r="G309">
            <v>13</v>
          </cell>
          <cell r="H309">
            <v>14</v>
          </cell>
          <cell r="I309">
            <v>27</v>
          </cell>
          <cell r="J309">
            <v>14</v>
          </cell>
          <cell r="K309">
            <v>11</v>
          </cell>
          <cell r="L309">
            <v>25</v>
          </cell>
          <cell r="M309">
            <v>12</v>
          </cell>
          <cell r="N309">
            <v>15</v>
          </cell>
          <cell r="O309">
            <v>27</v>
          </cell>
          <cell r="P309">
            <v>14</v>
          </cell>
          <cell r="Q309">
            <v>11</v>
          </cell>
          <cell r="R309">
            <v>25</v>
          </cell>
          <cell r="S309">
            <v>14</v>
          </cell>
          <cell r="T309">
            <v>15</v>
          </cell>
          <cell r="U309">
            <v>29</v>
          </cell>
          <cell r="V309">
            <v>133</v>
          </cell>
          <cell r="W309">
            <v>8</v>
          </cell>
          <cell r="X309">
            <v>7</v>
          </cell>
          <cell r="Y309">
            <v>32</v>
          </cell>
          <cell r="Z309">
            <v>47</v>
          </cell>
          <cell r="AA309">
            <v>33</v>
          </cell>
          <cell r="AB309">
            <v>80</v>
          </cell>
          <cell r="AC309">
            <v>9</v>
          </cell>
          <cell r="AD309">
            <v>7</v>
          </cell>
          <cell r="AE309">
            <v>36</v>
          </cell>
          <cell r="AF309">
            <v>52</v>
          </cell>
          <cell r="AG309">
            <v>34</v>
          </cell>
          <cell r="AH309">
            <v>86</v>
          </cell>
          <cell r="AI309">
            <v>8</v>
          </cell>
          <cell r="AJ309">
            <v>8</v>
          </cell>
          <cell r="AK309">
            <v>33</v>
          </cell>
          <cell r="AL309">
            <v>49</v>
          </cell>
          <cell r="AM309">
            <v>29</v>
          </cell>
          <cell r="AN309">
            <v>78</v>
          </cell>
          <cell r="AO309">
            <v>8</v>
          </cell>
          <cell r="AP309">
            <v>8</v>
          </cell>
          <cell r="AQ309">
            <v>35</v>
          </cell>
          <cell r="AR309">
            <v>51</v>
          </cell>
          <cell r="AS309">
            <v>33</v>
          </cell>
          <cell r="AT309">
            <v>84</v>
          </cell>
          <cell r="AU309">
            <v>7</v>
          </cell>
          <cell r="AV309">
            <v>7</v>
          </cell>
          <cell r="AW309">
            <v>28</v>
          </cell>
          <cell r="AX309">
            <v>42</v>
          </cell>
          <cell r="AY309">
            <v>30</v>
          </cell>
          <cell r="AZ309">
            <v>72</v>
          </cell>
          <cell r="BA309">
            <v>400</v>
          </cell>
          <cell r="BB309">
            <v>77</v>
          </cell>
          <cell r="BC309">
            <v>610</v>
          </cell>
          <cell r="BD309">
            <v>81.333333333333329</v>
          </cell>
          <cell r="BE309">
            <v>96</v>
          </cell>
          <cell r="BF309" t="str">
            <v>ASHOK RAMLANI</v>
          </cell>
          <cell r="BH309" t="str">
            <v>E</v>
          </cell>
          <cell r="BI309" t="str">
            <v>E</v>
          </cell>
          <cell r="BJ309" t="str">
            <v>C+</v>
          </cell>
          <cell r="BK309" t="str">
            <v>D</v>
          </cell>
          <cell r="BL309" t="str">
            <v>A+</v>
          </cell>
          <cell r="BM309" t="str">
            <v>A+</v>
          </cell>
          <cell r="BN309" t="str">
            <v>A++</v>
          </cell>
          <cell r="BO309" t="str">
            <v>A+</v>
          </cell>
          <cell r="BP309" t="str">
            <v>A++</v>
          </cell>
          <cell r="BQ309" t="str">
            <v>A</v>
          </cell>
          <cell r="BR309" t="str">
            <v>A+</v>
          </cell>
          <cell r="BT309">
            <v>4</v>
          </cell>
          <cell r="BU309">
            <v>4</v>
          </cell>
          <cell r="BV309">
            <v>2</v>
          </cell>
          <cell r="BW309">
            <v>2</v>
          </cell>
          <cell r="BX309">
            <v>2</v>
          </cell>
          <cell r="BY309">
            <v>1</v>
          </cell>
          <cell r="BZ309">
            <v>1</v>
          </cell>
          <cell r="CA309">
            <v>1.5</v>
          </cell>
          <cell r="CB309">
            <v>1</v>
          </cell>
          <cell r="CC309">
            <v>1.5</v>
          </cell>
          <cell r="CD309">
            <v>0.5</v>
          </cell>
          <cell r="CE309">
            <v>20.5</v>
          </cell>
          <cell r="CF309">
            <v>0</v>
          </cell>
          <cell r="CG309" t="str">
            <v>PASS</v>
          </cell>
          <cell r="CH309">
            <v>6.57</v>
          </cell>
        </row>
        <row r="310">
          <cell r="B310" t="str">
            <v>PIET21CA028</v>
          </cell>
          <cell r="C310" t="str">
            <v>MANISH YADAV</v>
          </cell>
          <cell r="D310" t="str">
            <v>21EPTCA030</v>
          </cell>
          <cell r="E310" t="str">
            <v>CAD-26</v>
          </cell>
          <cell r="F310" t="str">
            <v>DM</v>
          </cell>
          <cell r="G310">
            <v>15</v>
          </cell>
          <cell r="H310">
            <v>12</v>
          </cell>
          <cell r="I310">
            <v>27</v>
          </cell>
          <cell r="J310">
            <v>12</v>
          </cell>
          <cell r="K310">
            <v>15</v>
          </cell>
          <cell r="L310">
            <v>27</v>
          </cell>
          <cell r="M310">
            <v>12</v>
          </cell>
          <cell r="N310">
            <v>12</v>
          </cell>
          <cell r="O310">
            <v>24</v>
          </cell>
          <cell r="P310">
            <v>12</v>
          </cell>
          <cell r="Q310">
            <v>11</v>
          </cell>
          <cell r="R310">
            <v>23</v>
          </cell>
          <cell r="S310">
            <v>13</v>
          </cell>
          <cell r="T310">
            <v>15</v>
          </cell>
          <cell r="U310">
            <v>28</v>
          </cell>
          <cell r="V310">
            <v>129</v>
          </cell>
          <cell r="W310">
            <v>8</v>
          </cell>
          <cell r="X310">
            <v>9</v>
          </cell>
          <cell r="Y310">
            <v>37</v>
          </cell>
          <cell r="Z310">
            <v>54</v>
          </cell>
          <cell r="AA310">
            <v>35</v>
          </cell>
          <cell r="AB310">
            <v>89</v>
          </cell>
          <cell r="AC310">
            <v>10</v>
          </cell>
          <cell r="AD310">
            <v>7</v>
          </cell>
          <cell r="AE310">
            <v>38</v>
          </cell>
          <cell r="AF310">
            <v>55</v>
          </cell>
          <cell r="AG310">
            <v>30</v>
          </cell>
          <cell r="AH310">
            <v>85</v>
          </cell>
          <cell r="AI310">
            <v>9</v>
          </cell>
          <cell r="AJ310">
            <v>7</v>
          </cell>
          <cell r="AK310">
            <v>38</v>
          </cell>
          <cell r="AL310">
            <v>54</v>
          </cell>
          <cell r="AM310">
            <v>31</v>
          </cell>
          <cell r="AN310">
            <v>85</v>
          </cell>
          <cell r="AO310">
            <v>9</v>
          </cell>
          <cell r="AP310">
            <v>9</v>
          </cell>
          <cell r="AQ310">
            <v>35</v>
          </cell>
          <cell r="AR310">
            <v>53</v>
          </cell>
          <cell r="AS310">
            <v>32</v>
          </cell>
          <cell r="AT310">
            <v>85</v>
          </cell>
          <cell r="AU310">
            <v>8</v>
          </cell>
          <cell r="AV310">
            <v>8</v>
          </cell>
          <cell r="AW310">
            <v>39</v>
          </cell>
          <cell r="AX310">
            <v>55</v>
          </cell>
          <cell r="AY310">
            <v>36</v>
          </cell>
          <cell r="AZ310">
            <v>91</v>
          </cell>
          <cell r="BA310">
            <v>435</v>
          </cell>
          <cell r="BB310">
            <v>89</v>
          </cell>
          <cell r="BC310">
            <v>653</v>
          </cell>
          <cell r="BD310">
            <v>87.066666666666663</v>
          </cell>
          <cell r="BE310">
            <v>66</v>
          </cell>
          <cell r="BF310" t="str">
            <v>NANDLAL YADAV</v>
          </cell>
          <cell r="BH310" t="str">
            <v>C</v>
          </cell>
          <cell r="BI310" t="str">
            <v>B</v>
          </cell>
          <cell r="BJ310" t="str">
            <v>C</v>
          </cell>
          <cell r="BK310" t="str">
            <v>C</v>
          </cell>
          <cell r="BL310" t="str">
            <v>A+</v>
          </cell>
          <cell r="BM310" t="str">
            <v>A++</v>
          </cell>
          <cell r="BN310" t="str">
            <v>A++</v>
          </cell>
          <cell r="BO310" t="str">
            <v>A++</v>
          </cell>
          <cell r="BP310" t="str">
            <v>A++</v>
          </cell>
          <cell r="BQ310" t="str">
            <v>A++</v>
          </cell>
          <cell r="BR310" t="str">
            <v>A++</v>
          </cell>
          <cell r="BT310">
            <v>4</v>
          </cell>
          <cell r="BU310">
            <v>4</v>
          </cell>
          <cell r="BV310">
            <v>2</v>
          </cell>
          <cell r="BW310">
            <v>2</v>
          </cell>
          <cell r="BX310">
            <v>2</v>
          </cell>
          <cell r="BY310">
            <v>1</v>
          </cell>
          <cell r="BZ310">
            <v>1</v>
          </cell>
          <cell r="CA310">
            <v>1.5</v>
          </cell>
          <cell r="CB310">
            <v>1</v>
          </cell>
          <cell r="CC310">
            <v>1.5</v>
          </cell>
          <cell r="CD310">
            <v>0.5</v>
          </cell>
          <cell r="CE310">
            <v>20.5</v>
          </cell>
          <cell r="CF310">
            <v>0</v>
          </cell>
          <cell r="CG310" t="str">
            <v>PASS</v>
          </cell>
          <cell r="CH310">
            <v>8.0500000000000007</v>
          </cell>
        </row>
        <row r="311">
          <cell r="B311" t="str">
            <v>PIET21CA029</v>
          </cell>
          <cell r="C311" t="str">
            <v>MOHAMMAD ASIF NEYAZI</v>
          </cell>
          <cell r="D311" t="str">
            <v>21EPTCA031</v>
          </cell>
          <cell r="E311" t="str">
            <v>CAD-27</v>
          </cell>
          <cell r="F311" t="str">
            <v>HM</v>
          </cell>
          <cell r="G311">
            <v>13</v>
          </cell>
          <cell r="H311">
            <v>15</v>
          </cell>
          <cell r="I311">
            <v>28</v>
          </cell>
          <cell r="J311">
            <v>12</v>
          </cell>
          <cell r="K311">
            <v>14</v>
          </cell>
          <cell r="L311">
            <v>26</v>
          </cell>
          <cell r="M311">
            <v>14</v>
          </cell>
          <cell r="N311">
            <v>12</v>
          </cell>
          <cell r="O311">
            <v>26</v>
          </cell>
          <cell r="P311">
            <v>13</v>
          </cell>
          <cell r="Q311">
            <v>13</v>
          </cell>
          <cell r="R311">
            <v>26</v>
          </cell>
          <cell r="S311">
            <v>14</v>
          </cell>
          <cell r="T311">
            <v>12</v>
          </cell>
          <cell r="U311">
            <v>26</v>
          </cell>
          <cell r="V311">
            <v>132</v>
          </cell>
          <cell r="W311">
            <v>8</v>
          </cell>
          <cell r="X311">
            <v>8</v>
          </cell>
          <cell r="Y311">
            <v>35</v>
          </cell>
          <cell r="Z311">
            <v>51</v>
          </cell>
          <cell r="AA311">
            <v>25</v>
          </cell>
          <cell r="AB311">
            <v>76</v>
          </cell>
          <cell r="AC311">
            <v>8</v>
          </cell>
          <cell r="AD311">
            <v>9</v>
          </cell>
          <cell r="AE311">
            <v>38</v>
          </cell>
          <cell r="AF311">
            <v>55</v>
          </cell>
          <cell r="AG311">
            <v>30</v>
          </cell>
          <cell r="AH311">
            <v>85</v>
          </cell>
          <cell r="AI311">
            <v>9</v>
          </cell>
          <cell r="AJ311">
            <v>7</v>
          </cell>
          <cell r="AK311">
            <v>35</v>
          </cell>
          <cell r="AL311">
            <v>51</v>
          </cell>
          <cell r="AM311">
            <v>32</v>
          </cell>
          <cell r="AN311">
            <v>83</v>
          </cell>
          <cell r="AO311">
            <v>9</v>
          </cell>
          <cell r="AP311">
            <v>8</v>
          </cell>
          <cell r="AQ311">
            <v>33</v>
          </cell>
          <cell r="AR311">
            <v>50</v>
          </cell>
          <cell r="AS311">
            <v>31</v>
          </cell>
          <cell r="AT311">
            <v>81</v>
          </cell>
          <cell r="AU311">
            <v>8</v>
          </cell>
          <cell r="AV311">
            <v>9</v>
          </cell>
          <cell r="AW311">
            <v>37</v>
          </cell>
          <cell r="AX311">
            <v>54</v>
          </cell>
          <cell r="AY311">
            <v>29</v>
          </cell>
          <cell r="AZ311">
            <v>83</v>
          </cell>
          <cell r="BA311">
            <v>408</v>
          </cell>
          <cell r="BB311">
            <v>100</v>
          </cell>
          <cell r="BC311">
            <v>640</v>
          </cell>
          <cell r="BD311">
            <v>85.333333333333343</v>
          </cell>
          <cell r="BE311">
            <v>69</v>
          </cell>
          <cell r="BF311" t="str">
            <v>NEYAZ AHMAD</v>
          </cell>
          <cell r="BH311" t="str">
            <v>D+</v>
          </cell>
          <cell r="BI311" t="str">
            <v>E+</v>
          </cell>
          <cell r="BJ311" t="str">
            <v>C+</v>
          </cell>
          <cell r="BK311" t="str">
            <v>B</v>
          </cell>
          <cell r="BL311" t="str">
            <v>B+</v>
          </cell>
          <cell r="BM311" t="str">
            <v>A+</v>
          </cell>
          <cell r="BN311" t="str">
            <v>A++</v>
          </cell>
          <cell r="BO311" t="str">
            <v>A++</v>
          </cell>
          <cell r="BP311" t="str">
            <v>A++</v>
          </cell>
          <cell r="BQ311" t="str">
            <v>A++</v>
          </cell>
          <cell r="BR311" t="str">
            <v>A++</v>
          </cell>
          <cell r="BT311">
            <v>4</v>
          </cell>
          <cell r="BU311">
            <v>4</v>
          </cell>
          <cell r="BV311">
            <v>2</v>
          </cell>
          <cell r="BW311">
            <v>2</v>
          </cell>
          <cell r="BX311">
            <v>2</v>
          </cell>
          <cell r="BY311">
            <v>1</v>
          </cell>
          <cell r="BZ311">
            <v>1</v>
          </cell>
          <cell r="CA311">
            <v>1.5</v>
          </cell>
          <cell r="CB311">
            <v>1</v>
          </cell>
          <cell r="CC311">
            <v>1.5</v>
          </cell>
          <cell r="CD311">
            <v>0.5</v>
          </cell>
          <cell r="CE311">
            <v>20.5</v>
          </cell>
          <cell r="CF311">
            <v>0</v>
          </cell>
          <cell r="CG311" t="str">
            <v>PASS</v>
          </cell>
          <cell r="CH311">
            <v>7.46</v>
          </cell>
        </row>
        <row r="312">
          <cell r="B312" t="str">
            <v>PIET21CA030</v>
          </cell>
          <cell r="C312" t="str">
            <v>MOHAMMED JUNAID</v>
          </cell>
          <cell r="D312" t="str">
            <v>21EPTCA032</v>
          </cell>
          <cell r="E312" t="str">
            <v>CAD-28</v>
          </cell>
          <cell r="F312" t="str">
            <v>HM</v>
          </cell>
          <cell r="G312">
            <v>10</v>
          </cell>
          <cell r="H312">
            <v>12</v>
          </cell>
          <cell r="I312">
            <v>22</v>
          </cell>
          <cell r="J312">
            <v>10</v>
          </cell>
          <cell r="K312">
            <v>8</v>
          </cell>
          <cell r="L312">
            <v>18</v>
          </cell>
          <cell r="M312">
            <v>7</v>
          </cell>
          <cell r="N312">
            <v>11</v>
          </cell>
          <cell r="O312">
            <v>18</v>
          </cell>
          <cell r="P312">
            <v>12</v>
          </cell>
          <cell r="Q312">
            <v>8</v>
          </cell>
          <cell r="R312">
            <v>20</v>
          </cell>
          <cell r="S312">
            <v>13</v>
          </cell>
          <cell r="T312">
            <v>13</v>
          </cell>
          <cell r="U312">
            <v>26</v>
          </cell>
          <cell r="V312">
            <v>104</v>
          </cell>
          <cell r="W312">
            <v>8</v>
          </cell>
          <cell r="X312">
            <v>6</v>
          </cell>
          <cell r="Y312">
            <v>30</v>
          </cell>
          <cell r="Z312">
            <v>44</v>
          </cell>
          <cell r="AA312">
            <v>19</v>
          </cell>
          <cell r="AB312">
            <v>63</v>
          </cell>
          <cell r="AC312">
            <v>2</v>
          </cell>
          <cell r="AD312">
            <v>5</v>
          </cell>
          <cell r="AE312">
            <v>27</v>
          </cell>
          <cell r="AF312">
            <v>34</v>
          </cell>
          <cell r="AG312">
            <v>22</v>
          </cell>
          <cell r="AH312">
            <v>56</v>
          </cell>
          <cell r="AI312">
            <v>7</v>
          </cell>
          <cell r="AJ312">
            <v>6</v>
          </cell>
          <cell r="AK312">
            <v>29</v>
          </cell>
          <cell r="AL312">
            <v>42</v>
          </cell>
          <cell r="AM312">
            <v>27</v>
          </cell>
          <cell r="AN312">
            <v>69</v>
          </cell>
          <cell r="AO312">
            <v>6</v>
          </cell>
          <cell r="AP312">
            <v>6</v>
          </cell>
          <cell r="AQ312">
            <v>32</v>
          </cell>
          <cell r="AR312">
            <v>44</v>
          </cell>
          <cell r="AS312">
            <v>25</v>
          </cell>
          <cell r="AT312">
            <v>69</v>
          </cell>
          <cell r="AU312" t="str">
            <v>A</v>
          </cell>
          <cell r="AV312">
            <v>8</v>
          </cell>
          <cell r="AW312">
            <v>26</v>
          </cell>
          <cell r="AX312">
            <v>34</v>
          </cell>
          <cell r="AY312">
            <v>29</v>
          </cell>
          <cell r="AZ312">
            <v>63</v>
          </cell>
          <cell r="BA312">
            <v>320</v>
          </cell>
          <cell r="BB312">
            <v>69</v>
          </cell>
          <cell r="BC312">
            <v>493</v>
          </cell>
          <cell r="BD312">
            <v>65.733333333333334</v>
          </cell>
          <cell r="BE312">
            <v>204</v>
          </cell>
          <cell r="BF312" t="str">
            <v>MOHAMMED ARIF</v>
          </cell>
          <cell r="BH312" t="str">
            <v>F</v>
          </cell>
          <cell r="BI312" t="str">
            <v>F</v>
          </cell>
          <cell r="BJ312" t="str">
            <v>D+</v>
          </cell>
          <cell r="BK312" t="str">
            <v>E+</v>
          </cell>
          <cell r="BL312" t="str">
            <v>D+</v>
          </cell>
          <cell r="BM312" t="str">
            <v>B</v>
          </cell>
          <cell r="BN312" t="str">
            <v>C</v>
          </cell>
          <cell r="BO312" t="str">
            <v>B+</v>
          </cell>
          <cell r="BP312" t="str">
            <v>B+</v>
          </cell>
          <cell r="BQ312" t="str">
            <v>B</v>
          </cell>
          <cell r="BR312" t="str">
            <v>B+</v>
          </cell>
          <cell r="BT312">
            <v>0</v>
          </cell>
          <cell r="BU312">
            <v>0</v>
          </cell>
          <cell r="BV312">
            <v>2</v>
          </cell>
          <cell r="BW312">
            <v>2</v>
          </cell>
          <cell r="BX312">
            <v>2</v>
          </cell>
          <cell r="BY312">
            <v>1</v>
          </cell>
          <cell r="BZ312">
            <v>1</v>
          </cell>
          <cell r="CA312">
            <v>1.5</v>
          </cell>
          <cell r="CB312">
            <v>1</v>
          </cell>
          <cell r="CC312">
            <v>1.5</v>
          </cell>
          <cell r="CD312">
            <v>0.5</v>
          </cell>
          <cell r="CE312">
            <v>12.5</v>
          </cell>
          <cell r="CF312">
            <v>2</v>
          </cell>
          <cell r="CG312" t="str">
            <v>FAIL</v>
          </cell>
          <cell r="CH312">
            <v>4.0599999999999996</v>
          </cell>
        </row>
        <row r="313">
          <cell r="B313" t="str">
            <v>PIET21CA031</v>
          </cell>
          <cell r="C313" t="str">
            <v>NAKUL MISHRA</v>
          </cell>
          <cell r="D313" t="str">
            <v>21EPTCA033</v>
          </cell>
          <cell r="E313" t="str">
            <v>CAD-29</v>
          </cell>
          <cell r="F313" t="str">
            <v>DM</v>
          </cell>
          <cell r="G313">
            <v>11</v>
          </cell>
          <cell r="H313">
            <v>11</v>
          </cell>
          <cell r="I313">
            <v>22</v>
          </cell>
          <cell r="J313">
            <v>12</v>
          </cell>
          <cell r="K313" t="str">
            <v>A</v>
          </cell>
          <cell r="L313">
            <v>12</v>
          </cell>
          <cell r="M313">
            <v>11</v>
          </cell>
          <cell r="N313">
            <v>7</v>
          </cell>
          <cell r="O313">
            <v>18</v>
          </cell>
          <cell r="P313">
            <v>10</v>
          </cell>
          <cell r="Q313">
            <v>10</v>
          </cell>
          <cell r="R313">
            <v>20</v>
          </cell>
          <cell r="S313">
            <v>11</v>
          </cell>
          <cell r="T313">
            <v>9</v>
          </cell>
          <cell r="U313">
            <v>20</v>
          </cell>
          <cell r="V313">
            <v>92</v>
          </cell>
          <cell r="W313">
            <v>8</v>
          </cell>
          <cell r="X313">
            <v>8</v>
          </cell>
          <cell r="Y313">
            <v>35</v>
          </cell>
          <cell r="Z313">
            <v>51</v>
          </cell>
          <cell r="AA313">
            <v>22</v>
          </cell>
          <cell r="AB313">
            <v>73</v>
          </cell>
          <cell r="AC313">
            <v>9</v>
          </cell>
          <cell r="AD313">
            <v>6</v>
          </cell>
          <cell r="AE313">
            <v>29</v>
          </cell>
          <cell r="AF313">
            <v>44</v>
          </cell>
          <cell r="AG313">
            <v>30</v>
          </cell>
          <cell r="AH313">
            <v>74</v>
          </cell>
          <cell r="AI313">
            <v>7</v>
          </cell>
          <cell r="AJ313">
            <v>6</v>
          </cell>
          <cell r="AK313">
            <v>36</v>
          </cell>
          <cell r="AL313">
            <v>49</v>
          </cell>
          <cell r="AM313">
            <v>29</v>
          </cell>
          <cell r="AN313">
            <v>78</v>
          </cell>
          <cell r="AO313">
            <v>8</v>
          </cell>
          <cell r="AP313">
            <v>7</v>
          </cell>
          <cell r="AQ313">
            <v>32</v>
          </cell>
          <cell r="AR313">
            <v>47</v>
          </cell>
          <cell r="AS313">
            <v>31</v>
          </cell>
          <cell r="AT313">
            <v>78</v>
          </cell>
          <cell r="AU313">
            <v>7</v>
          </cell>
          <cell r="AV313">
            <v>6</v>
          </cell>
          <cell r="AW313">
            <v>35</v>
          </cell>
          <cell r="AX313">
            <v>48</v>
          </cell>
          <cell r="AY313">
            <v>32</v>
          </cell>
          <cell r="AZ313">
            <v>80</v>
          </cell>
          <cell r="BA313">
            <v>383</v>
          </cell>
          <cell r="BB313">
            <v>77</v>
          </cell>
          <cell r="BC313">
            <v>552</v>
          </cell>
          <cell r="BD313">
            <v>73.599999999999994</v>
          </cell>
          <cell r="BE313">
            <v>172</v>
          </cell>
          <cell r="BF313" t="str">
            <v>PARUL MISHRA</v>
          </cell>
          <cell r="BH313" t="str">
            <v>D</v>
          </cell>
          <cell r="BI313" t="str">
            <v>D+</v>
          </cell>
          <cell r="BJ313" t="str">
            <v>D</v>
          </cell>
          <cell r="BK313" t="str">
            <v>E</v>
          </cell>
          <cell r="BL313" t="str">
            <v>C+</v>
          </cell>
          <cell r="BM313" t="str">
            <v>A</v>
          </cell>
          <cell r="BN313" t="str">
            <v>A</v>
          </cell>
          <cell r="BO313" t="str">
            <v>A+</v>
          </cell>
          <cell r="BP313" t="str">
            <v>A+</v>
          </cell>
          <cell r="BQ313" t="str">
            <v>A+</v>
          </cell>
          <cell r="BR313" t="str">
            <v>A+</v>
          </cell>
          <cell r="BT313">
            <v>4</v>
          </cell>
          <cell r="BU313">
            <v>4</v>
          </cell>
          <cell r="BV313">
            <v>2</v>
          </cell>
          <cell r="BW313">
            <v>2</v>
          </cell>
          <cell r="BX313">
            <v>2</v>
          </cell>
          <cell r="BY313">
            <v>1</v>
          </cell>
          <cell r="BZ313">
            <v>1</v>
          </cell>
          <cell r="CA313">
            <v>1.5</v>
          </cell>
          <cell r="CB313">
            <v>1</v>
          </cell>
          <cell r="CC313">
            <v>1.5</v>
          </cell>
          <cell r="CD313">
            <v>0.5</v>
          </cell>
          <cell r="CE313">
            <v>20.5</v>
          </cell>
          <cell r="CF313">
            <v>0</v>
          </cell>
          <cell r="CG313" t="str">
            <v>PASS</v>
          </cell>
          <cell r="CH313">
            <v>6.66</v>
          </cell>
        </row>
        <row r="314">
          <cell r="B314" t="str">
            <v>PIET21CA032</v>
          </cell>
          <cell r="C314" t="str">
            <v>NAVDEEP DORIYA</v>
          </cell>
          <cell r="D314" t="str">
            <v>21EPTCA034</v>
          </cell>
          <cell r="E314" t="str">
            <v>CAD-30</v>
          </cell>
          <cell r="F314" t="str">
            <v>DM</v>
          </cell>
          <cell r="G314">
            <v>13</v>
          </cell>
          <cell r="H314">
            <v>13</v>
          </cell>
          <cell r="I314">
            <v>26</v>
          </cell>
          <cell r="J314">
            <v>14</v>
          </cell>
          <cell r="K314">
            <v>14</v>
          </cell>
          <cell r="L314">
            <v>28</v>
          </cell>
          <cell r="M314">
            <v>11</v>
          </cell>
          <cell r="N314">
            <v>15</v>
          </cell>
          <cell r="O314">
            <v>26</v>
          </cell>
          <cell r="P314">
            <v>14</v>
          </cell>
          <cell r="Q314">
            <v>15</v>
          </cell>
          <cell r="R314">
            <v>29</v>
          </cell>
          <cell r="S314">
            <v>14</v>
          </cell>
          <cell r="T314">
            <v>15</v>
          </cell>
          <cell r="U314">
            <v>29</v>
          </cell>
          <cell r="V314">
            <v>138</v>
          </cell>
          <cell r="W314">
            <v>9</v>
          </cell>
          <cell r="X314">
            <v>9</v>
          </cell>
          <cell r="Y314">
            <v>40</v>
          </cell>
          <cell r="Z314">
            <v>58</v>
          </cell>
          <cell r="AA314">
            <v>34</v>
          </cell>
          <cell r="AB314">
            <v>92</v>
          </cell>
          <cell r="AC314">
            <v>9</v>
          </cell>
          <cell r="AD314">
            <v>8</v>
          </cell>
          <cell r="AE314">
            <v>38</v>
          </cell>
          <cell r="AF314">
            <v>55</v>
          </cell>
          <cell r="AG314">
            <v>36</v>
          </cell>
          <cell r="AH314">
            <v>91</v>
          </cell>
          <cell r="AI314">
            <v>7</v>
          </cell>
          <cell r="AJ314">
            <v>8</v>
          </cell>
          <cell r="AK314">
            <v>37</v>
          </cell>
          <cell r="AL314">
            <v>52</v>
          </cell>
          <cell r="AM314">
            <v>34</v>
          </cell>
          <cell r="AN314">
            <v>86</v>
          </cell>
          <cell r="AO314">
            <v>9</v>
          </cell>
          <cell r="AP314">
            <v>8</v>
          </cell>
          <cell r="AQ314">
            <v>33</v>
          </cell>
          <cell r="AR314">
            <v>50</v>
          </cell>
          <cell r="AS314">
            <v>33</v>
          </cell>
          <cell r="AT314">
            <v>83</v>
          </cell>
          <cell r="AU314">
            <v>8</v>
          </cell>
          <cell r="AV314">
            <v>7</v>
          </cell>
          <cell r="AW314">
            <v>39</v>
          </cell>
          <cell r="AX314">
            <v>54</v>
          </cell>
          <cell r="AY314">
            <v>30</v>
          </cell>
          <cell r="AZ314">
            <v>84</v>
          </cell>
          <cell r="BA314">
            <v>436</v>
          </cell>
          <cell r="BB314">
            <v>100</v>
          </cell>
          <cell r="BC314">
            <v>674</v>
          </cell>
          <cell r="BD314">
            <v>89.86666666666666</v>
          </cell>
          <cell r="BE314">
            <v>45</v>
          </cell>
          <cell r="BF314" t="str">
            <v>ASHOK KUMAR DORIYA</v>
          </cell>
          <cell r="BH314" t="str">
            <v>B+</v>
          </cell>
          <cell r="BI314" t="str">
            <v>C+</v>
          </cell>
          <cell r="BJ314" t="str">
            <v>B</v>
          </cell>
          <cell r="BK314" t="str">
            <v>A</v>
          </cell>
          <cell r="BL314" t="str">
            <v>A+</v>
          </cell>
          <cell r="BM314" t="str">
            <v>A++</v>
          </cell>
          <cell r="BN314" t="str">
            <v>A++</v>
          </cell>
          <cell r="BO314" t="str">
            <v>A++</v>
          </cell>
          <cell r="BP314" t="str">
            <v>A++</v>
          </cell>
          <cell r="BQ314" t="str">
            <v>A++</v>
          </cell>
          <cell r="BR314" t="str">
            <v>A++</v>
          </cell>
          <cell r="BT314">
            <v>4</v>
          </cell>
          <cell r="BU314">
            <v>4</v>
          </cell>
          <cell r="BV314">
            <v>2</v>
          </cell>
          <cell r="BW314">
            <v>2</v>
          </cell>
          <cell r="BX314">
            <v>2</v>
          </cell>
          <cell r="BY314">
            <v>1</v>
          </cell>
          <cell r="BZ314">
            <v>1</v>
          </cell>
          <cell r="CA314">
            <v>1.5</v>
          </cell>
          <cell r="CB314">
            <v>1</v>
          </cell>
          <cell r="CC314">
            <v>1.5</v>
          </cell>
          <cell r="CD314">
            <v>0.5</v>
          </cell>
          <cell r="CE314">
            <v>20.5</v>
          </cell>
          <cell r="CF314">
            <v>0</v>
          </cell>
          <cell r="CG314" t="str">
            <v>PASS</v>
          </cell>
          <cell r="CH314">
            <v>8.5399999999999991</v>
          </cell>
        </row>
        <row r="315">
          <cell r="B315" t="str">
            <v>PIET21CA033</v>
          </cell>
          <cell r="C315" t="str">
            <v>PALAK SHARMA</v>
          </cell>
          <cell r="D315" t="str">
            <v>21EPTCA035</v>
          </cell>
          <cell r="E315" t="str">
            <v>CAD-31</v>
          </cell>
          <cell r="F315" t="str">
            <v>HF</v>
          </cell>
          <cell r="G315">
            <v>13</v>
          </cell>
          <cell r="H315">
            <v>12</v>
          </cell>
          <cell r="I315">
            <v>25</v>
          </cell>
          <cell r="J315">
            <v>14</v>
          </cell>
          <cell r="K315">
            <v>15</v>
          </cell>
          <cell r="L315">
            <v>29</v>
          </cell>
          <cell r="M315">
            <v>10</v>
          </cell>
          <cell r="N315">
            <v>15</v>
          </cell>
          <cell r="O315">
            <v>25</v>
          </cell>
          <cell r="P315">
            <v>12</v>
          </cell>
          <cell r="Q315">
            <v>14</v>
          </cell>
          <cell r="R315">
            <v>26</v>
          </cell>
          <cell r="S315">
            <v>14</v>
          </cell>
          <cell r="T315">
            <v>15</v>
          </cell>
          <cell r="U315">
            <v>29</v>
          </cell>
          <cell r="V315">
            <v>134</v>
          </cell>
          <cell r="W315">
            <v>9</v>
          </cell>
          <cell r="X315">
            <v>9</v>
          </cell>
          <cell r="Y315">
            <v>40</v>
          </cell>
          <cell r="Z315">
            <v>58</v>
          </cell>
          <cell r="AA315">
            <v>30</v>
          </cell>
          <cell r="AB315">
            <v>88</v>
          </cell>
          <cell r="AC315">
            <v>10</v>
          </cell>
          <cell r="AD315">
            <v>6</v>
          </cell>
          <cell r="AE315">
            <v>39</v>
          </cell>
          <cell r="AF315">
            <v>55</v>
          </cell>
          <cell r="AG315">
            <v>32</v>
          </cell>
          <cell r="AH315">
            <v>87</v>
          </cell>
          <cell r="AI315">
            <v>8</v>
          </cell>
          <cell r="AJ315">
            <v>8</v>
          </cell>
          <cell r="AK315">
            <v>33</v>
          </cell>
          <cell r="AL315">
            <v>49</v>
          </cell>
          <cell r="AM315">
            <v>31</v>
          </cell>
          <cell r="AN315">
            <v>80</v>
          </cell>
          <cell r="AO315">
            <v>9</v>
          </cell>
          <cell r="AP315">
            <v>7</v>
          </cell>
          <cell r="AQ315">
            <v>35</v>
          </cell>
          <cell r="AR315">
            <v>51</v>
          </cell>
          <cell r="AS315">
            <v>34</v>
          </cell>
          <cell r="AT315">
            <v>85</v>
          </cell>
          <cell r="AU315">
            <v>7</v>
          </cell>
          <cell r="AV315">
            <v>9</v>
          </cell>
          <cell r="AW315">
            <v>39</v>
          </cell>
          <cell r="AX315">
            <v>55</v>
          </cell>
          <cell r="AY315">
            <v>30</v>
          </cell>
          <cell r="AZ315">
            <v>85</v>
          </cell>
          <cell r="BA315">
            <v>425</v>
          </cell>
          <cell r="BB315">
            <v>97</v>
          </cell>
          <cell r="BC315">
            <v>656</v>
          </cell>
          <cell r="BD315">
            <v>87.466666666666669</v>
          </cell>
          <cell r="BE315">
            <v>62</v>
          </cell>
          <cell r="BF315" t="str">
            <v>BHUVNESH SHARMA</v>
          </cell>
          <cell r="BH315" t="str">
            <v>C</v>
          </cell>
          <cell r="BI315" t="str">
            <v>B+</v>
          </cell>
          <cell r="BJ315" t="str">
            <v>B</v>
          </cell>
          <cell r="BK315" t="str">
            <v>C+</v>
          </cell>
          <cell r="BL315" t="str">
            <v>A+</v>
          </cell>
          <cell r="BM315" t="str">
            <v>A++</v>
          </cell>
          <cell r="BN315" t="str">
            <v>A++</v>
          </cell>
          <cell r="BO315" t="str">
            <v>A+</v>
          </cell>
          <cell r="BP315" t="str">
            <v>A++</v>
          </cell>
          <cell r="BQ315" t="str">
            <v>A++</v>
          </cell>
          <cell r="BR315" t="str">
            <v>A++</v>
          </cell>
          <cell r="BT315">
            <v>4</v>
          </cell>
          <cell r="BU315">
            <v>4</v>
          </cell>
          <cell r="BV315">
            <v>2</v>
          </cell>
          <cell r="BW315">
            <v>2</v>
          </cell>
          <cell r="BX315">
            <v>2</v>
          </cell>
          <cell r="BY315">
            <v>1</v>
          </cell>
          <cell r="BZ315">
            <v>1</v>
          </cell>
          <cell r="CA315">
            <v>1.5</v>
          </cell>
          <cell r="CB315">
            <v>1</v>
          </cell>
          <cell r="CC315">
            <v>1.5</v>
          </cell>
          <cell r="CD315">
            <v>0.5</v>
          </cell>
          <cell r="CE315">
            <v>20.5</v>
          </cell>
          <cell r="CF315">
            <v>0</v>
          </cell>
          <cell r="CG315" t="str">
            <v>PASS</v>
          </cell>
          <cell r="CH315">
            <v>8.2200000000000006</v>
          </cell>
        </row>
        <row r="316">
          <cell r="B316" t="str">
            <v>PIET21CA034</v>
          </cell>
          <cell r="C316" t="str">
            <v>PILLAI ABHIJETH</v>
          </cell>
          <cell r="D316" t="str">
            <v>21EPTCA036</v>
          </cell>
          <cell r="E316" t="str">
            <v>CAD-32</v>
          </cell>
          <cell r="F316" t="str">
            <v>DM</v>
          </cell>
          <cell r="G316">
            <v>14</v>
          </cell>
          <cell r="H316">
            <v>12</v>
          </cell>
          <cell r="I316">
            <v>26</v>
          </cell>
          <cell r="J316">
            <v>14</v>
          </cell>
          <cell r="K316">
            <v>15</v>
          </cell>
          <cell r="L316">
            <v>29</v>
          </cell>
          <cell r="M316">
            <v>15</v>
          </cell>
          <cell r="N316">
            <v>14</v>
          </cell>
          <cell r="O316">
            <v>29</v>
          </cell>
          <cell r="P316">
            <v>13</v>
          </cell>
          <cell r="Q316">
            <v>12</v>
          </cell>
          <cell r="R316">
            <v>25</v>
          </cell>
          <cell r="S316">
            <v>14</v>
          </cell>
          <cell r="T316">
            <v>14</v>
          </cell>
          <cell r="U316">
            <v>28</v>
          </cell>
          <cell r="V316">
            <v>137</v>
          </cell>
          <cell r="W316">
            <v>9</v>
          </cell>
          <cell r="X316">
            <v>7</v>
          </cell>
          <cell r="Y316">
            <v>35</v>
          </cell>
          <cell r="Z316">
            <v>51</v>
          </cell>
          <cell r="AA316">
            <v>34</v>
          </cell>
          <cell r="AB316">
            <v>85</v>
          </cell>
          <cell r="AC316">
            <v>10</v>
          </cell>
          <cell r="AD316">
            <v>8</v>
          </cell>
          <cell r="AE316">
            <v>39</v>
          </cell>
          <cell r="AF316">
            <v>57</v>
          </cell>
          <cell r="AG316">
            <v>34</v>
          </cell>
          <cell r="AH316">
            <v>91</v>
          </cell>
          <cell r="AI316">
            <v>9</v>
          </cell>
          <cell r="AJ316">
            <v>8</v>
          </cell>
          <cell r="AK316">
            <v>37</v>
          </cell>
          <cell r="AL316">
            <v>54</v>
          </cell>
          <cell r="AM316">
            <v>32</v>
          </cell>
          <cell r="AN316">
            <v>86</v>
          </cell>
          <cell r="AO316">
            <v>9</v>
          </cell>
          <cell r="AP316">
            <v>7</v>
          </cell>
          <cell r="AQ316">
            <v>39</v>
          </cell>
          <cell r="AR316">
            <v>55</v>
          </cell>
          <cell r="AS316">
            <v>36</v>
          </cell>
          <cell r="AT316">
            <v>91</v>
          </cell>
          <cell r="AU316">
            <v>8</v>
          </cell>
          <cell r="AV316">
            <v>9</v>
          </cell>
          <cell r="AW316">
            <v>37</v>
          </cell>
          <cell r="AX316">
            <v>54</v>
          </cell>
          <cell r="AY316">
            <v>25</v>
          </cell>
          <cell r="AZ316">
            <v>79</v>
          </cell>
          <cell r="BA316">
            <v>432</v>
          </cell>
          <cell r="BB316">
            <v>100</v>
          </cell>
          <cell r="BC316">
            <v>669</v>
          </cell>
          <cell r="BD316">
            <v>89.2</v>
          </cell>
          <cell r="BE316">
            <v>53</v>
          </cell>
          <cell r="BF316" t="str">
            <v>JAYPRAKASH S PILLAI</v>
          </cell>
          <cell r="BH316" t="str">
            <v>E+</v>
          </cell>
          <cell r="BI316" t="str">
            <v>C+</v>
          </cell>
          <cell r="BJ316" t="str">
            <v>C+</v>
          </cell>
          <cell r="BK316" t="str">
            <v>C+</v>
          </cell>
          <cell r="BL316" t="str">
            <v>A++</v>
          </cell>
          <cell r="BM316" t="str">
            <v>A++</v>
          </cell>
          <cell r="BN316" t="str">
            <v>A++</v>
          </cell>
          <cell r="BO316" t="str">
            <v>A++</v>
          </cell>
          <cell r="BP316" t="str">
            <v>A++</v>
          </cell>
          <cell r="BQ316" t="str">
            <v>A+</v>
          </cell>
          <cell r="BR316" t="str">
            <v>A++</v>
          </cell>
          <cell r="BT316">
            <v>4</v>
          </cell>
          <cell r="BU316">
            <v>4</v>
          </cell>
          <cell r="BV316">
            <v>2</v>
          </cell>
          <cell r="BW316">
            <v>2</v>
          </cell>
          <cell r="BX316">
            <v>2</v>
          </cell>
          <cell r="BY316">
            <v>1</v>
          </cell>
          <cell r="BZ316">
            <v>1</v>
          </cell>
          <cell r="CA316">
            <v>1.5</v>
          </cell>
          <cell r="CB316">
            <v>1</v>
          </cell>
          <cell r="CC316">
            <v>1.5</v>
          </cell>
          <cell r="CD316">
            <v>0.5</v>
          </cell>
          <cell r="CE316">
            <v>20.5</v>
          </cell>
          <cell r="CF316">
            <v>0</v>
          </cell>
          <cell r="CG316" t="str">
            <v>PASS</v>
          </cell>
          <cell r="CH316">
            <v>7.78</v>
          </cell>
        </row>
        <row r="317">
          <cell r="B317" t="str">
            <v>PIET21CA035</v>
          </cell>
          <cell r="C317" t="str">
            <v>PREETISH MEHTA</v>
          </cell>
          <cell r="D317" t="str">
            <v>21EPTCA037</v>
          </cell>
          <cell r="E317" t="str">
            <v>CAD-33</v>
          </cell>
          <cell r="F317" t="str">
            <v>HM</v>
          </cell>
          <cell r="G317">
            <v>15</v>
          </cell>
          <cell r="H317">
            <v>15</v>
          </cell>
          <cell r="I317">
            <v>30</v>
          </cell>
          <cell r="J317">
            <v>14</v>
          </cell>
          <cell r="K317">
            <v>14</v>
          </cell>
          <cell r="L317">
            <v>28</v>
          </cell>
          <cell r="M317">
            <v>13</v>
          </cell>
          <cell r="N317">
            <v>15</v>
          </cell>
          <cell r="O317">
            <v>28</v>
          </cell>
          <cell r="P317">
            <v>14</v>
          </cell>
          <cell r="Q317">
            <v>14</v>
          </cell>
          <cell r="R317">
            <v>28</v>
          </cell>
          <cell r="S317">
            <v>14</v>
          </cell>
          <cell r="T317">
            <v>14</v>
          </cell>
          <cell r="U317">
            <v>28</v>
          </cell>
          <cell r="V317">
            <v>142</v>
          </cell>
          <cell r="W317">
            <v>9</v>
          </cell>
          <cell r="X317">
            <v>9</v>
          </cell>
          <cell r="Y317">
            <v>38</v>
          </cell>
          <cell r="Z317">
            <v>56</v>
          </cell>
          <cell r="AA317">
            <v>37</v>
          </cell>
          <cell r="AB317">
            <v>93</v>
          </cell>
          <cell r="AC317">
            <v>10</v>
          </cell>
          <cell r="AD317">
            <v>6</v>
          </cell>
          <cell r="AE317">
            <v>37</v>
          </cell>
          <cell r="AF317">
            <v>53</v>
          </cell>
          <cell r="AG317">
            <v>31</v>
          </cell>
          <cell r="AH317">
            <v>84</v>
          </cell>
          <cell r="AI317">
            <v>8</v>
          </cell>
          <cell r="AJ317">
            <v>8</v>
          </cell>
          <cell r="AK317">
            <v>38</v>
          </cell>
          <cell r="AL317">
            <v>54</v>
          </cell>
          <cell r="AM317">
            <v>30</v>
          </cell>
          <cell r="AN317">
            <v>84</v>
          </cell>
          <cell r="AO317">
            <v>9</v>
          </cell>
          <cell r="AP317">
            <v>7</v>
          </cell>
          <cell r="AQ317">
            <v>39</v>
          </cell>
          <cell r="AR317">
            <v>55</v>
          </cell>
          <cell r="AS317">
            <v>38</v>
          </cell>
          <cell r="AT317">
            <v>93</v>
          </cell>
          <cell r="AU317">
            <v>7</v>
          </cell>
          <cell r="AV317">
            <v>7</v>
          </cell>
          <cell r="AW317">
            <v>35</v>
          </cell>
          <cell r="AX317">
            <v>49</v>
          </cell>
          <cell r="AY317">
            <v>29</v>
          </cell>
          <cell r="AZ317">
            <v>78</v>
          </cell>
          <cell r="BA317">
            <v>432</v>
          </cell>
          <cell r="BB317">
            <v>97</v>
          </cell>
          <cell r="BC317">
            <v>671</v>
          </cell>
          <cell r="BD317">
            <v>89.466666666666669</v>
          </cell>
          <cell r="BE317">
            <v>42</v>
          </cell>
          <cell r="BF317" t="str">
            <v>KALU SINGH MEHTA</v>
          </cell>
          <cell r="BH317" t="str">
            <v>A+</v>
          </cell>
          <cell r="BI317" t="str">
            <v>B</v>
          </cell>
          <cell r="BJ317" t="str">
            <v>A</v>
          </cell>
          <cell r="BK317" t="str">
            <v>B+</v>
          </cell>
          <cell r="BL317" t="str">
            <v>A++</v>
          </cell>
          <cell r="BM317" t="str">
            <v>A++</v>
          </cell>
          <cell r="BN317" t="str">
            <v>A++</v>
          </cell>
          <cell r="BO317" t="str">
            <v>A++</v>
          </cell>
          <cell r="BP317" t="str">
            <v>A++</v>
          </cell>
          <cell r="BQ317" t="str">
            <v>A+</v>
          </cell>
          <cell r="BR317" t="str">
            <v>A++</v>
          </cell>
          <cell r="BT317">
            <v>4</v>
          </cell>
          <cell r="BU317">
            <v>4</v>
          </cell>
          <cell r="BV317">
            <v>2</v>
          </cell>
          <cell r="BW317">
            <v>2</v>
          </cell>
          <cell r="BX317">
            <v>2</v>
          </cell>
          <cell r="BY317">
            <v>1</v>
          </cell>
          <cell r="BZ317">
            <v>1</v>
          </cell>
          <cell r="CA317">
            <v>1.5</v>
          </cell>
          <cell r="CB317">
            <v>1</v>
          </cell>
          <cell r="CC317">
            <v>1.5</v>
          </cell>
          <cell r="CD317">
            <v>0.5</v>
          </cell>
          <cell r="CE317">
            <v>20.5</v>
          </cell>
          <cell r="CF317">
            <v>0</v>
          </cell>
          <cell r="CG317" t="str">
            <v>PASS</v>
          </cell>
          <cell r="CH317">
            <v>8.9</v>
          </cell>
        </row>
        <row r="318">
          <cell r="B318" t="str">
            <v>PIET21CA036</v>
          </cell>
          <cell r="C318" t="str">
            <v>PRINCE CHOUHAN</v>
          </cell>
          <cell r="D318" t="str">
            <v>21EPTCA038</v>
          </cell>
          <cell r="E318" t="str">
            <v>CAD-34</v>
          </cell>
          <cell r="F318" t="str">
            <v>DM</v>
          </cell>
          <cell r="G318">
            <v>8</v>
          </cell>
          <cell r="H318" t="str">
            <v>A</v>
          </cell>
          <cell r="I318">
            <v>8</v>
          </cell>
          <cell r="J318">
            <v>10</v>
          </cell>
          <cell r="K318">
            <v>8</v>
          </cell>
          <cell r="L318">
            <v>18</v>
          </cell>
          <cell r="M318">
            <v>9</v>
          </cell>
          <cell r="N318" t="str">
            <v>A</v>
          </cell>
          <cell r="O318">
            <v>9</v>
          </cell>
          <cell r="P318">
            <v>8</v>
          </cell>
          <cell r="Q318">
            <v>4</v>
          </cell>
          <cell r="R318">
            <v>12</v>
          </cell>
          <cell r="S318">
            <v>8</v>
          </cell>
          <cell r="T318">
            <v>10</v>
          </cell>
          <cell r="U318">
            <v>18</v>
          </cell>
          <cell r="V318">
            <v>65</v>
          </cell>
          <cell r="W318" t="str">
            <v>A</v>
          </cell>
          <cell r="X318" t="str">
            <v>A</v>
          </cell>
          <cell r="Y318">
            <v>24</v>
          </cell>
          <cell r="Z318">
            <v>24</v>
          </cell>
          <cell r="AA318">
            <v>17</v>
          </cell>
          <cell r="AB318">
            <v>41</v>
          </cell>
          <cell r="AC318" t="str">
            <v>A</v>
          </cell>
          <cell r="AD318" t="str">
            <v>A</v>
          </cell>
          <cell r="AE318">
            <v>31</v>
          </cell>
          <cell r="AF318">
            <v>31</v>
          </cell>
          <cell r="AG318">
            <v>20</v>
          </cell>
          <cell r="AH318">
            <v>51</v>
          </cell>
          <cell r="AI318">
            <v>7</v>
          </cell>
          <cell r="AJ318" t="str">
            <v>A</v>
          </cell>
          <cell r="AK318">
            <v>19</v>
          </cell>
          <cell r="AL318">
            <v>26</v>
          </cell>
          <cell r="AM318">
            <v>24</v>
          </cell>
          <cell r="AN318">
            <v>50</v>
          </cell>
          <cell r="AO318" t="str">
            <v>A</v>
          </cell>
          <cell r="AP318" t="str">
            <v>A</v>
          </cell>
          <cell r="AQ318">
            <v>24</v>
          </cell>
          <cell r="AR318">
            <v>24</v>
          </cell>
          <cell r="AS318">
            <v>20</v>
          </cell>
          <cell r="AT318">
            <v>44</v>
          </cell>
          <cell r="AU318" t="str">
            <v>A</v>
          </cell>
          <cell r="AV318" t="str">
            <v>A</v>
          </cell>
          <cell r="AW318">
            <v>11</v>
          </cell>
          <cell r="AX318">
            <v>11</v>
          </cell>
          <cell r="AY318">
            <v>23</v>
          </cell>
          <cell r="AZ318">
            <v>34</v>
          </cell>
          <cell r="BA318">
            <v>220</v>
          </cell>
          <cell r="BB318">
            <v>37</v>
          </cell>
          <cell r="BC318">
            <v>322</v>
          </cell>
          <cell r="BD318">
            <v>42.933333333333337</v>
          </cell>
          <cell r="BE318">
            <v>241</v>
          </cell>
          <cell r="BF318" t="str">
            <v>KARAN SINGH CHOUHAN</v>
          </cell>
          <cell r="BH318" t="str">
            <v>F</v>
          </cell>
          <cell r="BI318" t="str">
            <v>D</v>
          </cell>
          <cell r="BJ318" t="str">
            <v>E+</v>
          </cell>
          <cell r="BK318" t="str">
            <v>F</v>
          </cell>
          <cell r="BL318" t="str">
            <v>C+</v>
          </cell>
          <cell r="BM318" t="str">
            <v>E+</v>
          </cell>
          <cell r="BN318" t="str">
            <v>D+</v>
          </cell>
          <cell r="BO318" t="str">
            <v>D+</v>
          </cell>
          <cell r="BP318" t="str">
            <v>E+</v>
          </cell>
          <cell r="BQ318" t="str">
            <v>A</v>
          </cell>
          <cell r="BR318" t="str">
            <v>E</v>
          </cell>
          <cell r="BT318">
            <v>0</v>
          </cell>
          <cell r="BU318">
            <v>4</v>
          </cell>
          <cell r="BV318">
            <v>2</v>
          </cell>
          <cell r="BW318">
            <v>0</v>
          </cell>
          <cell r="BX318">
            <v>2</v>
          </cell>
          <cell r="BY318">
            <v>1</v>
          </cell>
          <cell r="BZ318">
            <v>1</v>
          </cell>
          <cell r="CA318">
            <v>1.5</v>
          </cell>
          <cell r="CB318">
            <v>1</v>
          </cell>
          <cell r="CC318">
            <v>1.5</v>
          </cell>
          <cell r="CD318">
            <v>0.5</v>
          </cell>
          <cell r="CE318">
            <v>14.5</v>
          </cell>
          <cell r="CF318">
            <v>2</v>
          </cell>
          <cell r="CG318" t="str">
            <v>FAIL</v>
          </cell>
          <cell r="CH318">
            <v>4.18</v>
          </cell>
        </row>
        <row r="319">
          <cell r="B319" t="str">
            <v>PIET21CA037</v>
          </cell>
          <cell r="C319" t="str">
            <v>PRIYANK KHANDELWAL</v>
          </cell>
          <cell r="D319" t="str">
            <v>21EPTCA039</v>
          </cell>
          <cell r="E319" t="str">
            <v>CAD-35</v>
          </cell>
          <cell r="F319" t="str">
            <v>DM</v>
          </cell>
          <cell r="G319">
            <v>13</v>
          </cell>
          <cell r="H319">
            <v>7</v>
          </cell>
          <cell r="I319">
            <v>20</v>
          </cell>
          <cell r="J319">
            <v>12</v>
          </cell>
          <cell r="K319">
            <v>10</v>
          </cell>
          <cell r="L319">
            <v>22</v>
          </cell>
          <cell r="M319">
            <v>8</v>
          </cell>
          <cell r="N319">
            <v>15</v>
          </cell>
          <cell r="O319">
            <v>23</v>
          </cell>
          <cell r="P319">
            <v>10</v>
          </cell>
          <cell r="Q319">
            <v>5</v>
          </cell>
          <cell r="R319">
            <v>15</v>
          </cell>
          <cell r="S319">
            <v>12</v>
          </cell>
          <cell r="T319">
            <v>12</v>
          </cell>
          <cell r="U319">
            <v>24</v>
          </cell>
          <cell r="V319">
            <v>104</v>
          </cell>
          <cell r="W319">
            <v>8</v>
          </cell>
          <cell r="X319">
            <v>7</v>
          </cell>
          <cell r="Y319">
            <v>30</v>
          </cell>
          <cell r="Z319">
            <v>45</v>
          </cell>
          <cell r="AA319">
            <v>22</v>
          </cell>
          <cell r="AB319">
            <v>67</v>
          </cell>
          <cell r="AC319">
            <v>3</v>
          </cell>
          <cell r="AD319">
            <v>6</v>
          </cell>
          <cell r="AE319">
            <v>31</v>
          </cell>
          <cell r="AF319">
            <v>40</v>
          </cell>
          <cell r="AG319">
            <v>24</v>
          </cell>
          <cell r="AH319">
            <v>64</v>
          </cell>
          <cell r="AI319">
            <v>6</v>
          </cell>
          <cell r="AJ319">
            <v>6</v>
          </cell>
          <cell r="AK319">
            <v>30</v>
          </cell>
          <cell r="AL319">
            <v>42</v>
          </cell>
          <cell r="AM319">
            <v>28</v>
          </cell>
          <cell r="AN319">
            <v>70</v>
          </cell>
          <cell r="AO319">
            <v>9</v>
          </cell>
          <cell r="AP319">
            <v>5</v>
          </cell>
          <cell r="AQ319">
            <v>30</v>
          </cell>
          <cell r="AR319">
            <v>44</v>
          </cell>
          <cell r="AS319">
            <v>25</v>
          </cell>
          <cell r="AT319">
            <v>69</v>
          </cell>
          <cell r="AU319">
            <v>8</v>
          </cell>
          <cell r="AV319">
            <v>6</v>
          </cell>
          <cell r="AW319">
            <v>34</v>
          </cell>
          <cell r="AX319">
            <v>48</v>
          </cell>
          <cell r="AY319">
            <v>27</v>
          </cell>
          <cell r="AZ319">
            <v>75</v>
          </cell>
          <cell r="BA319">
            <v>345</v>
          </cell>
          <cell r="BB319">
            <v>65</v>
          </cell>
          <cell r="BC319">
            <v>514</v>
          </cell>
          <cell r="BD319">
            <v>68.533333333333331</v>
          </cell>
          <cell r="BE319">
            <v>192</v>
          </cell>
          <cell r="BF319" t="str">
            <v>DINESH KHANDELWAL</v>
          </cell>
          <cell r="BH319" t="str">
            <v>D</v>
          </cell>
          <cell r="BI319" t="str">
            <v>F</v>
          </cell>
          <cell r="BJ319" t="str">
            <v>D+</v>
          </cell>
          <cell r="BK319" t="str">
            <v>D</v>
          </cell>
          <cell r="BL319" t="str">
            <v>A</v>
          </cell>
          <cell r="BM319" t="str">
            <v>B+</v>
          </cell>
          <cell r="BN319" t="str">
            <v>B</v>
          </cell>
          <cell r="BO319" t="str">
            <v>B+</v>
          </cell>
          <cell r="BP319" t="str">
            <v>B+</v>
          </cell>
          <cell r="BQ319" t="str">
            <v>A</v>
          </cell>
          <cell r="BR319" t="str">
            <v>B</v>
          </cell>
          <cell r="BT319">
            <v>4</v>
          </cell>
          <cell r="BU319">
            <v>0</v>
          </cell>
          <cell r="BV319">
            <v>2</v>
          </cell>
          <cell r="BW319">
            <v>2</v>
          </cell>
          <cell r="BX319">
            <v>2</v>
          </cell>
          <cell r="BY319">
            <v>1</v>
          </cell>
          <cell r="BZ319">
            <v>1</v>
          </cell>
          <cell r="CA319">
            <v>1.5</v>
          </cell>
          <cell r="CB319">
            <v>1</v>
          </cell>
          <cell r="CC319">
            <v>1.5</v>
          </cell>
          <cell r="CD319">
            <v>0.5</v>
          </cell>
          <cell r="CE319">
            <v>16.5</v>
          </cell>
          <cell r="CF319">
            <v>1</v>
          </cell>
          <cell r="CG319" t="str">
            <v>FAIL</v>
          </cell>
          <cell r="CH319">
            <v>5.56</v>
          </cell>
        </row>
        <row r="320">
          <cell r="B320" t="str">
            <v>PIET21CA038</v>
          </cell>
          <cell r="C320" t="str">
            <v>PUNEET DADHICH</v>
          </cell>
          <cell r="D320" t="str">
            <v>21EPTCA040</v>
          </cell>
          <cell r="E320" t="str">
            <v>CAD-36</v>
          </cell>
          <cell r="F320" t="str">
            <v>DM</v>
          </cell>
          <cell r="G320">
            <v>13</v>
          </cell>
          <cell r="H320">
            <v>11</v>
          </cell>
          <cell r="I320">
            <v>24</v>
          </cell>
          <cell r="J320">
            <v>13</v>
          </cell>
          <cell r="K320">
            <v>15</v>
          </cell>
          <cell r="L320">
            <v>28</v>
          </cell>
          <cell r="M320">
            <v>13</v>
          </cell>
          <cell r="N320">
            <v>15</v>
          </cell>
          <cell r="O320">
            <v>28</v>
          </cell>
          <cell r="P320">
            <v>11</v>
          </cell>
          <cell r="Q320">
            <v>7</v>
          </cell>
          <cell r="R320">
            <v>18</v>
          </cell>
          <cell r="S320">
            <v>14</v>
          </cell>
          <cell r="T320">
            <v>12</v>
          </cell>
          <cell r="U320">
            <v>26</v>
          </cell>
          <cell r="V320">
            <v>124</v>
          </cell>
          <cell r="W320">
            <v>9</v>
          </cell>
          <cell r="X320">
            <v>8</v>
          </cell>
          <cell r="Y320">
            <v>36</v>
          </cell>
          <cell r="Z320">
            <v>53</v>
          </cell>
          <cell r="AA320">
            <v>28</v>
          </cell>
          <cell r="AB320">
            <v>81</v>
          </cell>
          <cell r="AC320">
            <v>9</v>
          </cell>
          <cell r="AD320">
            <v>7</v>
          </cell>
          <cell r="AE320">
            <v>36</v>
          </cell>
          <cell r="AF320">
            <v>52</v>
          </cell>
          <cell r="AG320">
            <v>33</v>
          </cell>
          <cell r="AH320">
            <v>85</v>
          </cell>
          <cell r="AI320">
            <v>8</v>
          </cell>
          <cell r="AJ320">
            <v>7</v>
          </cell>
          <cell r="AK320">
            <v>30</v>
          </cell>
          <cell r="AL320">
            <v>45</v>
          </cell>
          <cell r="AM320">
            <v>31</v>
          </cell>
          <cell r="AN320">
            <v>76</v>
          </cell>
          <cell r="AO320">
            <v>8</v>
          </cell>
          <cell r="AP320">
            <v>8</v>
          </cell>
          <cell r="AQ320">
            <v>36</v>
          </cell>
          <cell r="AR320">
            <v>52</v>
          </cell>
          <cell r="AS320">
            <v>33</v>
          </cell>
          <cell r="AT320">
            <v>85</v>
          </cell>
          <cell r="AU320">
            <v>7</v>
          </cell>
          <cell r="AV320">
            <v>9</v>
          </cell>
          <cell r="AW320">
            <v>34</v>
          </cell>
          <cell r="AX320">
            <v>50</v>
          </cell>
          <cell r="AY320">
            <v>27</v>
          </cell>
          <cell r="AZ320">
            <v>77</v>
          </cell>
          <cell r="BA320">
            <v>404</v>
          </cell>
          <cell r="BB320">
            <v>81</v>
          </cell>
          <cell r="BC320">
            <v>609</v>
          </cell>
          <cell r="BD320">
            <v>81.2</v>
          </cell>
          <cell r="BE320">
            <v>106</v>
          </cell>
          <cell r="BF320" t="str">
            <v>YOGESH SHARMA</v>
          </cell>
          <cell r="BH320" t="str">
            <v>D+</v>
          </cell>
          <cell r="BI320" t="str">
            <v>B</v>
          </cell>
          <cell r="BJ320" t="str">
            <v>A+</v>
          </cell>
          <cell r="BK320" t="str">
            <v>C</v>
          </cell>
          <cell r="BL320" t="str">
            <v>B</v>
          </cell>
          <cell r="BM320" t="str">
            <v>A++</v>
          </cell>
          <cell r="BN320" t="str">
            <v>A++</v>
          </cell>
          <cell r="BO320" t="str">
            <v>A+</v>
          </cell>
          <cell r="BP320" t="str">
            <v>A++</v>
          </cell>
          <cell r="BQ320" t="str">
            <v>A+</v>
          </cell>
          <cell r="BR320" t="str">
            <v>A++</v>
          </cell>
          <cell r="BT320">
            <v>4</v>
          </cell>
          <cell r="BU320">
            <v>4</v>
          </cell>
          <cell r="BV320">
            <v>2</v>
          </cell>
          <cell r="BW320">
            <v>2</v>
          </cell>
          <cell r="BX320">
            <v>2</v>
          </cell>
          <cell r="BY320">
            <v>1</v>
          </cell>
          <cell r="BZ320">
            <v>1</v>
          </cell>
          <cell r="CA320">
            <v>1.5</v>
          </cell>
          <cell r="CB320">
            <v>1</v>
          </cell>
          <cell r="CC320">
            <v>1.5</v>
          </cell>
          <cell r="CD320">
            <v>0.5</v>
          </cell>
          <cell r="CE320">
            <v>20.5</v>
          </cell>
          <cell r="CF320">
            <v>0</v>
          </cell>
          <cell r="CG320" t="str">
            <v>PASS</v>
          </cell>
          <cell r="CH320">
            <v>7.9</v>
          </cell>
        </row>
        <row r="321">
          <cell r="B321" t="str">
            <v>PIET21CA039</v>
          </cell>
          <cell r="C321" t="str">
            <v>RAGHUVEER SINGH RATHORE</v>
          </cell>
          <cell r="D321" t="str">
            <v>21EPTCA041</v>
          </cell>
          <cell r="E321" t="str">
            <v>CAD-37</v>
          </cell>
          <cell r="F321" t="str">
            <v>DM</v>
          </cell>
          <cell r="G321">
            <v>13</v>
          </cell>
          <cell r="H321">
            <v>14</v>
          </cell>
          <cell r="I321">
            <v>27</v>
          </cell>
          <cell r="J321">
            <v>12</v>
          </cell>
          <cell r="K321">
            <v>12</v>
          </cell>
          <cell r="L321">
            <v>24</v>
          </cell>
          <cell r="M321">
            <v>10</v>
          </cell>
          <cell r="N321">
            <v>15</v>
          </cell>
          <cell r="O321">
            <v>25</v>
          </cell>
          <cell r="P321">
            <v>11</v>
          </cell>
          <cell r="Q321">
            <v>9</v>
          </cell>
          <cell r="R321">
            <v>20</v>
          </cell>
          <cell r="S321">
            <v>15</v>
          </cell>
          <cell r="T321">
            <v>13</v>
          </cell>
          <cell r="U321">
            <v>28</v>
          </cell>
          <cell r="V321">
            <v>124</v>
          </cell>
          <cell r="W321">
            <v>8</v>
          </cell>
          <cell r="X321">
            <v>8</v>
          </cell>
          <cell r="Y321">
            <v>37</v>
          </cell>
          <cell r="Z321">
            <v>53</v>
          </cell>
          <cell r="AA321">
            <v>27</v>
          </cell>
          <cell r="AB321">
            <v>80</v>
          </cell>
          <cell r="AC321">
            <v>9</v>
          </cell>
          <cell r="AD321">
            <v>8</v>
          </cell>
          <cell r="AE321">
            <v>38</v>
          </cell>
          <cell r="AF321">
            <v>55</v>
          </cell>
          <cell r="AG321">
            <v>33</v>
          </cell>
          <cell r="AH321">
            <v>88</v>
          </cell>
          <cell r="AI321">
            <v>8</v>
          </cell>
          <cell r="AJ321">
            <v>8</v>
          </cell>
          <cell r="AK321">
            <v>34</v>
          </cell>
          <cell r="AL321">
            <v>50</v>
          </cell>
          <cell r="AM321">
            <v>31</v>
          </cell>
          <cell r="AN321">
            <v>81</v>
          </cell>
          <cell r="AO321">
            <v>6</v>
          </cell>
          <cell r="AP321">
            <v>7</v>
          </cell>
          <cell r="AQ321">
            <v>38</v>
          </cell>
          <cell r="AR321">
            <v>51</v>
          </cell>
          <cell r="AS321">
            <v>35</v>
          </cell>
          <cell r="AT321">
            <v>86</v>
          </cell>
          <cell r="AU321">
            <v>7</v>
          </cell>
          <cell r="AV321">
            <v>6</v>
          </cell>
          <cell r="AW321">
            <v>38</v>
          </cell>
          <cell r="AX321">
            <v>51</v>
          </cell>
          <cell r="AY321">
            <v>30</v>
          </cell>
          <cell r="AZ321">
            <v>81</v>
          </cell>
          <cell r="BA321">
            <v>416</v>
          </cell>
          <cell r="BB321">
            <v>93</v>
          </cell>
          <cell r="BC321">
            <v>633</v>
          </cell>
          <cell r="BD321">
            <v>84.399999999999991</v>
          </cell>
          <cell r="BE321">
            <v>100</v>
          </cell>
          <cell r="BF321" t="str">
            <v>KHIV SINGH RATHORE</v>
          </cell>
          <cell r="BH321" t="str">
            <v>D+</v>
          </cell>
          <cell r="BI321" t="str">
            <v>D+</v>
          </cell>
          <cell r="BJ321" t="str">
            <v>B</v>
          </cell>
          <cell r="BK321" t="str">
            <v>C+</v>
          </cell>
          <cell r="BL321" t="str">
            <v>A++</v>
          </cell>
          <cell r="BM321" t="str">
            <v>A+</v>
          </cell>
          <cell r="BN321" t="str">
            <v>A++</v>
          </cell>
          <cell r="BO321" t="str">
            <v>A++</v>
          </cell>
          <cell r="BP321" t="str">
            <v>A++</v>
          </cell>
          <cell r="BQ321" t="str">
            <v>A++</v>
          </cell>
          <cell r="BR321" t="str">
            <v>A++</v>
          </cell>
          <cell r="BT321">
            <v>4</v>
          </cell>
          <cell r="BU321">
            <v>4</v>
          </cell>
          <cell r="BV321">
            <v>2</v>
          </cell>
          <cell r="BW321">
            <v>2</v>
          </cell>
          <cell r="BX321">
            <v>2</v>
          </cell>
          <cell r="BY321">
            <v>1</v>
          </cell>
          <cell r="BZ321">
            <v>1</v>
          </cell>
          <cell r="CA321">
            <v>1.5</v>
          </cell>
          <cell r="CB321">
            <v>1</v>
          </cell>
          <cell r="CC321">
            <v>1.5</v>
          </cell>
          <cell r="CD321">
            <v>0.5</v>
          </cell>
          <cell r="CE321">
            <v>20.5</v>
          </cell>
          <cell r="CF321">
            <v>0</v>
          </cell>
          <cell r="CG321" t="str">
            <v>PASS</v>
          </cell>
          <cell r="CH321">
            <v>7.85</v>
          </cell>
        </row>
        <row r="322">
          <cell r="B322" t="str">
            <v>PIET21CA040</v>
          </cell>
          <cell r="C322" t="str">
            <v>RAHUL SHARMA</v>
          </cell>
          <cell r="D322" t="str">
            <v>21EPTCA042</v>
          </cell>
          <cell r="E322" t="str">
            <v>CAD-38</v>
          </cell>
          <cell r="F322" t="str">
            <v>DM</v>
          </cell>
          <cell r="G322">
            <v>13</v>
          </cell>
          <cell r="H322">
            <v>11</v>
          </cell>
          <cell r="I322">
            <v>24</v>
          </cell>
          <cell r="J322">
            <v>14</v>
          </cell>
          <cell r="K322">
            <v>14</v>
          </cell>
          <cell r="L322">
            <v>28</v>
          </cell>
          <cell r="M322">
            <v>13</v>
          </cell>
          <cell r="N322">
            <v>14</v>
          </cell>
          <cell r="O322">
            <v>27</v>
          </cell>
          <cell r="P322">
            <v>13</v>
          </cell>
          <cell r="Q322">
            <v>7</v>
          </cell>
          <cell r="R322">
            <v>20</v>
          </cell>
          <cell r="S322">
            <v>14</v>
          </cell>
          <cell r="T322">
            <v>15</v>
          </cell>
          <cell r="U322">
            <v>29</v>
          </cell>
          <cell r="V322">
            <v>128</v>
          </cell>
          <cell r="W322">
            <v>8</v>
          </cell>
          <cell r="X322">
            <v>10</v>
          </cell>
          <cell r="Y322">
            <v>40</v>
          </cell>
          <cell r="Z322">
            <v>58</v>
          </cell>
          <cell r="AA322">
            <v>31</v>
          </cell>
          <cell r="AB322">
            <v>89</v>
          </cell>
          <cell r="AC322">
            <v>9</v>
          </cell>
          <cell r="AD322">
            <v>7</v>
          </cell>
          <cell r="AE322">
            <v>38</v>
          </cell>
          <cell r="AF322">
            <v>54</v>
          </cell>
          <cell r="AG322">
            <v>33</v>
          </cell>
          <cell r="AH322">
            <v>87</v>
          </cell>
          <cell r="AI322">
            <v>9</v>
          </cell>
          <cell r="AJ322">
            <v>7</v>
          </cell>
          <cell r="AK322">
            <v>36</v>
          </cell>
          <cell r="AL322">
            <v>52</v>
          </cell>
          <cell r="AM322">
            <v>29</v>
          </cell>
          <cell r="AN322">
            <v>81</v>
          </cell>
          <cell r="AO322">
            <v>9</v>
          </cell>
          <cell r="AP322">
            <v>7</v>
          </cell>
          <cell r="AQ322">
            <v>40</v>
          </cell>
          <cell r="AR322">
            <v>56</v>
          </cell>
          <cell r="AS322">
            <v>37</v>
          </cell>
          <cell r="AT322">
            <v>93</v>
          </cell>
          <cell r="AU322">
            <v>7</v>
          </cell>
          <cell r="AV322">
            <v>6</v>
          </cell>
          <cell r="AW322">
            <v>40</v>
          </cell>
          <cell r="AX322">
            <v>53</v>
          </cell>
          <cell r="AY322">
            <v>36</v>
          </cell>
          <cell r="AZ322">
            <v>89</v>
          </cell>
          <cell r="BA322">
            <v>439</v>
          </cell>
          <cell r="BB322">
            <v>93</v>
          </cell>
          <cell r="BC322">
            <v>660</v>
          </cell>
          <cell r="BD322">
            <v>88</v>
          </cell>
          <cell r="BE322">
            <v>78</v>
          </cell>
          <cell r="BF322" t="str">
            <v>SUNIL KUMAR SHARMA</v>
          </cell>
          <cell r="BH322" t="str">
            <v>B</v>
          </cell>
          <cell r="BI322" t="str">
            <v>D</v>
          </cell>
          <cell r="BJ322" t="str">
            <v>B</v>
          </cell>
          <cell r="BK322" t="str">
            <v>D+</v>
          </cell>
          <cell r="BL322" t="str">
            <v>A+</v>
          </cell>
          <cell r="BM322" t="str">
            <v>A++</v>
          </cell>
          <cell r="BN322" t="str">
            <v>A++</v>
          </cell>
          <cell r="BO322" t="str">
            <v>A++</v>
          </cell>
          <cell r="BP322" t="str">
            <v>A++</v>
          </cell>
          <cell r="BQ322" t="str">
            <v>A++</v>
          </cell>
          <cell r="BR322" t="str">
            <v>A++</v>
          </cell>
          <cell r="BT322">
            <v>4</v>
          </cell>
          <cell r="BU322">
            <v>4</v>
          </cell>
          <cell r="BV322">
            <v>2</v>
          </cell>
          <cell r="BW322">
            <v>2</v>
          </cell>
          <cell r="BX322">
            <v>2</v>
          </cell>
          <cell r="BY322">
            <v>1</v>
          </cell>
          <cell r="BZ322">
            <v>1</v>
          </cell>
          <cell r="CA322">
            <v>1.5</v>
          </cell>
          <cell r="CB322">
            <v>1</v>
          </cell>
          <cell r="CC322">
            <v>1.5</v>
          </cell>
          <cell r="CD322">
            <v>0.5</v>
          </cell>
          <cell r="CE322">
            <v>20.5</v>
          </cell>
          <cell r="CF322">
            <v>0</v>
          </cell>
          <cell r="CG322" t="str">
            <v>PASS</v>
          </cell>
          <cell r="CH322">
            <v>7.9</v>
          </cell>
        </row>
        <row r="323">
          <cell r="B323" t="str">
            <v>PIET21CA041</v>
          </cell>
          <cell r="C323" t="str">
            <v>RAJ ADITYA</v>
          </cell>
          <cell r="D323" t="str">
            <v>21EPTCA043</v>
          </cell>
          <cell r="E323" t="str">
            <v>CAD-39</v>
          </cell>
          <cell r="F323" t="str">
            <v>HM</v>
          </cell>
          <cell r="G323">
            <v>14</v>
          </cell>
          <cell r="H323">
            <v>10</v>
          </cell>
          <cell r="I323">
            <v>24</v>
          </cell>
          <cell r="J323">
            <v>12</v>
          </cell>
          <cell r="K323">
            <v>15</v>
          </cell>
          <cell r="L323">
            <v>27</v>
          </cell>
          <cell r="M323">
            <v>12</v>
          </cell>
          <cell r="N323">
            <v>10</v>
          </cell>
          <cell r="O323">
            <v>22</v>
          </cell>
          <cell r="P323">
            <v>12</v>
          </cell>
          <cell r="Q323">
            <v>14</v>
          </cell>
          <cell r="R323">
            <v>26</v>
          </cell>
          <cell r="S323">
            <v>14</v>
          </cell>
          <cell r="T323" t="str">
            <v>A</v>
          </cell>
          <cell r="U323">
            <v>14</v>
          </cell>
          <cell r="V323">
            <v>113</v>
          </cell>
          <cell r="W323">
            <v>8</v>
          </cell>
          <cell r="X323">
            <v>9</v>
          </cell>
          <cell r="Y323">
            <v>33</v>
          </cell>
          <cell r="Z323">
            <v>50</v>
          </cell>
          <cell r="AA323">
            <v>30</v>
          </cell>
          <cell r="AB323">
            <v>80</v>
          </cell>
          <cell r="AC323">
            <v>3</v>
          </cell>
          <cell r="AD323">
            <v>7</v>
          </cell>
          <cell r="AE323">
            <v>38</v>
          </cell>
          <cell r="AF323">
            <v>48</v>
          </cell>
          <cell r="AG323">
            <v>28</v>
          </cell>
          <cell r="AH323">
            <v>76</v>
          </cell>
          <cell r="AI323">
            <v>6</v>
          </cell>
          <cell r="AJ323">
            <v>6</v>
          </cell>
          <cell r="AK323">
            <v>34</v>
          </cell>
          <cell r="AL323">
            <v>46</v>
          </cell>
          <cell r="AM323">
            <v>31</v>
          </cell>
          <cell r="AN323">
            <v>77</v>
          </cell>
          <cell r="AO323">
            <v>8</v>
          </cell>
          <cell r="AP323">
            <v>4</v>
          </cell>
          <cell r="AQ323">
            <v>40</v>
          </cell>
          <cell r="AR323">
            <v>52</v>
          </cell>
          <cell r="AS323">
            <v>38</v>
          </cell>
          <cell r="AT323">
            <v>90</v>
          </cell>
          <cell r="AU323">
            <v>3</v>
          </cell>
          <cell r="AV323">
            <v>9</v>
          </cell>
          <cell r="AW323">
            <v>36</v>
          </cell>
          <cell r="AX323">
            <v>48</v>
          </cell>
          <cell r="AY323">
            <v>31</v>
          </cell>
          <cell r="AZ323">
            <v>79</v>
          </cell>
          <cell r="BA323">
            <v>402</v>
          </cell>
          <cell r="BB323">
            <v>81</v>
          </cell>
          <cell r="BC323">
            <v>596</v>
          </cell>
          <cell r="BD323">
            <v>79.466666666666669</v>
          </cell>
          <cell r="BE323">
            <v>136</v>
          </cell>
          <cell r="BF323" t="str">
            <v>ARUN KUMAR GUPTA</v>
          </cell>
          <cell r="BH323" t="str">
            <v>C</v>
          </cell>
          <cell r="BI323" t="str">
            <v>E+</v>
          </cell>
          <cell r="BJ323" t="str">
            <v>C</v>
          </cell>
          <cell r="BK323" t="str">
            <v>D</v>
          </cell>
          <cell r="BL323" t="str">
            <v>C+</v>
          </cell>
          <cell r="BM323" t="str">
            <v>A+</v>
          </cell>
          <cell r="BN323" t="str">
            <v>A+</v>
          </cell>
          <cell r="BO323" t="str">
            <v>A+</v>
          </cell>
          <cell r="BP323" t="str">
            <v>A++</v>
          </cell>
          <cell r="BQ323" t="str">
            <v>A+</v>
          </cell>
          <cell r="BR323" t="str">
            <v>A++</v>
          </cell>
          <cell r="BT323">
            <v>4</v>
          </cell>
          <cell r="BU323">
            <v>4</v>
          </cell>
          <cell r="BV323">
            <v>2</v>
          </cell>
          <cell r="BW323">
            <v>2</v>
          </cell>
          <cell r="BX323">
            <v>2</v>
          </cell>
          <cell r="BY323">
            <v>1</v>
          </cell>
          <cell r="BZ323">
            <v>1</v>
          </cell>
          <cell r="CA323">
            <v>1.5</v>
          </cell>
          <cell r="CB323">
            <v>1</v>
          </cell>
          <cell r="CC323">
            <v>1.5</v>
          </cell>
          <cell r="CD323">
            <v>0.5</v>
          </cell>
          <cell r="CE323">
            <v>20.5</v>
          </cell>
          <cell r="CF323">
            <v>0</v>
          </cell>
          <cell r="CG323" t="str">
            <v>PASS</v>
          </cell>
          <cell r="CH323">
            <v>7.02</v>
          </cell>
        </row>
        <row r="324">
          <cell r="B324" t="str">
            <v>PIET21CA042</v>
          </cell>
          <cell r="C324" t="str">
            <v>RAJ MEHTA</v>
          </cell>
          <cell r="D324" t="str">
            <v>21EPTCA044</v>
          </cell>
          <cell r="E324" t="str">
            <v>CAD-40</v>
          </cell>
          <cell r="F324" t="str">
            <v>DM</v>
          </cell>
          <cell r="G324">
            <v>12</v>
          </cell>
          <cell r="H324">
            <v>15</v>
          </cell>
          <cell r="I324">
            <v>27</v>
          </cell>
          <cell r="J324">
            <v>12</v>
          </cell>
          <cell r="K324">
            <v>15</v>
          </cell>
          <cell r="L324">
            <v>27</v>
          </cell>
          <cell r="M324">
            <v>13</v>
          </cell>
          <cell r="N324">
            <v>15</v>
          </cell>
          <cell r="O324">
            <v>28</v>
          </cell>
          <cell r="P324">
            <v>13</v>
          </cell>
          <cell r="Q324">
            <v>10</v>
          </cell>
          <cell r="R324">
            <v>23</v>
          </cell>
          <cell r="S324">
            <v>15</v>
          </cell>
          <cell r="T324">
            <v>14</v>
          </cell>
          <cell r="U324">
            <v>29</v>
          </cell>
          <cell r="V324">
            <v>134</v>
          </cell>
          <cell r="W324">
            <v>9</v>
          </cell>
          <cell r="X324">
            <v>10</v>
          </cell>
          <cell r="Y324">
            <v>33</v>
          </cell>
          <cell r="Z324">
            <v>52</v>
          </cell>
          <cell r="AA324">
            <v>37</v>
          </cell>
          <cell r="AB324">
            <v>89</v>
          </cell>
          <cell r="AC324">
            <v>9</v>
          </cell>
          <cell r="AD324">
            <v>8</v>
          </cell>
          <cell r="AE324">
            <v>38</v>
          </cell>
          <cell r="AF324">
            <v>55</v>
          </cell>
          <cell r="AG324">
            <v>36</v>
          </cell>
          <cell r="AH324">
            <v>91</v>
          </cell>
          <cell r="AI324">
            <v>8</v>
          </cell>
          <cell r="AJ324">
            <v>8</v>
          </cell>
          <cell r="AK324">
            <v>34</v>
          </cell>
          <cell r="AL324">
            <v>50</v>
          </cell>
          <cell r="AM324">
            <v>31</v>
          </cell>
          <cell r="AN324">
            <v>81</v>
          </cell>
          <cell r="AO324">
            <v>9</v>
          </cell>
          <cell r="AP324">
            <v>9</v>
          </cell>
          <cell r="AQ324">
            <v>36</v>
          </cell>
          <cell r="AR324">
            <v>54</v>
          </cell>
          <cell r="AS324">
            <v>35</v>
          </cell>
          <cell r="AT324">
            <v>89</v>
          </cell>
          <cell r="AU324">
            <v>9</v>
          </cell>
          <cell r="AV324">
            <v>6</v>
          </cell>
          <cell r="AW324">
            <v>38</v>
          </cell>
          <cell r="AX324">
            <v>53</v>
          </cell>
          <cell r="AY324">
            <v>36</v>
          </cell>
          <cell r="AZ324">
            <v>89</v>
          </cell>
          <cell r="BA324">
            <v>439</v>
          </cell>
          <cell r="BB324">
            <v>100</v>
          </cell>
          <cell r="BC324">
            <v>673</v>
          </cell>
          <cell r="BD324">
            <v>89.733333333333334</v>
          </cell>
          <cell r="BE324">
            <v>44</v>
          </cell>
          <cell r="BF324" t="str">
            <v>SATISH SHARMA</v>
          </cell>
          <cell r="BH324" t="str">
            <v>B</v>
          </cell>
          <cell r="BI324" t="str">
            <v>B</v>
          </cell>
          <cell r="BJ324" t="str">
            <v>A</v>
          </cell>
          <cell r="BK324" t="str">
            <v>B+</v>
          </cell>
          <cell r="BL324" t="str">
            <v>A++</v>
          </cell>
          <cell r="BM324" t="str">
            <v>A++</v>
          </cell>
          <cell r="BN324" t="str">
            <v>A++</v>
          </cell>
          <cell r="BO324" t="str">
            <v>A++</v>
          </cell>
          <cell r="BP324" t="str">
            <v>A++</v>
          </cell>
          <cell r="BQ324" t="str">
            <v>A++</v>
          </cell>
          <cell r="BR324" t="str">
            <v>A++</v>
          </cell>
          <cell r="BT324">
            <v>4</v>
          </cell>
          <cell r="BU324">
            <v>4</v>
          </cell>
          <cell r="BV324">
            <v>2</v>
          </cell>
          <cell r="BW324">
            <v>2</v>
          </cell>
          <cell r="BX324">
            <v>2</v>
          </cell>
          <cell r="BY324">
            <v>1</v>
          </cell>
          <cell r="BZ324">
            <v>1</v>
          </cell>
          <cell r="CA324">
            <v>1.5</v>
          </cell>
          <cell r="CB324">
            <v>1</v>
          </cell>
          <cell r="CC324">
            <v>1.5</v>
          </cell>
          <cell r="CD324">
            <v>0.5</v>
          </cell>
          <cell r="CE324">
            <v>20.5</v>
          </cell>
          <cell r="CF324">
            <v>0</v>
          </cell>
          <cell r="CG324" t="str">
            <v>PASS</v>
          </cell>
          <cell r="CH324">
            <v>8.68</v>
          </cell>
        </row>
        <row r="325">
          <cell r="B325" t="str">
            <v>PIET21CA043</v>
          </cell>
          <cell r="C325" t="str">
            <v>RAKHI MODI</v>
          </cell>
          <cell r="D325" t="str">
            <v>21EPTCA045</v>
          </cell>
          <cell r="E325" t="str">
            <v>CAD-41</v>
          </cell>
          <cell r="F325" t="str">
            <v>DF</v>
          </cell>
          <cell r="G325">
            <v>14</v>
          </cell>
          <cell r="H325">
            <v>12</v>
          </cell>
          <cell r="I325">
            <v>26</v>
          </cell>
          <cell r="J325">
            <v>12</v>
          </cell>
          <cell r="K325">
            <v>12</v>
          </cell>
          <cell r="L325">
            <v>24</v>
          </cell>
          <cell r="M325">
            <v>13</v>
          </cell>
          <cell r="N325">
            <v>14</v>
          </cell>
          <cell r="O325">
            <v>27</v>
          </cell>
          <cell r="P325">
            <v>14</v>
          </cell>
          <cell r="Q325">
            <v>9</v>
          </cell>
          <cell r="R325">
            <v>23</v>
          </cell>
          <cell r="S325">
            <v>13</v>
          </cell>
          <cell r="T325">
            <v>14</v>
          </cell>
          <cell r="U325">
            <v>27</v>
          </cell>
          <cell r="V325">
            <v>127</v>
          </cell>
          <cell r="W325">
            <v>9</v>
          </cell>
          <cell r="X325">
            <v>8</v>
          </cell>
          <cell r="Y325">
            <v>33</v>
          </cell>
          <cell r="Z325">
            <v>50</v>
          </cell>
          <cell r="AA325">
            <v>27</v>
          </cell>
          <cell r="AB325">
            <v>77</v>
          </cell>
          <cell r="AC325">
            <v>10</v>
          </cell>
          <cell r="AD325">
            <v>8</v>
          </cell>
          <cell r="AE325">
            <v>38</v>
          </cell>
          <cell r="AF325">
            <v>56</v>
          </cell>
          <cell r="AG325">
            <v>32</v>
          </cell>
          <cell r="AH325">
            <v>88</v>
          </cell>
          <cell r="AI325">
            <v>9</v>
          </cell>
          <cell r="AJ325">
            <v>8</v>
          </cell>
          <cell r="AK325">
            <v>32</v>
          </cell>
          <cell r="AL325">
            <v>49</v>
          </cell>
          <cell r="AM325">
            <v>28</v>
          </cell>
          <cell r="AN325">
            <v>77</v>
          </cell>
          <cell r="AO325">
            <v>9</v>
          </cell>
          <cell r="AP325">
            <v>8</v>
          </cell>
          <cell r="AQ325">
            <v>27</v>
          </cell>
          <cell r="AR325">
            <v>44</v>
          </cell>
          <cell r="AS325">
            <v>24</v>
          </cell>
          <cell r="AT325">
            <v>68</v>
          </cell>
          <cell r="AU325">
            <v>9</v>
          </cell>
          <cell r="AV325">
            <v>7</v>
          </cell>
          <cell r="AW325">
            <v>30</v>
          </cell>
          <cell r="AX325">
            <v>46</v>
          </cell>
          <cell r="AY325">
            <v>19</v>
          </cell>
          <cell r="AZ325">
            <v>65</v>
          </cell>
          <cell r="BA325">
            <v>375</v>
          </cell>
          <cell r="BB325">
            <v>77</v>
          </cell>
          <cell r="BC325">
            <v>579</v>
          </cell>
          <cell r="BD325">
            <v>77.2</v>
          </cell>
          <cell r="BE325">
            <v>110</v>
          </cell>
          <cell r="BF325" t="str">
            <v>SATISH MODI</v>
          </cell>
          <cell r="BH325" t="str">
            <v>D+</v>
          </cell>
          <cell r="BI325" t="str">
            <v>C+</v>
          </cell>
          <cell r="BJ325" t="str">
            <v>B+</v>
          </cell>
          <cell r="BK325" t="str">
            <v>C</v>
          </cell>
          <cell r="BL325" t="str">
            <v>D+</v>
          </cell>
          <cell r="BM325" t="str">
            <v>A+</v>
          </cell>
          <cell r="BN325" t="str">
            <v>A++</v>
          </cell>
          <cell r="BO325" t="str">
            <v>A+</v>
          </cell>
          <cell r="BP325" t="str">
            <v>B+</v>
          </cell>
          <cell r="BQ325" t="str">
            <v>B</v>
          </cell>
          <cell r="BR325" t="str">
            <v>A+</v>
          </cell>
          <cell r="BT325">
            <v>4</v>
          </cell>
          <cell r="BU325">
            <v>4</v>
          </cell>
          <cell r="BV325">
            <v>2</v>
          </cell>
          <cell r="BW325">
            <v>2</v>
          </cell>
          <cell r="BX325">
            <v>2</v>
          </cell>
          <cell r="BY325">
            <v>1</v>
          </cell>
          <cell r="BZ325">
            <v>1</v>
          </cell>
          <cell r="CA325">
            <v>1.5</v>
          </cell>
          <cell r="CB325">
            <v>1</v>
          </cell>
          <cell r="CC325">
            <v>1.5</v>
          </cell>
          <cell r="CD325">
            <v>0.5</v>
          </cell>
          <cell r="CE325">
            <v>20.5</v>
          </cell>
          <cell r="CF325">
            <v>0</v>
          </cell>
          <cell r="CG325" t="str">
            <v>PASS</v>
          </cell>
          <cell r="CH325">
            <v>7.28</v>
          </cell>
        </row>
        <row r="326">
          <cell r="B326" t="str">
            <v>PIET21CA044</v>
          </cell>
          <cell r="C326" t="str">
            <v>MS.RAKSHA KHANDELWAL</v>
          </cell>
          <cell r="D326" t="str">
            <v>21EPTCA046</v>
          </cell>
          <cell r="E326" t="str">
            <v>CAD-42</v>
          </cell>
          <cell r="F326" t="str">
            <v>DF</v>
          </cell>
          <cell r="G326">
            <v>14</v>
          </cell>
          <cell r="H326">
            <v>15</v>
          </cell>
          <cell r="I326">
            <v>29</v>
          </cell>
          <cell r="J326">
            <v>13</v>
          </cell>
          <cell r="K326">
            <v>15</v>
          </cell>
          <cell r="L326">
            <v>28</v>
          </cell>
          <cell r="M326">
            <v>10</v>
          </cell>
          <cell r="N326">
            <v>15</v>
          </cell>
          <cell r="O326">
            <v>25</v>
          </cell>
          <cell r="P326">
            <v>13</v>
          </cell>
          <cell r="Q326">
            <v>15</v>
          </cell>
          <cell r="R326">
            <v>28</v>
          </cell>
          <cell r="S326">
            <v>12</v>
          </cell>
          <cell r="T326">
            <v>15</v>
          </cell>
          <cell r="U326">
            <v>27</v>
          </cell>
          <cell r="V326">
            <v>137</v>
          </cell>
          <cell r="W326">
            <v>8</v>
          </cell>
          <cell r="X326">
            <v>10</v>
          </cell>
          <cell r="Y326">
            <v>37</v>
          </cell>
          <cell r="Z326">
            <v>55</v>
          </cell>
          <cell r="AA326">
            <v>37</v>
          </cell>
          <cell r="AB326">
            <v>92</v>
          </cell>
          <cell r="AC326">
            <v>9</v>
          </cell>
          <cell r="AD326">
            <v>9</v>
          </cell>
          <cell r="AE326">
            <v>40</v>
          </cell>
          <cell r="AF326">
            <v>58</v>
          </cell>
          <cell r="AG326">
            <v>36</v>
          </cell>
          <cell r="AH326">
            <v>94</v>
          </cell>
          <cell r="AI326">
            <v>8</v>
          </cell>
          <cell r="AJ326">
            <v>9</v>
          </cell>
          <cell r="AK326">
            <v>36</v>
          </cell>
          <cell r="AL326">
            <v>53</v>
          </cell>
          <cell r="AM326">
            <v>34</v>
          </cell>
          <cell r="AN326">
            <v>87</v>
          </cell>
          <cell r="AO326">
            <v>10</v>
          </cell>
          <cell r="AP326">
            <v>7</v>
          </cell>
          <cell r="AQ326">
            <v>38</v>
          </cell>
          <cell r="AR326">
            <v>55</v>
          </cell>
          <cell r="AS326">
            <v>36</v>
          </cell>
          <cell r="AT326">
            <v>91</v>
          </cell>
          <cell r="AU326">
            <v>7</v>
          </cell>
          <cell r="AV326">
            <v>7</v>
          </cell>
          <cell r="AW326">
            <v>40</v>
          </cell>
          <cell r="AX326">
            <v>54</v>
          </cell>
          <cell r="AY326">
            <v>34</v>
          </cell>
          <cell r="AZ326">
            <v>88</v>
          </cell>
          <cell r="BA326">
            <v>452</v>
          </cell>
          <cell r="BB326">
            <v>100</v>
          </cell>
          <cell r="BC326">
            <v>689</v>
          </cell>
          <cell r="BD326">
            <v>91.86666666666666</v>
          </cell>
          <cell r="BE326">
            <v>30</v>
          </cell>
          <cell r="BF326" t="str">
            <v>AJAY KHANDELWAL</v>
          </cell>
          <cell r="BH326" t="str">
            <v>C+</v>
          </cell>
          <cell r="BI326" t="str">
            <v>A</v>
          </cell>
          <cell r="BJ326" t="str">
            <v>B</v>
          </cell>
          <cell r="BK326" t="str">
            <v>C+</v>
          </cell>
          <cell r="BL326" t="str">
            <v>A</v>
          </cell>
          <cell r="BM326" t="str">
            <v>A++</v>
          </cell>
          <cell r="BN326" t="str">
            <v>A++</v>
          </cell>
          <cell r="BO326" t="str">
            <v>A++</v>
          </cell>
          <cell r="BP326" t="str">
            <v>A++</v>
          </cell>
          <cell r="BQ326" t="str">
            <v>A++</v>
          </cell>
          <cell r="BR326" t="str">
            <v>A++</v>
          </cell>
          <cell r="BT326">
            <v>4</v>
          </cell>
          <cell r="BU326">
            <v>4</v>
          </cell>
          <cell r="BV326">
            <v>2</v>
          </cell>
          <cell r="BW326">
            <v>2</v>
          </cell>
          <cell r="BX326">
            <v>2</v>
          </cell>
          <cell r="BY326">
            <v>1</v>
          </cell>
          <cell r="BZ326">
            <v>1</v>
          </cell>
          <cell r="CA326">
            <v>1.5</v>
          </cell>
          <cell r="CB326">
            <v>1</v>
          </cell>
          <cell r="CC326">
            <v>1.5</v>
          </cell>
          <cell r="CD326">
            <v>0.5</v>
          </cell>
          <cell r="CE326">
            <v>20.5</v>
          </cell>
          <cell r="CF326">
            <v>0</v>
          </cell>
          <cell r="CG326" t="str">
            <v>PASS</v>
          </cell>
          <cell r="CH326">
            <v>8.44</v>
          </cell>
        </row>
        <row r="327">
          <cell r="B327" t="str">
            <v>PIET21CA045</v>
          </cell>
          <cell r="C327" t="str">
            <v>RAMNARAYAN SHARMA</v>
          </cell>
          <cell r="D327" t="str">
            <v>21EPTCA047</v>
          </cell>
          <cell r="E327" t="str">
            <v>CAD-43</v>
          </cell>
          <cell r="F327" t="str">
            <v>DM</v>
          </cell>
          <cell r="G327">
            <v>13</v>
          </cell>
          <cell r="H327">
            <v>6</v>
          </cell>
          <cell r="I327">
            <v>19</v>
          </cell>
          <cell r="J327">
            <v>12</v>
          </cell>
          <cell r="K327">
            <v>9</v>
          </cell>
          <cell r="L327">
            <v>21</v>
          </cell>
          <cell r="M327">
            <v>7</v>
          </cell>
          <cell r="N327">
            <v>11</v>
          </cell>
          <cell r="O327">
            <v>18</v>
          </cell>
          <cell r="P327">
            <v>10</v>
          </cell>
          <cell r="Q327">
            <v>8</v>
          </cell>
          <cell r="R327">
            <v>18</v>
          </cell>
          <cell r="S327">
            <v>13</v>
          </cell>
          <cell r="T327">
            <v>9</v>
          </cell>
          <cell r="U327">
            <v>22</v>
          </cell>
          <cell r="V327">
            <v>98</v>
          </cell>
          <cell r="W327">
            <v>6</v>
          </cell>
          <cell r="X327">
            <v>6</v>
          </cell>
          <cell r="Y327">
            <v>36</v>
          </cell>
          <cell r="Z327">
            <v>48</v>
          </cell>
          <cell r="AA327">
            <v>19</v>
          </cell>
          <cell r="AB327">
            <v>67</v>
          </cell>
          <cell r="AC327">
            <v>6</v>
          </cell>
          <cell r="AD327">
            <v>7</v>
          </cell>
          <cell r="AE327">
            <v>40</v>
          </cell>
          <cell r="AF327">
            <v>53</v>
          </cell>
          <cell r="AG327">
            <v>27</v>
          </cell>
          <cell r="AH327">
            <v>80</v>
          </cell>
          <cell r="AI327">
            <v>6</v>
          </cell>
          <cell r="AJ327">
            <v>8</v>
          </cell>
          <cell r="AK327">
            <v>33</v>
          </cell>
          <cell r="AL327">
            <v>47</v>
          </cell>
          <cell r="AM327">
            <v>23</v>
          </cell>
          <cell r="AN327">
            <v>70</v>
          </cell>
          <cell r="AO327">
            <v>8</v>
          </cell>
          <cell r="AP327">
            <v>8</v>
          </cell>
          <cell r="AQ327">
            <v>31</v>
          </cell>
          <cell r="AR327">
            <v>47</v>
          </cell>
          <cell r="AS327">
            <v>27</v>
          </cell>
          <cell r="AT327">
            <v>74</v>
          </cell>
          <cell r="AU327">
            <v>3</v>
          </cell>
          <cell r="AV327">
            <v>9</v>
          </cell>
          <cell r="AW327">
            <v>37</v>
          </cell>
          <cell r="AX327">
            <v>49</v>
          </cell>
          <cell r="AY327">
            <v>22</v>
          </cell>
          <cell r="AZ327">
            <v>71</v>
          </cell>
          <cell r="BA327">
            <v>362</v>
          </cell>
          <cell r="BB327">
            <v>89</v>
          </cell>
          <cell r="BC327">
            <v>549</v>
          </cell>
          <cell r="BD327">
            <v>73.2</v>
          </cell>
          <cell r="BE327">
            <v>183</v>
          </cell>
          <cell r="BF327" t="str">
            <v>ASHOK KUMAR SHARMA</v>
          </cell>
          <cell r="BH327" t="str">
            <v>F</v>
          </cell>
          <cell r="BI327" t="str">
            <v>E</v>
          </cell>
          <cell r="BJ327" t="str">
            <v>D</v>
          </cell>
          <cell r="BK327" t="str">
            <v>D+</v>
          </cell>
          <cell r="BL327" t="str">
            <v>B+</v>
          </cell>
          <cell r="BM327" t="str">
            <v>B+</v>
          </cell>
          <cell r="BN327" t="str">
            <v>A+</v>
          </cell>
          <cell r="BO327" t="str">
            <v>B+</v>
          </cell>
          <cell r="BP327" t="str">
            <v>A</v>
          </cell>
          <cell r="BQ327" t="str">
            <v>B+</v>
          </cell>
          <cell r="BR327" t="str">
            <v>A++</v>
          </cell>
          <cell r="BT327">
            <v>0</v>
          </cell>
          <cell r="BU327">
            <v>4</v>
          </cell>
          <cell r="BV327">
            <v>2</v>
          </cell>
          <cell r="BW327">
            <v>2</v>
          </cell>
          <cell r="BX327">
            <v>2</v>
          </cell>
          <cell r="BY327">
            <v>1</v>
          </cell>
          <cell r="BZ327">
            <v>1</v>
          </cell>
          <cell r="CA327">
            <v>1.5</v>
          </cell>
          <cell r="CB327">
            <v>1</v>
          </cell>
          <cell r="CC327">
            <v>1.5</v>
          </cell>
          <cell r="CD327">
            <v>0.5</v>
          </cell>
          <cell r="CE327">
            <v>16.5</v>
          </cell>
          <cell r="CF327">
            <v>1</v>
          </cell>
          <cell r="CG327" t="str">
            <v>FAIL</v>
          </cell>
          <cell r="CH327">
            <v>5.34</v>
          </cell>
        </row>
        <row r="328">
          <cell r="B328" t="str">
            <v>PIET21CA046</v>
          </cell>
          <cell r="C328" t="str">
            <v>RAVI GODARA</v>
          </cell>
          <cell r="D328" t="str">
            <v>21EPTCA048</v>
          </cell>
          <cell r="E328" t="str">
            <v>CAD-44</v>
          </cell>
          <cell r="F328" t="str">
            <v>HM</v>
          </cell>
          <cell r="G328">
            <v>13</v>
          </cell>
          <cell r="H328">
            <v>15</v>
          </cell>
          <cell r="I328">
            <v>28</v>
          </cell>
          <cell r="J328">
            <v>14</v>
          </cell>
          <cell r="K328">
            <v>15</v>
          </cell>
          <cell r="L328">
            <v>29</v>
          </cell>
          <cell r="M328">
            <v>12</v>
          </cell>
          <cell r="N328">
            <v>10</v>
          </cell>
          <cell r="O328">
            <v>22</v>
          </cell>
          <cell r="P328">
            <v>13</v>
          </cell>
          <cell r="Q328">
            <v>12</v>
          </cell>
          <cell r="R328">
            <v>25</v>
          </cell>
          <cell r="S328">
            <v>13</v>
          </cell>
          <cell r="T328">
            <v>10</v>
          </cell>
          <cell r="U328">
            <v>23</v>
          </cell>
          <cell r="V328">
            <v>127</v>
          </cell>
          <cell r="W328">
            <v>9</v>
          </cell>
          <cell r="X328">
            <v>9</v>
          </cell>
          <cell r="Y328">
            <v>34</v>
          </cell>
          <cell r="Z328">
            <v>52</v>
          </cell>
          <cell r="AA328">
            <v>37</v>
          </cell>
          <cell r="AB328">
            <v>89</v>
          </cell>
          <cell r="AC328">
            <v>9</v>
          </cell>
          <cell r="AD328">
            <v>6</v>
          </cell>
          <cell r="AE328">
            <v>38</v>
          </cell>
          <cell r="AF328">
            <v>53</v>
          </cell>
          <cell r="AG328">
            <v>30</v>
          </cell>
          <cell r="AH328">
            <v>83</v>
          </cell>
          <cell r="AI328">
            <v>8</v>
          </cell>
          <cell r="AJ328">
            <v>8</v>
          </cell>
          <cell r="AK328">
            <v>36</v>
          </cell>
          <cell r="AL328">
            <v>52</v>
          </cell>
          <cell r="AM328">
            <v>31</v>
          </cell>
          <cell r="AN328">
            <v>83</v>
          </cell>
          <cell r="AO328">
            <v>8</v>
          </cell>
          <cell r="AP328">
            <v>8</v>
          </cell>
          <cell r="AQ328">
            <v>31</v>
          </cell>
          <cell r="AR328">
            <v>47</v>
          </cell>
          <cell r="AS328">
            <v>27</v>
          </cell>
          <cell r="AT328">
            <v>74</v>
          </cell>
          <cell r="AU328">
            <v>8</v>
          </cell>
          <cell r="AV328">
            <v>8</v>
          </cell>
          <cell r="AW328">
            <v>36</v>
          </cell>
          <cell r="AX328">
            <v>52</v>
          </cell>
          <cell r="AY328">
            <v>30</v>
          </cell>
          <cell r="AZ328">
            <v>82</v>
          </cell>
          <cell r="BA328">
            <v>411</v>
          </cell>
          <cell r="BB328">
            <v>81</v>
          </cell>
          <cell r="BC328">
            <v>619</v>
          </cell>
          <cell r="BD328">
            <v>82.533333333333331</v>
          </cell>
          <cell r="BE328">
            <v>89</v>
          </cell>
          <cell r="BF328" t="str">
            <v>HANUMAN RAM</v>
          </cell>
          <cell r="BH328" t="str">
            <v>A++</v>
          </cell>
          <cell r="BI328" t="str">
            <v>B+</v>
          </cell>
          <cell r="BJ328" t="str">
            <v>C</v>
          </cell>
          <cell r="BK328" t="str">
            <v>C+</v>
          </cell>
          <cell r="BL328" t="str">
            <v>B</v>
          </cell>
          <cell r="BM328" t="str">
            <v>A++</v>
          </cell>
          <cell r="BN328" t="str">
            <v>A++</v>
          </cell>
          <cell r="BO328" t="str">
            <v>A++</v>
          </cell>
          <cell r="BP328" t="str">
            <v>A</v>
          </cell>
          <cell r="BQ328" t="str">
            <v>A++</v>
          </cell>
          <cell r="BR328" t="str">
            <v>A++</v>
          </cell>
          <cell r="BT328">
            <v>4</v>
          </cell>
          <cell r="BU328">
            <v>4</v>
          </cell>
          <cell r="BV328">
            <v>2</v>
          </cell>
          <cell r="BW328">
            <v>2</v>
          </cell>
          <cell r="BX328">
            <v>2</v>
          </cell>
          <cell r="BY328">
            <v>1</v>
          </cell>
          <cell r="BZ328">
            <v>1</v>
          </cell>
          <cell r="CA328">
            <v>1.5</v>
          </cell>
          <cell r="CB328">
            <v>1</v>
          </cell>
          <cell r="CC328">
            <v>1.5</v>
          </cell>
          <cell r="CD328">
            <v>0.5</v>
          </cell>
          <cell r="CE328">
            <v>20.5</v>
          </cell>
          <cell r="CF328">
            <v>0</v>
          </cell>
          <cell r="CG328" t="str">
            <v>PASS</v>
          </cell>
          <cell r="CH328">
            <v>8.66</v>
          </cell>
        </row>
        <row r="329">
          <cell r="B329" t="str">
            <v>PIET21CA047</v>
          </cell>
          <cell r="C329" t="str">
            <v>RAVI PRAJAPAT</v>
          </cell>
          <cell r="D329" t="str">
            <v>21EPTCA049</v>
          </cell>
          <cell r="E329" t="str">
            <v>CAD-45</v>
          </cell>
          <cell r="F329" t="str">
            <v>DM</v>
          </cell>
          <cell r="G329">
            <v>13</v>
          </cell>
          <cell r="H329">
            <v>13</v>
          </cell>
          <cell r="I329">
            <v>26</v>
          </cell>
          <cell r="J329">
            <v>10</v>
          </cell>
          <cell r="K329">
            <v>13</v>
          </cell>
          <cell r="L329">
            <v>23</v>
          </cell>
          <cell r="M329">
            <v>10</v>
          </cell>
          <cell r="N329">
            <v>10</v>
          </cell>
          <cell r="O329">
            <v>20</v>
          </cell>
          <cell r="P329">
            <v>8</v>
          </cell>
          <cell r="Q329">
            <v>6</v>
          </cell>
          <cell r="R329">
            <v>14</v>
          </cell>
          <cell r="S329">
            <v>14</v>
          </cell>
          <cell r="T329">
            <v>10</v>
          </cell>
          <cell r="U329">
            <v>24</v>
          </cell>
          <cell r="V329">
            <v>107</v>
          </cell>
          <cell r="W329">
            <v>7</v>
          </cell>
          <cell r="X329">
            <v>10</v>
          </cell>
          <cell r="Y329">
            <v>27</v>
          </cell>
          <cell r="Z329">
            <v>44</v>
          </cell>
          <cell r="AA329">
            <v>21</v>
          </cell>
          <cell r="AB329">
            <v>65</v>
          </cell>
          <cell r="AC329">
            <v>8</v>
          </cell>
          <cell r="AD329">
            <v>5</v>
          </cell>
          <cell r="AE329">
            <v>27</v>
          </cell>
          <cell r="AF329">
            <v>40</v>
          </cell>
          <cell r="AG329">
            <v>27</v>
          </cell>
          <cell r="AH329">
            <v>67</v>
          </cell>
          <cell r="AI329">
            <v>8</v>
          </cell>
          <cell r="AJ329">
            <v>7</v>
          </cell>
          <cell r="AK329">
            <v>20</v>
          </cell>
          <cell r="AL329">
            <v>35</v>
          </cell>
          <cell r="AM329">
            <v>27</v>
          </cell>
          <cell r="AN329">
            <v>62</v>
          </cell>
          <cell r="AO329">
            <v>8</v>
          </cell>
          <cell r="AP329">
            <v>7</v>
          </cell>
          <cell r="AQ329">
            <v>39</v>
          </cell>
          <cell r="AR329">
            <v>54</v>
          </cell>
          <cell r="AS329">
            <v>34</v>
          </cell>
          <cell r="AT329">
            <v>88</v>
          </cell>
          <cell r="AU329">
            <v>6</v>
          </cell>
          <cell r="AV329">
            <v>6</v>
          </cell>
          <cell r="AW329">
            <v>30</v>
          </cell>
          <cell r="AX329">
            <v>42</v>
          </cell>
          <cell r="AY329">
            <v>32</v>
          </cell>
          <cell r="AZ329">
            <v>74</v>
          </cell>
          <cell r="BA329">
            <v>356</v>
          </cell>
          <cell r="BB329">
            <v>53</v>
          </cell>
          <cell r="BC329">
            <v>516</v>
          </cell>
          <cell r="BD329">
            <v>68.8</v>
          </cell>
          <cell r="BE329">
            <v>182</v>
          </cell>
          <cell r="BF329" t="str">
            <v>RAMBABU</v>
          </cell>
          <cell r="BH329" t="str">
            <v>F</v>
          </cell>
          <cell r="BI329" t="str">
            <v>E+</v>
          </cell>
          <cell r="BJ329" t="str">
            <v>E</v>
          </cell>
          <cell r="BK329" t="str">
            <v>E</v>
          </cell>
          <cell r="BL329" t="str">
            <v>E</v>
          </cell>
          <cell r="BM329" t="str">
            <v>B</v>
          </cell>
          <cell r="BN329" t="str">
            <v>B+</v>
          </cell>
          <cell r="BO329" t="str">
            <v>C+</v>
          </cell>
          <cell r="BP329" t="str">
            <v>A++</v>
          </cell>
          <cell r="BQ329" t="str">
            <v>A</v>
          </cell>
          <cell r="BR329" t="str">
            <v>D+</v>
          </cell>
          <cell r="BT329">
            <v>0</v>
          </cell>
          <cell r="BU329">
            <v>4</v>
          </cell>
          <cell r="BV329">
            <v>2</v>
          </cell>
          <cell r="BW329">
            <v>2</v>
          </cell>
          <cell r="BX329">
            <v>2</v>
          </cell>
          <cell r="BY329">
            <v>1</v>
          </cell>
          <cell r="BZ329">
            <v>1</v>
          </cell>
          <cell r="CA329">
            <v>1.5</v>
          </cell>
          <cell r="CB329">
            <v>1</v>
          </cell>
          <cell r="CC329">
            <v>1.5</v>
          </cell>
          <cell r="CD329">
            <v>0.5</v>
          </cell>
          <cell r="CE329">
            <v>16.5</v>
          </cell>
          <cell r="CF329">
            <v>1</v>
          </cell>
          <cell r="CG329" t="str">
            <v>FAIL</v>
          </cell>
          <cell r="CH329">
            <v>4.67</v>
          </cell>
        </row>
        <row r="330">
          <cell r="B330" t="str">
            <v>PIET21CA048</v>
          </cell>
          <cell r="C330" t="str">
            <v>RIDDHI SHARMA</v>
          </cell>
          <cell r="D330" t="str">
            <v>21EPTCA050</v>
          </cell>
          <cell r="E330" t="str">
            <v>CAD-46</v>
          </cell>
          <cell r="F330" t="str">
            <v>DF</v>
          </cell>
          <cell r="G330">
            <v>13</v>
          </cell>
          <cell r="H330">
            <v>15</v>
          </cell>
          <cell r="I330">
            <v>28</v>
          </cell>
          <cell r="J330">
            <v>14</v>
          </cell>
          <cell r="K330">
            <v>15</v>
          </cell>
          <cell r="L330">
            <v>29</v>
          </cell>
          <cell r="M330">
            <v>13</v>
          </cell>
          <cell r="N330">
            <v>15</v>
          </cell>
          <cell r="O330">
            <v>28</v>
          </cell>
          <cell r="P330">
            <v>15</v>
          </cell>
          <cell r="Q330">
            <v>14</v>
          </cell>
          <cell r="R330">
            <v>29</v>
          </cell>
          <cell r="S330">
            <v>14</v>
          </cell>
          <cell r="T330">
            <v>15</v>
          </cell>
          <cell r="U330">
            <v>29</v>
          </cell>
          <cell r="V330">
            <v>143</v>
          </cell>
          <cell r="W330">
            <v>9</v>
          </cell>
          <cell r="X330">
            <v>10</v>
          </cell>
          <cell r="Y330">
            <v>35</v>
          </cell>
          <cell r="Z330">
            <v>54</v>
          </cell>
          <cell r="AA330">
            <v>37</v>
          </cell>
          <cell r="AB330">
            <v>91</v>
          </cell>
          <cell r="AC330">
            <v>9</v>
          </cell>
          <cell r="AD330">
            <v>8</v>
          </cell>
          <cell r="AE330">
            <v>40</v>
          </cell>
          <cell r="AF330">
            <v>57</v>
          </cell>
          <cell r="AG330">
            <v>35</v>
          </cell>
          <cell r="AH330">
            <v>92</v>
          </cell>
          <cell r="AI330">
            <v>8</v>
          </cell>
          <cell r="AJ330">
            <v>6</v>
          </cell>
          <cell r="AK330">
            <v>34</v>
          </cell>
          <cell r="AL330">
            <v>48</v>
          </cell>
          <cell r="AM330">
            <v>31</v>
          </cell>
          <cell r="AN330">
            <v>79</v>
          </cell>
          <cell r="AO330">
            <v>7</v>
          </cell>
          <cell r="AP330">
            <v>9</v>
          </cell>
          <cell r="AQ330">
            <v>38</v>
          </cell>
          <cell r="AR330">
            <v>54</v>
          </cell>
          <cell r="AS330">
            <v>36</v>
          </cell>
          <cell r="AT330">
            <v>90</v>
          </cell>
          <cell r="AU330">
            <v>7</v>
          </cell>
          <cell r="AV330">
            <v>9</v>
          </cell>
          <cell r="AW330">
            <v>39</v>
          </cell>
          <cell r="AX330">
            <v>55</v>
          </cell>
          <cell r="AY330">
            <v>35</v>
          </cell>
          <cell r="AZ330">
            <v>90</v>
          </cell>
          <cell r="BA330">
            <v>442</v>
          </cell>
          <cell r="BB330">
            <v>93</v>
          </cell>
          <cell r="BC330">
            <v>678</v>
          </cell>
          <cell r="BD330">
            <v>90.4</v>
          </cell>
          <cell r="BE330">
            <v>33</v>
          </cell>
          <cell r="BF330" t="str">
            <v>LOKESH SHARMA</v>
          </cell>
          <cell r="BH330" t="str">
            <v>A++</v>
          </cell>
          <cell r="BI330" t="str">
            <v>A</v>
          </cell>
          <cell r="BJ330" t="str">
            <v>C+</v>
          </cell>
          <cell r="BK330" t="str">
            <v>B</v>
          </cell>
          <cell r="BL330" t="str">
            <v>B</v>
          </cell>
          <cell r="BM330" t="str">
            <v>A++</v>
          </cell>
          <cell r="BN330" t="str">
            <v>A++</v>
          </cell>
          <cell r="BO330" t="str">
            <v>A+</v>
          </cell>
          <cell r="BP330" t="str">
            <v>A++</v>
          </cell>
          <cell r="BQ330" t="str">
            <v>A++</v>
          </cell>
          <cell r="BR330" t="str">
            <v>A++</v>
          </cell>
          <cell r="BT330">
            <v>4</v>
          </cell>
          <cell r="BU330">
            <v>4</v>
          </cell>
          <cell r="BV330">
            <v>2</v>
          </cell>
          <cell r="BW330">
            <v>2</v>
          </cell>
          <cell r="BX330">
            <v>2</v>
          </cell>
          <cell r="BY330">
            <v>1</v>
          </cell>
          <cell r="BZ330">
            <v>1</v>
          </cell>
          <cell r="CA330">
            <v>1.5</v>
          </cell>
          <cell r="CB330">
            <v>1</v>
          </cell>
          <cell r="CC330">
            <v>1.5</v>
          </cell>
          <cell r="CD330">
            <v>0.5</v>
          </cell>
          <cell r="CE330">
            <v>20.5</v>
          </cell>
          <cell r="CF330">
            <v>0</v>
          </cell>
          <cell r="CG330" t="str">
            <v>PASS</v>
          </cell>
          <cell r="CH330">
            <v>8.85</v>
          </cell>
        </row>
        <row r="331">
          <cell r="B331" t="str">
            <v>PIET21CA049</v>
          </cell>
          <cell r="C331" t="str">
            <v>RITIK KUMAR</v>
          </cell>
          <cell r="D331" t="str">
            <v>21EPTCA051</v>
          </cell>
          <cell r="E331" t="str">
            <v>CAD-47</v>
          </cell>
          <cell r="F331" t="str">
            <v>HM</v>
          </cell>
          <cell r="G331">
            <v>12</v>
          </cell>
          <cell r="H331">
            <v>12</v>
          </cell>
          <cell r="I331">
            <v>24</v>
          </cell>
          <cell r="J331">
            <v>12</v>
          </cell>
          <cell r="K331">
            <v>9</v>
          </cell>
          <cell r="L331">
            <v>21</v>
          </cell>
          <cell r="M331">
            <v>10</v>
          </cell>
          <cell r="N331">
            <v>11</v>
          </cell>
          <cell r="O331">
            <v>21</v>
          </cell>
          <cell r="P331">
            <v>13</v>
          </cell>
          <cell r="Q331">
            <v>7</v>
          </cell>
          <cell r="R331">
            <v>20</v>
          </cell>
          <cell r="S331">
            <v>13</v>
          </cell>
          <cell r="T331">
            <v>14</v>
          </cell>
          <cell r="U331">
            <v>27</v>
          </cell>
          <cell r="V331">
            <v>113</v>
          </cell>
          <cell r="W331">
            <v>8</v>
          </cell>
          <cell r="X331">
            <v>7</v>
          </cell>
          <cell r="Y331">
            <v>30</v>
          </cell>
          <cell r="Z331">
            <v>45</v>
          </cell>
          <cell r="AA331">
            <v>22</v>
          </cell>
          <cell r="AB331">
            <v>67</v>
          </cell>
          <cell r="AC331">
            <v>9</v>
          </cell>
          <cell r="AD331">
            <v>7</v>
          </cell>
          <cell r="AE331">
            <v>32</v>
          </cell>
          <cell r="AF331">
            <v>48</v>
          </cell>
          <cell r="AG331">
            <v>31</v>
          </cell>
          <cell r="AH331">
            <v>79</v>
          </cell>
          <cell r="AI331">
            <v>8</v>
          </cell>
          <cell r="AJ331">
            <v>6</v>
          </cell>
          <cell r="AK331">
            <v>19</v>
          </cell>
          <cell r="AL331">
            <v>33</v>
          </cell>
          <cell r="AM331">
            <v>28</v>
          </cell>
          <cell r="AN331">
            <v>61</v>
          </cell>
          <cell r="AO331">
            <v>7</v>
          </cell>
          <cell r="AP331">
            <v>8</v>
          </cell>
          <cell r="AQ331">
            <v>33</v>
          </cell>
          <cell r="AR331">
            <v>48</v>
          </cell>
          <cell r="AS331">
            <v>28</v>
          </cell>
          <cell r="AT331">
            <v>76</v>
          </cell>
          <cell r="AU331">
            <v>7</v>
          </cell>
          <cell r="AV331">
            <v>6</v>
          </cell>
          <cell r="AW331">
            <v>16</v>
          </cell>
          <cell r="AX331">
            <v>29</v>
          </cell>
          <cell r="AY331">
            <v>23</v>
          </cell>
          <cell r="AZ331">
            <v>52</v>
          </cell>
          <cell r="BA331">
            <v>335</v>
          </cell>
          <cell r="BB331">
            <v>65</v>
          </cell>
          <cell r="BC331">
            <v>513</v>
          </cell>
          <cell r="BD331">
            <v>68.400000000000006</v>
          </cell>
          <cell r="BE331">
            <v>177</v>
          </cell>
          <cell r="BF331" t="str">
            <v>JATA SHANKAR</v>
          </cell>
          <cell r="BH331" t="str">
            <v>E+</v>
          </cell>
          <cell r="BI331" t="str">
            <v>F</v>
          </cell>
          <cell r="BJ331" t="str">
            <v>D</v>
          </cell>
          <cell r="BK331" t="str">
            <v>D</v>
          </cell>
          <cell r="BL331" t="str">
            <v>C</v>
          </cell>
          <cell r="BM331" t="str">
            <v>B+</v>
          </cell>
          <cell r="BN331" t="str">
            <v>A+</v>
          </cell>
          <cell r="BO331" t="str">
            <v>C+</v>
          </cell>
          <cell r="BP331" t="str">
            <v>A+</v>
          </cell>
          <cell r="BQ331" t="str">
            <v>D+</v>
          </cell>
          <cell r="BR331" t="str">
            <v>B</v>
          </cell>
          <cell r="BT331">
            <v>4</v>
          </cell>
          <cell r="BU331">
            <v>0</v>
          </cell>
          <cell r="BV331">
            <v>2</v>
          </cell>
          <cell r="BW331">
            <v>2</v>
          </cell>
          <cell r="BX331">
            <v>2</v>
          </cell>
          <cell r="BY331">
            <v>1</v>
          </cell>
          <cell r="BZ331">
            <v>1</v>
          </cell>
          <cell r="CA331">
            <v>1.5</v>
          </cell>
          <cell r="CB331">
            <v>1</v>
          </cell>
          <cell r="CC331">
            <v>1.5</v>
          </cell>
          <cell r="CD331">
            <v>0.5</v>
          </cell>
          <cell r="CE331">
            <v>16.5</v>
          </cell>
          <cell r="CF331">
            <v>1</v>
          </cell>
          <cell r="CG331" t="str">
            <v>FAIL</v>
          </cell>
          <cell r="CH331">
            <v>5.09</v>
          </cell>
        </row>
        <row r="332">
          <cell r="B332" t="str">
            <v>PIET21CA050</v>
          </cell>
          <cell r="C332" t="str">
            <v>SANJEEV RANJAN</v>
          </cell>
          <cell r="D332" t="str">
            <v>21EPTCA052</v>
          </cell>
          <cell r="E332" t="str">
            <v>CAD-48</v>
          </cell>
          <cell r="F332" t="str">
            <v>HM</v>
          </cell>
          <cell r="G332">
            <v>12</v>
          </cell>
          <cell r="H332">
            <v>6</v>
          </cell>
          <cell r="I332">
            <v>18</v>
          </cell>
          <cell r="J332">
            <v>11</v>
          </cell>
          <cell r="K332">
            <v>8</v>
          </cell>
          <cell r="L332">
            <v>19</v>
          </cell>
          <cell r="M332">
            <v>7</v>
          </cell>
          <cell r="N332">
            <v>7</v>
          </cell>
          <cell r="O332">
            <v>14</v>
          </cell>
          <cell r="P332">
            <v>14</v>
          </cell>
          <cell r="Q332">
            <v>6</v>
          </cell>
          <cell r="R332">
            <v>20</v>
          </cell>
          <cell r="S332">
            <v>12</v>
          </cell>
          <cell r="T332">
            <v>10</v>
          </cell>
          <cell r="U332">
            <v>22</v>
          </cell>
          <cell r="V332">
            <v>93</v>
          </cell>
          <cell r="W332">
            <v>9</v>
          </cell>
          <cell r="X332">
            <v>5</v>
          </cell>
          <cell r="Y332">
            <v>33</v>
          </cell>
          <cell r="Z332">
            <v>47</v>
          </cell>
          <cell r="AA332">
            <v>24</v>
          </cell>
          <cell r="AB332">
            <v>71</v>
          </cell>
          <cell r="AC332">
            <v>9</v>
          </cell>
          <cell r="AD332">
            <v>6</v>
          </cell>
          <cell r="AE332">
            <v>33</v>
          </cell>
          <cell r="AF332">
            <v>48</v>
          </cell>
          <cell r="AG332">
            <v>32</v>
          </cell>
          <cell r="AH332">
            <v>80</v>
          </cell>
          <cell r="AI332">
            <v>8</v>
          </cell>
          <cell r="AJ332">
            <v>8</v>
          </cell>
          <cell r="AK332">
            <v>34</v>
          </cell>
          <cell r="AL332">
            <v>50</v>
          </cell>
          <cell r="AM332">
            <v>27</v>
          </cell>
          <cell r="AN332">
            <v>77</v>
          </cell>
          <cell r="AO332">
            <v>9</v>
          </cell>
          <cell r="AP332">
            <v>8</v>
          </cell>
          <cell r="AQ332">
            <v>35</v>
          </cell>
          <cell r="AR332">
            <v>52</v>
          </cell>
          <cell r="AS332">
            <v>33</v>
          </cell>
          <cell r="AT332">
            <v>85</v>
          </cell>
          <cell r="AU332">
            <v>8</v>
          </cell>
          <cell r="AV332">
            <v>7</v>
          </cell>
          <cell r="AW332">
            <v>37</v>
          </cell>
          <cell r="AX332">
            <v>52</v>
          </cell>
          <cell r="AY332">
            <v>31</v>
          </cell>
          <cell r="AZ332">
            <v>83</v>
          </cell>
          <cell r="BA332">
            <v>396</v>
          </cell>
          <cell r="BB332">
            <v>73</v>
          </cell>
          <cell r="BC332">
            <v>562</v>
          </cell>
          <cell r="BD332">
            <v>74.933333333333323</v>
          </cell>
          <cell r="BE332">
            <v>168</v>
          </cell>
          <cell r="BF332" t="str">
            <v>CHANDRADEO YADAV</v>
          </cell>
          <cell r="BH332" t="str">
            <v>E+</v>
          </cell>
          <cell r="BI332" t="str">
            <v>D</v>
          </cell>
          <cell r="BJ332" t="str">
            <v>D+</v>
          </cell>
          <cell r="BK332" t="str">
            <v>E+</v>
          </cell>
          <cell r="BL332" t="str">
            <v>D</v>
          </cell>
          <cell r="BM332" t="str">
            <v>B+</v>
          </cell>
          <cell r="BN332" t="str">
            <v>A+</v>
          </cell>
          <cell r="BO332" t="str">
            <v>A+</v>
          </cell>
          <cell r="BP332" t="str">
            <v>A++</v>
          </cell>
          <cell r="BQ332" t="str">
            <v>A++</v>
          </cell>
          <cell r="BR332" t="str">
            <v>A</v>
          </cell>
          <cell r="BT332">
            <v>4</v>
          </cell>
          <cell r="BU332">
            <v>4</v>
          </cell>
          <cell r="BV332">
            <v>2</v>
          </cell>
          <cell r="BW332">
            <v>2</v>
          </cell>
          <cell r="BX332">
            <v>2</v>
          </cell>
          <cell r="BY332">
            <v>1</v>
          </cell>
          <cell r="BZ332">
            <v>1</v>
          </cell>
          <cell r="CA332">
            <v>1.5</v>
          </cell>
          <cell r="CB332">
            <v>1</v>
          </cell>
          <cell r="CC332">
            <v>1.5</v>
          </cell>
          <cell r="CD332">
            <v>0.5</v>
          </cell>
          <cell r="CE332">
            <v>20.5</v>
          </cell>
          <cell r="CF332">
            <v>0</v>
          </cell>
          <cell r="CG332" t="str">
            <v>PASS</v>
          </cell>
          <cell r="CH332">
            <v>6.57</v>
          </cell>
        </row>
        <row r="333">
          <cell r="B333" t="str">
            <v>PIET21CA051</v>
          </cell>
          <cell r="C333" t="str">
            <v>SHASHANK SINGH SHEKHAWAT</v>
          </cell>
          <cell r="D333" t="str">
            <v>21EPTCA053</v>
          </cell>
          <cell r="E333" t="str">
            <v>CAD-49</v>
          </cell>
          <cell r="F333" t="str">
            <v>DM</v>
          </cell>
          <cell r="G333">
            <v>14</v>
          </cell>
          <cell r="H333">
            <v>14</v>
          </cell>
          <cell r="I333">
            <v>28</v>
          </cell>
          <cell r="J333">
            <v>10</v>
          </cell>
          <cell r="K333">
            <v>15</v>
          </cell>
          <cell r="L333">
            <v>25</v>
          </cell>
          <cell r="M333">
            <v>14</v>
          </cell>
          <cell r="N333">
            <v>15</v>
          </cell>
          <cell r="O333">
            <v>29</v>
          </cell>
          <cell r="P333">
            <v>10</v>
          </cell>
          <cell r="Q333">
            <v>15</v>
          </cell>
          <cell r="R333">
            <v>25</v>
          </cell>
          <cell r="S333">
            <v>13</v>
          </cell>
          <cell r="T333">
            <v>15</v>
          </cell>
          <cell r="U333">
            <v>28</v>
          </cell>
          <cell r="V333">
            <v>135</v>
          </cell>
          <cell r="W333">
            <v>8</v>
          </cell>
          <cell r="X333">
            <v>6</v>
          </cell>
          <cell r="Y333">
            <v>40</v>
          </cell>
          <cell r="Z333">
            <v>54</v>
          </cell>
          <cell r="AA333">
            <v>36</v>
          </cell>
          <cell r="AB333">
            <v>90</v>
          </cell>
          <cell r="AC333">
            <v>10</v>
          </cell>
          <cell r="AD333">
            <v>8</v>
          </cell>
          <cell r="AE333">
            <v>40</v>
          </cell>
          <cell r="AF333">
            <v>58</v>
          </cell>
          <cell r="AG333">
            <v>34</v>
          </cell>
          <cell r="AH333">
            <v>92</v>
          </cell>
          <cell r="AI333">
            <v>8</v>
          </cell>
          <cell r="AJ333">
            <v>9</v>
          </cell>
          <cell r="AK333">
            <v>40</v>
          </cell>
          <cell r="AL333">
            <v>57</v>
          </cell>
          <cell r="AM333">
            <v>34</v>
          </cell>
          <cell r="AN333">
            <v>91</v>
          </cell>
          <cell r="AO333">
            <v>8</v>
          </cell>
          <cell r="AP333">
            <v>8</v>
          </cell>
          <cell r="AQ333">
            <v>40</v>
          </cell>
          <cell r="AR333">
            <v>56</v>
          </cell>
          <cell r="AS333">
            <v>38</v>
          </cell>
          <cell r="AT333">
            <v>94</v>
          </cell>
          <cell r="AU333">
            <v>3</v>
          </cell>
          <cell r="AV333">
            <v>6</v>
          </cell>
          <cell r="AW333">
            <v>40</v>
          </cell>
          <cell r="AX333">
            <v>49</v>
          </cell>
          <cell r="AY333">
            <v>36</v>
          </cell>
          <cell r="AZ333">
            <v>85</v>
          </cell>
          <cell r="BA333">
            <v>452</v>
          </cell>
          <cell r="BB333">
            <v>100</v>
          </cell>
          <cell r="BC333">
            <v>687</v>
          </cell>
          <cell r="BD333">
            <v>91.600000000000009</v>
          </cell>
          <cell r="BE333">
            <v>48</v>
          </cell>
          <cell r="BF333" t="str">
            <v>RAVINDRA SINGH SHEKHAWAT</v>
          </cell>
          <cell r="BH333" t="str">
            <v>C+</v>
          </cell>
          <cell r="BI333" t="str">
            <v>B</v>
          </cell>
          <cell r="BJ333" t="str">
            <v>C+</v>
          </cell>
          <cell r="BK333" t="str">
            <v>C+</v>
          </cell>
          <cell r="BL333" t="str">
            <v>C+</v>
          </cell>
          <cell r="BM333" t="str">
            <v>A++</v>
          </cell>
          <cell r="BN333" t="str">
            <v>A++</v>
          </cell>
          <cell r="BO333" t="str">
            <v>A++</v>
          </cell>
          <cell r="BP333" t="str">
            <v>A++</v>
          </cell>
          <cell r="BQ333" t="str">
            <v>A++</v>
          </cell>
          <cell r="BR333" t="str">
            <v>A++</v>
          </cell>
          <cell r="BT333">
            <v>4</v>
          </cell>
          <cell r="BU333">
            <v>4</v>
          </cell>
          <cell r="BV333">
            <v>2</v>
          </cell>
          <cell r="BW333">
            <v>2</v>
          </cell>
          <cell r="BX333">
            <v>2</v>
          </cell>
          <cell r="BY333">
            <v>1</v>
          </cell>
          <cell r="BZ333">
            <v>1</v>
          </cell>
          <cell r="CA333">
            <v>1.5</v>
          </cell>
          <cell r="CB333">
            <v>1</v>
          </cell>
          <cell r="CC333">
            <v>1.5</v>
          </cell>
          <cell r="CD333">
            <v>0.5</v>
          </cell>
          <cell r="CE333">
            <v>20.5</v>
          </cell>
          <cell r="CF333">
            <v>0</v>
          </cell>
          <cell r="CG333" t="str">
            <v>PASS</v>
          </cell>
          <cell r="CH333">
            <v>8.0500000000000007</v>
          </cell>
        </row>
        <row r="334">
          <cell r="B334" t="str">
            <v>PIET21CA052</v>
          </cell>
          <cell r="C334" t="str">
            <v>SHEKH ALTAF ALI</v>
          </cell>
          <cell r="D334" t="str">
            <v>21EPTCA054</v>
          </cell>
          <cell r="E334" t="str">
            <v>CAD-50</v>
          </cell>
          <cell r="F334" t="str">
            <v>HM</v>
          </cell>
          <cell r="G334">
            <v>12</v>
          </cell>
          <cell r="H334">
            <v>6</v>
          </cell>
          <cell r="I334">
            <v>18</v>
          </cell>
          <cell r="J334">
            <v>13</v>
          </cell>
          <cell r="K334">
            <v>8</v>
          </cell>
          <cell r="L334">
            <v>21</v>
          </cell>
          <cell r="M334">
            <v>6</v>
          </cell>
          <cell r="N334">
            <v>12</v>
          </cell>
          <cell r="O334">
            <v>18</v>
          </cell>
          <cell r="P334">
            <v>12</v>
          </cell>
          <cell r="Q334">
            <v>6</v>
          </cell>
          <cell r="R334">
            <v>18</v>
          </cell>
          <cell r="S334">
            <v>14</v>
          </cell>
          <cell r="T334">
            <v>8</v>
          </cell>
          <cell r="U334">
            <v>22</v>
          </cell>
          <cell r="V334">
            <v>97</v>
          </cell>
          <cell r="W334">
            <v>8</v>
          </cell>
          <cell r="X334">
            <v>5</v>
          </cell>
          <cell r="Y334">
            <v>33</v>
          </cell>
          <cell r="Z334">
            <v>46</v>
          </cell>
          <cell r="AA334">
            <v>19</v>
          </cell>
          <cell r="AB334">
            <v>65</v>
          </cell>
          <cell r="AC334">
            <v>9</v>
          </cell>
          <cell r="AD334">
            <v>8</v>
          </cell>
          <cell r="AE334">
            <v>36</v>
          </cell>
          <cell r="AF334">
            <v>53</v>
          </cell>
          <cell r="AG334">
            <v>28</v>
          </cell>
          <cell r="AH334">
            <v>81</v>
          </cell>
          <cell r="AI334">
            <v>8</v>
          </cell>
          <cell r="AJ334">
            <v>7</v>
          </cell>
          <cell r="AK334">
            <v>40</v>
          </cell>
          <cell r="AL334">
            <v>55</v>
          </cell>
          <cell r="AM334">
            <v>31</v>
          </cell>
          <cell r="AN334">
            <v>86</v>
          </cell>
          <cell r="AO334">
            <v>8</v>
          </cell>
          <cell r="AP334">
            <v>9</v>
          </cell>
          <cell r="AQ334">
            <v>33</v>
          </cell>
          <cell r="AR334">
            <v>50</v>
          </cell>
          <cell r="AS334">
            <v>31</v>
          </cell>
          <cell r="AT334">
            <v>81</v>
          </cell>
          <cell r="AU334">
            <v>7</v>
          </cell>
          <cell r="AV334">
            <v>9</v>
          </cell>
          <cell r="AW334">
            <v>37</v>
          </cell>
          <cell r="AX334">
            <v>53</v>
          </cell>
          <cell r="AY334">
            <v>31</v>
          </cell>
          <cell r="AZ334">
            <v>84</v>
          </cell>
          <cell r="BA334">
            <v>397</v>
          </cell>
          <cell r="BB334">
            <v>85</v>
          </cell>
          <cell r="BC334">
            <v>579</v>
          </cell>
          <cell r="BD334">
            <v>77.2</v>
          </cell>
          <cell r="BE334">
            <v>158</v>
          </cell>
          <cell r="BF334" t="str">
            <v>SHEKH IKBAL</v>
          </cell>
          <cell r="BH334" t="str">
            <v>C+</v>
          </cell>
          <cell r="BI334" t="str">
            <v>C+</v>
          </cell>
          <cell r="BJ334" t="str">
            <v>E+</v>
          </cell>
          <cell r="BK334" t="str">
            <v>C+</v>
          </cell>
          <cell r="BL334" t="str">
            <v>E</v>
          </cell>
          <cell r="BM334" t="str">
            <v>B</v>
          </cell>
          <cell r="BN334" t="str">
            <v>A++</v>
          </cell>
          <cell r="BO334" t="str">
            <v>A++</v>
          </cell>
          <cell r="BP334" t="str">
            <v>A++</v>
          </cell>
          <cell r="BQ334" t="str">
            <v>A++</v>
          </cell>
          <cell r="BR334" t="str">
            <v>A++</v>
          </cell>
          <cell r="BT334">
            <v>4</v>
          </cell>
          <cell r="BU334">
            <v>4</v>
          </cell>
          <cell r="BV334">
            <v>2</v>
          </cell>
          <cell r="BW334">
            <v>2</v>
          </cell>
          <cell r="BX334">
            <v>2</v>
          </cell>
          <cell r="BY334">
            <v>1</v>
          </cell>
          <cell r="BZ334">
            <v>1</v>
          </cell>
          <cell r="CA334">
            <v>1.5</v>
          </cell>
          <cell r="CB334">
            <v>1</v>
          </cell>
          <cell r="CC334">
            <v>1.5</v>
          </cell>
          <cell r="CD334">
            <v>0.5</v>
          </cell>
          <cell r="CE334">
            <v>20.5</v>
          </cell>
          <cell r="CF334">
            <v>0</v>
          </cell>
          <cell r="CG334" t="str">
            <v>PASS</v>
          </cell>
          <cell r="CH334">
            <v>7.29</v>
          </cell>
        </row>
        <row r="335">
          <cell r="B335" t="str">
            <v>PIET21CA053</v>
          </cell>
          <cell r="C335" t="str">
            <v>SIMMI CHAUDHARY</v>
          </cell>
          <cell r="D335" t="str">
            <v>21EPTCA055</v>
          </cell>
          <cell r="E335" t="str">
            <v>CAD-51</v>
          </cell>
          <cell r="F335" t="str">
            <v>HF</v>
          </cell>
          <cell r="G335">
            <v>15</v>
          </cell>
          <cell r="H335">
            <v>15</v>
          </cell>
          <cell r="I335">
            <v>30</v>
          </cell>
          <cell r="J335">
            <v>15</v>
          </cell>
          <cell r="K335">
            <v>15</v>
          </cell>
          <cell r="L335">
            <v>30</v>
          </cell>
          <cell r="M335">
            <v>12</v>
          </cell>
          <cell r="N335">
            <v>15</v>
          </cell>
          <cell r="O335">
            <v>27</v>
          </cell>
          <cell r="P335">
            <v>14</v>
          </cell>
          <cell r="Q335">
            <v>15</v>
          </cell>
          <cell r="R335">
            <v>29</v>
          </cell>
          <cell r="S335">
            <v>15</v>
          </cell>
          <cell r="T335">
            <v>15</v>
          </cell>
          <cell r="U335">
            <v>30</v>
          </cell>
          <cell r="V335">
            <v>146</v>
          </cell>
          <cell r="W335">
            <v>9</v>
          </cell>
          <cell r="X335">
            <v>10</v>
          </cell>
          <cell r="Y335">
            <v>39</v>
          </cell>
          <cell r="Z335">
            <v>58</v>
          </cell>
          <cell r="AA335">
            <v>37</v>
          </cell>
          <cell r="AB335">
            <v>95</v>
          </cell>
          <cell r="AC335">
            <v>9</v>
          </cell>
          <cell r="AD335">
            <v>8</v>
          </cell>
          <cell r="AE335">
            <v>39</v>
          </cell>
          <cell r="AF335">
            <v>56</v>
          </cell>
          <cell r="AG335">
            <v>38</v>
          </cell>
          <cell r="AH335">
            <v>94</v>
          </cell>
          <cell r="AI335">
            <v>8</v>
          </cell>
          <cell r="AJ335">
            <v>10</v>
          </cell>
          <cell r="AK335">
            <v>39</v>
          </cell>
          <cell r="AL335">
            <v>57</v>
          </cell>
          <cell r="AM335">
            <v>39</v>
          </cell>
          <cell r="AN335">
            <v>96</v>
          </cell>
          <cell r="AO335">
            <v>9</v>
          </cell>
          <cell r="AP335">
            <v>10</v>
          </cell>
          <cell r="AQ335">
            <v>40</v>
          </cell>
          <cell r="AR335">
            <v>59</v>
          </cell>
          <cell r="AS335">
            <v>39</v>
          </cell>
          <cell r="AT335">
            <v>98</v>
          </cell>
          <cell r="AU335">
            <v>9</v>
          </cell>
          <cell r="AV335">
            <v>10</v>
          </cell>
          <cell r="AW335">
            <v>40</v>
          </cell>
          <cell r="AX335">
            <v>59</v>
          </cell>
          <cell r="AY335">
            <v>36</v>
          </cell>
          <cell r="AZ335">
            <v>95</v>
          </cell>
          <cell r="BA335">
            <v>478</v>
          </cell>
          <cell r="BB335">
            <v>100</v>
          </cell>
          <cell r="BC335">
            <v>724</v>
          </cell>
          <cell r="BD335">
            <v>96.533333333333331</v>
          </cell>
          <cell r="BE335">
            <v>4</v>
          </cell>
          <cell r="BF335" t="str">
            <v>DEV KUMAR</v>
          </cell>
          <cell r="BH335" t="str">
            <v>A</v>
          </cell>
          <cell r="BI335" t="str">
            <v>B</v>
          </cell>
          <cell r="BJ335" t="str">
            <v>B+</v>
          </cell>
          <cell r="BK335" t="str">
            <v>B+</v>
          </cell>
          <cell r="BL335" t="str">
            <v>A+</v>
          </cell>
          <cell r="BM335" t="str">
            <v>A++</v>
          </cell>
          <cell r="BN335" t="str">
            <v>A++</v>
          </cell>
          <cell r="BO335" t="str">
            <v>A++</v>
          </cell>
          <cell r="BP335" t="str">
            <v>A++</v>
          </cell>
          <cell r="BQ335" t="str">
            <v>A++</v>
          </cell>
          <cell r="BR335" t="str">
            <v>A++</v>
          </cell>
          <cell r="BT335">
            <v>4</v>
          </cell>
          <cell r="BU335">
            <v>4</v>
          </cell>
          <cell r="BV335">
            <v>2</v>
          </cell>
          <cell r="BW335">
            <v>2</v>
          </cell>
          <cell r="BX335">
            <v>2</v>
          </cell>
          <cell r="BY335">
            <v>1</v>
          </cell>
          <cell r="BZ335">
            <v>1</v>
          </cell>
          <cell r="CA335">
            <v>1.5</v>
          </cell>
          <cell r="CB335">
            <v>1</v>
          </cell>
          <cell r="CC335">
            <v>1.5</v>
          </cell>
          <cell r="CD335">
            <v>0.5</v>
          </cell>
          <cell r="CE335">
            <v>20.5</v>
          </cell>
          <cell r="CF335">
            <v>0</v>
          </cell>
          <cell r="CG335" t="str">
            <v>PASS</v>
          </cell>
          <cell r="CH335">
            <v>8.73</v>
          </cell>
        </row>
        <row r="336">
          <cell r="B336" t="str">
            <v>PIET21CA054</v>
          </cell>
          <cell r="C336" t="str">
            <v>TILAK VAISHNAV</v>
          </cell>
          <cell r="D336" t="str">
            <v>21EPTCA056</v>
          </cell>
          <cell r="E336" t="str">
            <v>CAD-52</v>
          </cell>
          <cell r="F336" t="str">
            <v>DM</v>
          </cell>
          <cell r="G336">
            <v>13</v>
          </cell>
          <cell r="H336">
            <v>15</v>
          </cell>
          <cell r="I336">
            <v>28</v>
          </cell>
          <cell r="J336">
            <v>14</v>
          </cell>
          <cell r="K336">
            <v>15</v>
          </cell>
          <cell r="L336">
            <v>29</v>
          </cell>
          <cell r="M336">
            <v>13</v>
          </cell>
          <cell r="N336">
            <v>15</v>
          </cell>
          <cell r="O336">
            <v>28</v>
          </cell>
          <cell r="P336">
            <v>13</v>
          </cell>
          <cell r="Q336">
            <v>15</v>
          </cell>
          <cell r="R336">
            <v>28</v>
          </cell>
          <cell r="S336">
            <v>15</v>
          </cell>
          <cell r="T336">
            <v>15</v>
          </cell>
          <cell r="U336">
            <v>30</v>
          </cell>
          <cell r="V336">
            <v>143</v>
          </cell>
          <cell r="W336">
            <v>9</v>
          </cell>
          <cell r="X336">
            <v>10</v>
          </cell>
          <cell r="Y336">
            <v>40</v>
          </cell>
          <cell r="Z336">
            <v>59</v>
          </cell>
          <cell r="AA336">
            <v>37</v>
          </cell>
          <cell r="AB336">
            <v>96</v>
          </cell>
          <cell r="AC336">
            <v>9</v>
          </cell>
          <cell r="AD336">
            <v>8</v>
          </cell>
          <cell r="AE336">
            <v>39</v>
          </cell>
          <cell r="AF336">
            <v>56</v>
          </cell>
          <cell r="AG336">
            <v>34</v>
          </cell>
          <cell r="AH336">
            <v>90</v>
          </cell>
          <cell r="AI336">
            <v>9</v>
          </cell>
          <cell r="AJ336">
            <v>9</v>
          </cell>
          <cell r="AK336">
            <v>40</v>
          </cell>
          <cell r="AL336">
            <v>58</v>
          </cell>
          <cell r="AM336">
            <v>32</v>
          </cell>
          <cell r="AN336">
            <v>90</v>
          </cell>
          <cell r="AO336">
            <v>10</v>
          </cell>
          <cell r="AP336">
            <v>9</v>
          </cell>
          <cell r="AQ336">
            <v>40</v>
          </cell>
          <cell r="AR336">
            <v>59</v>
          </cell>
          <cell r="AS336">
            <v>37</v>
          </cell>
          <cell r="AT336">
            <v>96</v>
          </cell>
          <cell r="AU336">
            <v>8</v>
          </cell>
          <cell r="AV336">
            <v>8</v>
          </cell>
          <cell r="AW336">
            <v>39</v>
          </cell>
          <cell r="AX336">
            <v>55</v>
          </cell>
          <cell r="AY336">
            <v>33</v>
          </cell>
          <cell r="AZ336">
            <v>88</v>
          </cell>
          <cell r="BA336">
            <v>460</v>
          </cell>
          <cell r="BB336">
            <v>100</v>
          </cell>
          <cell r="BC336">
            <v>703</v>
          </cell>
          <cell r="BD336">
            <v>93.733333333333334</v>
          </cell>
          <cell r="BE336">
            <v>12</v>
          </cell>
          <cell r="BF336" t="str">
            <v>MUKESH KUMAR VAISHNAV</v>
          </cell>
          <cell r="BH336" t="str">
            <v>B+</v>
          </cell>
          <cell r="BI336" t="str">
            <v>A++</v>
          </cell>
          <cell r="BJ336" t="str">
            <v>A+</v>
          </cell>
          <cell r="BK336" t="str">
            <v>C+</v>
          </cell>
          <cell r="BL336" t="str">
            <v>C+</v>
          </cell>
          <cell r="BM336" t="str">
            <v>A++</v>
          </cell>
          <cell r="BN336" t="str">
            <v>A++</v>
          </cell>
          <cell r="BO336" t="str">
            <v>A++</v>
          </cell>
          <cell r="BP336" t="str">
            <v>A++</v>
          </cell>
          <cell r="BQ336" t="str">
            <v>A++</v>
          </cell>
          <cell r="BR336" t="str">
            <v>A++</v>
          </cell>
          <cell r="BT336">
            <v>4</v>
          </cell>
          <cell r="BU336">
            <v>4</v>
          </cell>
          <cell r="BV336">
            <v>2</v>
          </cell>
          <cell r="BW336">
            <v>2</v>
          </cell>
          <cell r="BX336">
            <v>2</v>
          </cell>
          <cell r="BY336">
            <v>1</v>
          </cell>
          <cell r="BZ336">
            <v>1</v>
          </cell>
          <cell r="CA336">
            <v>1.5</v>
          </cell>
          <cell r="CB336">
            <v>1</v>
          </cell>
          <cell r="CC336">
            <v>1.5</v>
          </cell>
          <cell r="CD336">
            <v>0.5</v>
          </cell>
          <cell r="CE336">
            <v>20.5</v>
          </cell>
          <cell r="CF336">
            <v>0</v>
          </cell>
          <cell r="CG336" t="str">
            <v>PASS</v>
          </cell>
          <cell r="CH336">
            <v>8.93</v>
          </cell>
        </row>
        <row r="337">
          <cell r="B337" t="str">
            <v>PIET21CA055</v>
          </cell>
          <cell r="C337" t="str">
            <v>TUSHAR KHUTETA</v>
          </cell>
          <cell r="D337" t="str">
            <v>21EPTCA057</v>
          </cell>
          <cell r="E337" t="str">
            <v>CAD-53</v>
          </cell>
          <cell r="F337" t="str">
            <v>HM</v>
          </cell>
          <cell r="G337">
            <v>12</v>
          </cell>
          <cell r="H337">
            <v>11</v>
          </cell>
          <cell r="I337">
            <v>23</v>
          </cell>
          <cell r="J337">
            <v>12</v>
          </cell>
          <cell r="K337">
            <v>11</v>
          </cell>
          <cell r="L337">
            <v>23</v>
          </cell>
          <cell r="M337">
            <v>10</v>
          </cell>
          <cell r="N337">
            <v>13</v>
          </cell>
          <cell r="O337">
            <v>23</v>
          </cell>
          <cell r="P337">
            <v>13</v>
          </cell>
          <cell r="Q337">
            <v>9</v>
          </cell>
          <cell r="R337">
            <v>22</v>
          </cell>
          <cell r="S337">
            <v>14</v>
          </cell>
          <cell r="T337">
            <v>13</v>
          </cell>
          <cell r="U337">
            <v>27</v>
          </cell>
          <cell r="V337">
            <v>118</v>
          </cell>
          <cell r="W337">
            <v>7</v>
          </cell>
          <cell r="X337">
            <v>9</v>
          </cell>
          <cell r="Y337">
            <v>36</v>
          </cell>
          <cell r="Z337">
            <v>52</v>
          </cell>
          <cell r="AA337">
            <v>33</v>
          </cell>
          <cell r="AB337">
            <v>85</v>
          </cell>
          <cell r="AC337">
            <v>3</v>
          </cell>
          <cell r="AD337">
            <v>8</v>
          </cell>
          <cell r="AE337">
            <v>37</v>
          </cell>
          <cell r="AF337">
            <v>48</v>
          </cell>
          <cell r="AG337">
            <v>30</v>
          </cell>
          <cell r="AH337">
            <v>78</v>
          </cell>
          <cell r="AI337">
            <v>8</v>
          </cell>
          <cell r="AJ337">
            <v>7</v>
          </cell>
          <cell r="AK337">
            <v>32</v>
          </cell>
          <cell r="AL337">
            <v>47</v>
          </cell>
          <cell r="AM337">
            <v>27</v>
          </cell>
          <cell r="AN337">
            <v>74</v>
          </cell>
          <cell r="AO337">
            <v>7</v>
          </cell>
          <cell r="AP337">
            <v>8</v>
          </cell>
          <cell r="AQ337">
            <v>31</v>
          </cell>
          <cell r="AR337">
            <v>46</v>
          </cell>
          <cell r="AS337">
            <v>25</v>
          </cell>
          <cell r="AT337">
            <v>71</v>
          </cell>
          <cell r="AU337">
            <v>6</v>
          </cell>
          <cell r="AV337">
            <v>6</v>
          </cell>
          <cell r="AW337">
            <v>35</v>
          </cell>
          <cell r="AX337">
            <v>47</v>
          </cell>
          <cell r="AY337">
            <v>32</v>
          </cell>
          <cell r="AZ337">
            <v>79</v>
          </cell>
          <cell r="BA337">
            <v>387</v>
          </cell>
          <cell r="BB337">
            <v>81</v>
          </cell>
          <cell r="BC337">
            <v>586</v>
          </cell>
          <cell r="BD337">
            <v>78.133333333333326</v>
          </cell>
          <cell r="BE337">
            <v>134</v>
          </cell>
          <cell r="BF337" t="str">
            <v>BRAJRAJ KHUTETA</v>
          </cell>
          <cell r="BH337" t="str">
            <v>E+</v>
          </cell>
          <cell r="BI337" t="str">
            <v>E+</v>
          </cell>
          <cell r="BJ337" t="str">
            <v>C+</v>
          </cell>
          <cell r="BK337" t="str">
            <v>E</v>
          </cell>
          <cell r="BL337" t="str">
            <v>B</v>
          </cell>
          <cell r="BM337" t="str">
            <v>A++</v>
          </cell>
          <cell r="BN337" t="str">
            <v>A+</v>
          </cell>
          <cell r="BO337" t="str">
            <v>A</v>
          </cell>
          <cell r="BP337" t="str">
            <v>B+</v>
          </cell>
          <cell r="BQ337" t="str">
            <v>A+</v>
          </cell>
          <cell r="BR337" t="str">
            <v>A++</v>
          </cell>
          <cell r="BT337">
            <v>4</v>
          </cell>
          <cell r="BU337">
            <v>4</v>
          </cell>
          <cell r="BV337">
            <v>2</v>
          </cell>
          <cell r="BW337">
            <v>2</v>
          </cell>
          <cell r="BX337">
            <v>2</v>
          </cell>
          <cell r="BY337">
            <v>1</v>
          </cell>
          <cell r="BZ337">
            <v>1</v>
          </cell>
          <cell r="CA337">
            <v>1.5</v>
          </cell>
          <cell r="CB337">
            <v>1</v>
          </cell>
          <cell r="CC337">
            <v>1.5</v>
          </cell>
          <cell r="CD337">
            <v>0.5</v>
          </cell>
          <cell r="CE337">
            <v>20.5</v>
          </cell>
          <cell r="CF337">
            <v>0</v>
          </cell>
          <cell r="CG337" t="str">
            <v>PASS</v>
          </cell>
          <cell r="CH337">
            <v>6.6</v>
          </cell>
        </row>
        <row r="338">
          <cell r="B338" t="str">
            <v>PIET21CA056</v>
          </cell>
          <cell r="C338" t="str">
            <v>UTKARSH SHARMA</v>
          </cell>
          <cell r="D338" t="str">
            <v>21EPTCA058</v>
          </cell>
          <cell r="E338" t="str">
            <v>CAD-54</v>
          </cell>
          <cell r="F338" t="str">
            <v>HM</v>
          </cell>
          <cell r="G338">
            <v>13</v>
          </cell>
          <cell r="H338">
            <v>11</v>
          </cell>
          <cell r="I338">
            <v>24</v>
          </cell>
          <cell r="J338">
            <v>12</v>
          </cell>
          <cell r="K338">
            <v>6</v>
          </cell>
          <cell r="L338">
            <v>18</v>
          </cell>
          <cell r="M338">
            <v>12</v>
          </cell>
          <cell r="N338">
            <v>14</v>
          </cell>
          <cell r="O338">
            <v>26</v>
          </cell>
          <cell r="P338">
            <v>14</v>
          </cell>
          <cell r="Q338">
            <v>6</v>
          </cell>
          <cell r="R338">
            <v>20</v>
          </cell>
          <cell r="S338">
            <v>12</v>
          </cell>
          <cell r="T338">
            <v>10</v>
          </cell>
          <cell r="U338">
            <v>22</v>
          </cell>
          <cell r="V338">
            <v>110</v>
          </cell>
          <cell r="W338">
            <v>8</v>
          </cell>
          <cell r="X338">
            <v>5</v>
          </cell>
          <cell r="Y338">
            <v>35</v>
          </cell>
          <cell r="Z338">
            <v>48</v>
          </cell>
          <cell r="AA338">
            <v>30</v>
          </cell>
          <cell r="AB338">
            <v>78</v>
          </cell>
          <cell r="AC338">
            <v>9</v>
          </cell>
          <cell r="AD338">
            <v>6</v>
          </cell>
          <cell r="AE338">
            <v>38</v>
          </cell>
          <cell r="AF338">
            <v>53</v>
          </cell>
          <cell r="AG338">
            <v>21</v>
          </cell>
          <cell r="AH338">
            <v>74</v>
          </cell>
          <cell r="AI338">
            <v>8</v>
          </cell>
          <cell r="AJ338">
            <v>8</v>
          </cell>
          <cell r="AK338">
            <v>30</v>
          </cell>
          <cell r="AL338">
            <v>46</v>
          </cell>
          <cell r="AM338">
            <v>29</v>
          </cell>
          <cell r="AN338">
            <v>75</v>
          </cell>
          <cell r="AO338">
            <v>8</v>
          </cell>
          <cell r="AP338">
            <v>7</v>
          </cell>
          <cell r="AQ338">
            <v>36</v>
          </cell>
          <cell r="AR338">
            <v>51</v>
          </cell>
          <cell r="AS338">
            <v>31</v>
          </cell>
          <cell r="AT338">
            <v>82</v>
          </cell>
          <cell r="AU338">
            <v>8</v>
          </cell>
          <cell r="AV338">
            <v>6</v>
          </cell>
          <cell r="AW338">
            <v>34</v>
          </cell>
          <cell r="AX338">
            <v>48</v>
          </cell>
          <cell r="AY338">
            <v>29</v>
          </cell>
          <cell r="AZ338">
            <v>77</v>
          </cell>
          <cell r="BA338">
            <v>386</v>
          </cell>
          <cell r="BB338">
            <v>77</v>
          </cell>
          <cell r="BC338">
            <v>573</v>
          </cell>
          <cell r="BD338">
            <v>76.400000000000006</v>
          </cell>
          <cell r="BE338">
            <v>147</v>
          </cell>
          <cell r="BF338" t="str">
            <v>MANI SHANKAR SHARMA</v>
          </cell>
          <cell r="BH338" t="str">
            <v>D</v>
          </cell>
          <cell r="BI338" t="str">
            <v>D</v>
          </cell>
          <cell r="BJ338" t="str">
            <v>A</v>
          </cell>
          <cell r="BK338" t="str">
            <v>E</v>
          </cell>
          <cell r="BL338" t="str">
            <v>D+</v>
          </cell>
          <cell r="BM338" t="str">
            <v>A+</v>
          </cell>
          <cell r="BN338" t="str">
            <v>A</v>
          </cell>
          <cell r="BO338" t="str">
            <v>A</v>
          </cell>
          <cell r="BP338" t="str">
            <v>A++</v>
          </cell>
          <cell r="BQ338" t="str">
            <v>A+</v>
          </cell>
          <cell r="BR338" t="str">
            <v>A+</v>
          </cell>
          <cell r="BT338">
            <v>4</v>
          </cell>
          <cell r="BU338">
            <v>4</v>
          </cell>
          <cell r="BV338">
            <v>2</v>
          </cell>
          <cell r="BW338">
            <v>2</v>
          </cell>
          <cell r="BX338">
            <v>2</v>
          </cell>
          <cell r="BY338">
            <v>1</v>
          </cell>
          <cell r="BZ338">
            <v>1</v>
          </cell>
          <cell r="CA338">
            <v>1.5</v>
          </cell>
          <cell r="CB338">
            <v>1</v>
          </cell>
          <cell r="CC338">
            <v>1.5</v>
          </cell>
          <cell r="CD338">
            <v>0.5</v>
          </cell>
          <cell r="CE338">
            <v>20.5</v>
          </cell>
          <cell r="CF338">
            <v>0</v>
          </cell>
          <cell r="CG338" t="str">
            <v>PASS</v>
          </cell>
          <cell r="CH338">
            <v>6.79</v>
          </cell>
        </row>
        <row r="339">
          <cell r="B339" t="str">
            <v>PIET21CA057</v>
          </cell>
          <cell r="C339" t="str">
            <v>VAIBHAV TIWARI</v>
          </cell>
          <cell r="D339" t="str">
            <v>21EPTCA059</v>
          </cell>
          <cell r="E339" t="str">
            <v>CAD-55</v>
          </cell>
          <cell r="F339" t="str">
            <v>DM</v>
          </cell>
          <cell r="G339">
            <v>14</v>
          </cell>
          <cell r="H339">
            <v>10</v>
          </cell>
          <cell r="I339">
            <v>24</v>
          </cell>
          <cell r="J339">
            <v>12</v>
          </cell>
          <cell r="K339">
            <v>15</v>
          </cell>
          <cell r="L339">
            <v>27</v>
          </cell>
          <cell r="M339">
            <v>14</v>
          </cell>
          <cell r="N339">
            <v>15</v>
          </cell>
          <cell r="O339">
            <v>29</v>
          </cell>
          <cell r="P339">
            <v>13</v>
          </cell>
          <cell r="Q339">
            <v>9</v>
          </cell>
          <cell r="R339">
            <v>22</v>
          </cell>
          <cell r="S339">
            <v>15</v>
          </cell>
          <cell r="T339">
            <v>15</v>
          </cell>
          <cell r="U339">
            <v>30</v>
          </cell>
          <cell r="V339">
            <v>132</v>
          </cell>
          <cell r="W339">
            <v>8</v>
          </cell>
          <cell r="X339">
            <v>9</v>
          </cell>
          <cell r="Y339">
            <v>38</v>
          </cell>
          <cell r="Z339">
            <v>55</v>
          </cell>
          <cell r="AA339">
            <v>36</v>
          </cell>
          <cell r="AB339">
            <v>91</v>
          </cell>
          <cell r="AC339">
            <v>8</v>
          </cell>
          <cell r="AD339">
            <v>9</v>
          </cell>
          <cell r="AE339">
            <v>38</v>
          </cell>
          <cell r="AF339">
            <v>55</v>
          </cell>
          <cell r="AG339">
            <v>35</v>
          </cell>
          <cell r="AH339">
            <v>90</v>
          </cell>
          <cell r="AI339">
            <v>9</v>
          </cell>
          <cell r="AJ339">
            <v>9</v>
          </cell>
          <cell r="AK339">
            <v>40</v>
          </cell>
          <cell r="AL339">
            <v>58</v>
          </cell>
          <cell r="AM339">
            <v>37</v>
          </cell>
          <cell r="AN339">
            <v>95</v>
          </cell>
          <cell r="AO339">
            <v>10</v>
          </cell>
          <cell r="AP339">
            <v>10</v>
          </cell>
          <cell r="AQ339">
            <v>40</v>
          </cell>
          <cell r="AR339">
            <v>60</v>
          </cell>
          <cell r="AS339">
            <v>38</v>
          </cell>
          <cell r="AT339">
            <v>98</v>
          </cell>
          <cell r="AU339">
            <v>8</v>
          </cell>
          <cell r="AV339">
            <v>9</v>
          </cell>
          <cell r="AW339">
            <v>38</v>
          </cell>
          <cell r="AX339">
            <v>55</v>
          </cell>
          <cell r="AY339">
            <v>33</v>
          </cell>
          <cell r="AZ339">
            <v>88</v>
          </cell>
          <cell r="BA339">
            <v>462</v>
          </cell>
          <cell r="BB339">
            <v>100</v>
          </cell>
          <cell r="BC339">
            <v>694</v>
          </cell>
          <cell r="BD339">
            <v>92.533333333333331</v>
          </cell>
          <cell r="BE339">
            <v>32</v>
          </cell>
          <cell r="BF339" t="str">
            <v>MUKESH TIWARI</v>
          </cell>
          <cell r="BH339" t="str">
            <v>E</v>
          </cell>
          <cell r="BI339" t="str">
            <v>C+</v>
          </cell>
          <cell r="BJ339" t="str">
            <v>A</v>
          </cell>
          <cell r="BK339" t="str">
            <v>C+</v>
          </cell>
          <cell r="BL339" t="str">
            <v>B+</v>
          </cell>
          <cell r="BM339" t="str">
            <v>A++</v>
          </cell>
          <cell r="BN339" t="str">
            <v>A++</v>
          </cell>
          <cell r="BO339" t="str">
            <v>A++</v>
          </cell>
          <cell r="BP339" t="str">
            <v>A++</v>
          </cell>
          <cell r="BQ339" t="str">
            <v>A++</v>
          </cell>
          <cell r="BR339" t="str">
            <v>A++</v>
          </cell>
          <cell r="BT339">
            <v>4</v>
          </cell>
          <cell r="BU339">
            <v>4</v>
          </cell>
          <cell r="BV339">
            <v>2</v>
          </cell>
          <cell r="BW339">
            <v>2</v>
          </cell>
          <cell r="BX339">
            <v>2</v>
          </cell>
          <cell r="BY339">
            <v>1</v>
          </cell>
          <cell r="BZ339">
            <v>1</v>
          </cell>
          <cell r="CA339">
            <v>1.5</v>
          </cell>
          <cell r="CB339">
            <v>1</v>
          </cell>
          <cell r="CC339">
            <v>1.5</v>
          </cell>
          <cell r="CD339">
            <v>0.5</v>
          </cell>
          <cell r="CE339">
            <v>20.5</v>
          </cell>
          <cell r="CF339">
            <v>0</v>
          </cell>
          <cell r="CG339" t="str">
            <v>PASS</v>
          </cell>
          <cell r="CH339">
            <v>7.61</v>
          </cell>
        </row>
        <row r="340">
          <cell r="B340" t="str">
            <v>PIET21CA058</v>
          </cell>
          <cell r="C340" t="str">
            <v>MS.VAISHNAVI GOYAL</v>
          </cell>
          <cell r="D340" t="str">
            <v>21EPTCA060</v>
          </cell>
          <cell r="E340" t="str">
            <v>CAD-56</v>
          </cell>
          <cell r="F340" t="str">
            <v>HF</v>
          </cell>
          <cell r="G340">
            <v>12</v>
          </cell>
          <cell r="H340">
            <v>13</v>
          </cell>
          <cell r="I340">
            <v>25</v>
          </cell>
          <cell r="J340">
            <v>13</v>
          </cell>
          <cell r="K340">
            <v>13</v>
          </cell>
          <cell r="L340">
            <v>26</v>
          </cell>
          <cell r="M340">
            <v>9</v>
          </cell>
          <cell r="N340">
            <v>15</v>
          </cell>
          <cell r="O340">
            <v>24</v>
          </cell>
          <cell r="P340">
            <v>13</v>
          </cell>
          <cell r="Q340">
            <v>10</v>
          </cell>
          <cell r="R340">
            <v>23</v>
          </cell>
          <cell r="S340">
            <v>14</v>
          </cell>
          <cell r="T340">
            <v>13</v>
          </cell>
          <cell r="U340">
            <v>27</v>
          </cell>
          <cell r="V340">
            <v>125</v>
          </cell>
          <cell r="W340">
            <v>8</v>
          </cell>
          <cell r="X340">
            <v>5</v>
          </cell>
          <cell r="Y340">
            <v>35</v>
          </cell>
          <cell r="Z340">
            <v>48</v>
          </cell>
          <cell r="AA340">
            <v>28</v>
          </cell>
          <cell r="AB340">
            <v>76</v>
          </cell>
          <cell r="AC340">
            <v>10</v>
          </cell>
          <cell r="AD340">
            <v>8</v>
          </cell>
          <cell r="AE340">
            <v>39</v>
          </cell>
          <cell r="AF340">
            <v>57</v>
          </cell>
          <cell r="AG340">
            <v>28</v>
          </cell>
          <cell r="AH340">
            <v>85</v>
          </cell>
          <cell r="AI340">
            <v>9</v>
          </cell>
          <cell r="AJ340">
            <v>7</v>
          </cell>
          <cell r="AK340">
            <v>36</v>
          </cell>
          <cell r="AL340">
            <v>52</v>
          </cell>
          <cell r="AM340">
            <v>29</v>
          </cell>
          <cell r="AN340">
            <v>81</v>
          </cell>
          <cell r="AO340">
            <v>8</v>
          </cell>
          <cell r="AP340">
            <v>8</v>
          </cell>
          <cell r="AQ340">
            <v>35</v>
          </cell>
          <cell r="AR340">
            <v>51</v>
          </cell>
          <cell r="AS340">
            <v>34</v>
          </cell>
          <cell r="AT340">
            <v>85</v>
          </cell>
          <cell r="AU340">
            <v>6</v>
          </cell>
          <cell r="AV340">
            <v>8</v>
          </cell>
          <cell r="AW340">
            <v>37</v>
          </cell>
          <cell r="AX340">
            <v>51</v>
          </cell>
          <cell r="AY340">
            <v>30</v>
          </cell>
          <cell r="AZ340">
            <v>81</v>
          </cell>
          <cell r="BA340">
            <v>408</v>
          </cell>
          <cell r="BB340">
            <v>93</v>
          </cell>
          <cell r="BC340">
            <v>626</v>
          </cell>
          <cell r="BD340">
            <v>83.466666666666669</v>
          </cell>
          <cell r="BE340">
            <v>104</v>
          </cell>
          <cell r="BF340" t="str">
            <v>MADAN GOPAL GOYAL</v>
          </cell>
          <cell r="BH340" t="str">
            <v>E+</v>
          </cell>
          <cell r="BI340" t="str">
            <v>D+</v>
          </cell>
          <cell r="BJ340" t="str">
            <v>C+</v>
          </cell>
          <cell r="BK340" t="str">
            <v>D</v>
          </cell>
          <cell r="BL340" t="str">
            <v>B</v>
          </cell>
          <cell r="BM340" t="str">
            <v>A+</v>
          </cell>
          <cell r="BN340" t="str">
            <v>A++</v>
          </cell>
          <cell r="BO340" t="str">
            <v>A++</v>
          </cell>
          <cell r="BP340" t="str">
            <v>A++</v>
          </cell>
          <cell r="BQ340" t="str">
            <v>A++</v>
          </cell>
          <cell r="BR340" t="str">
            <v>A++</v>
          </cell>
          <cell r="BT340">
            <v>4</v>
          </cell>
          <cell r="BU340">
            <v>4</v>
          </cell>
          <cell r="BV340">
            <v>2</v>
          </cell>
          <cell r="BW340">
            <v>2</v>
          </cell>
          <cell r="BX340">
            <v>2</v>
          </cell>
          <cell r="BY340">
            <v>1</v>
          </cell>
          <cell r="BZ340">
            <v>1</v>
          </cell>
          <cell r="CA340">
            <v>1.5</v>
          </cell>
          <cell r="CB340">
            <v>1</v>
          </cell>
          <cell r="CC340">
            <v>1.5</v>
          </cell>
          <cell r="CD340">
            <v>0.5</v>
          </cell>
          <cell r="CE340">
            <v>20.5</v>
          </cell>
          <cell r="CF340">
            <v>0</v>
          </cell>
          <cell r="CG340" t="str">
            <v>PASS</v>
          </cell>
          <cell r="CH340">
            <v>7.22</v>
          </cell>
        </row>
        <row r="341">
          <cell r="B341" t="str">
            <v>PIET21CA059</v>
          </cell>
          <cell r="C341" t="str">
            <v>VISHAL YADAV</v>
          </cell>
          <cell r="D341" t="str">
            <v>21EPTCA061</v>
          </cell>
          <cell r="E341" t="str">
            <v>CAD-57</v>
          </cell>
          <cell r="F341" t="str">
            <v>HM</v>
          </cell>
          <cell r="G341">
            <v>15</v>
          </cell>
          <cell r="H341">
            <v>10</v>
          </cell>
          <cell r="I341">
            <v>25</v>
          </cell>
          <cell r="J341">
            <v>14</v>
          </cell>
          <cell r="K341">
            <v>11</v>
          </cell>
          <cell r="L341">
            <v>25</v>
          </cell>
          <cell r="M341">
            <v>15</v>
          </cell>
          <cell r="N341">
            <v>12</v>
          </cell>
          <cell r="O341">
            <v>27</v>
          </cell>
          <cell r="P341">
            <v>13</v>
          </cell>
          <cell r="Q341">
            <v>9</v>
          </cell>
          <cell r="R341">
            <v>22</v>
          </cell>
          <cell r="S341">
            <v>14</v>
          </cell>
          <cell r="T341">
            <v>10</v>
          </cell>
          <cell r="U341">
            <v>24</v>
          </cell>
          <cell r="V341">
            <v>123</v>
          </cell>
          <cell r="W341">
            <v>9</v>
          </cell>
          <cell r="X341">
            <v>9</v>
          </cell>
          <cell r="Y341">
            <v>32</v>
          </cell>
          <cell r="Z341">
            <v>50</v>
          </cell>
          <cell r="AA341">
            <v>26</v>
          </cell>
          <cell r="AB341">
            <v>76</v>
          </cell>
          <cell r="AC341">
            <v>10</v>
          </cell>
          <cell r="AD341">
            <v>7</v>
          </cell>
          <cell r="AE341">
            <v>37</v>
          </cell>
          <cell r="AF341">
            <v>54</v>
          </cell>
          <cell r="AG341">
            <v>32</v>
          </cell>
          <cell r="AH341">
            <v>86</v>
          </cell>
          <cell r="AI341">
            <v>8</v>
          </cell>
          <cell r="AJ341">
            <v>8</v>
          </cell>
          <cell r="AK341">
            <v>33</v>
          </cell>
          <cell r="AL341">
            <v>49</v>
          </cell>
          <cell r="AM341">
            <v>34</v>
          </cell>
          <cell r="AN341">
            <v>83</v>
          </cell>
          <cell r="AO341">
            <v>8</v>
          </cell>
          <cell r="AP341">
            <v>9</v>
          </cell>
          <cell r="AQ341">
            <v>37</v>
          </cell>
          <cell r="AR341">
            <v>54</v>
          </cell>
          <cell r="AS341">
            <v>36</v>
          </cell>
          <cell r="AT341">
            <v>90</v>
          </cell>
          <cell r="AU341">
            <v>9</v>
          </cell>
          <cell r="AV341">
            <v>7</v>
          </cell>
          <cell r="AW341">
            <v>36</v>
          </cell>
          <cell r="AX341">
            <v>52</v>
          </cell>
          <cell r="AY341">
            <v>26</v>
          </cell>
          <cell r="AZ341">
            <v>78</v>
          </cell>
          <cell r="BA341">
            <v>413</v>
          </cell>
          <cell r="BB341">
            <v>69</v>
          </cell>
          <cell r="BC341">
            <v>605</v>
          </cell>
          <cell r="BD341">
            <v>80.666666666666657</v>
          </cell>
          <cell r="BE341">
            <v>110</v>
          </cell>
          <cell r="BF341" t="str">
            <v>UMESH YADAV</v>
          </cell>
          <cell r="BH341" t="str">
            <v>D</v>
          </cell>
          <cell r="BI341" t="str">
            <v>E+</v>
          </cell>
          <cell r="BJ341" t="str">
            <v>C+</v>
          </cell>
          <cell r="BK341" t="str">
            <v>D+</v>
          </cell>
          <cell r="BL341" t="str">
            <v>B</v>
          </cell>
          <cell r="BM341" t="str">
            <v>A+</v>
          </cell>
          <cell r="BN341" t="str">
            <v>A++</v>
          </cell>
          <cell r="BO341" t="str">
            <v>A++</v>
          </cell>
          <cell r="BP341" t="str">
            <v>A++</v>
          </cell>
          <cell r="BQ341" t="str">
            <v>A+</v>
          </cell>
          <cell r="BR341" t="str">
            <v>B+</v>
          </cell>
          <cell r="BT341">
            <v>4</v>
          </cell>
          <cell r="BU341">
            <v>4</v>
          </cell>
          <cell r="BV341">
            <v>2</v>
          </cell>
          <cell r="BW341">
            <v>2</v>
          </cell>
          <cell r="BX341">
            <v>2</v>
          </cell>
          <cell r="BY341">
            <v>1</v>
          </cell>
          <cell r="BZ341">
            <v>1</v>
          </cell>
          <cell r="CA341">
            <v>1.5</v>
          </cell>
          <cell r="CB341">
            <v>1</v>
          </cell>
          <cell r="CC341">
            <v>1.5</v>
          </cell>
          <cell r="CD341">
            <v>0.5</v>
          </cell>
          <cell r="CE341">
            <v>20.5</v>
          </cell>
          <cell r="CF341">
            <v>0</v>
          </cell>
          <cell r="CG341" t="str">
            <v>PASS</v>
          </cell>
          <cell r="CH341">
            <v>7.05</v>
          </cell>
        </row>
        <row r="342">
          <cell r="B342" t="str">
            <v>PIET21CA060</v>
          </cell>
          <cell r="C342" t="str">
            <v>YASH SONI</v>
          </cell>
          <cell r="D342" t="str">
            <v>21EPTCA062</v>
          </cell>
          <cell r="E342" t="str">
            <v>CAD-58</v>
          </cell>
          <cell r="F342" t="str">
            <v>HM</v>
          </cell>
          <cell r="G342">
            <v>13</v>
          </cell>
          <cell r="H342">
            <v>5</v>
          </cell>
          <cell r="I342">
            <v>18</v>
          </cell>
          <cell r="J342">
            <v>13</v>
          </cell>
          <cell r="K342">
            <v>10</v>
          </cell>
          <cell r="L342">
            <v>23</v>
          </cell>
          <cell r="M342">
            <v>14</v>
          </cell>
          <cell r="N342">
            <v>13</v>
          </cell>
          <cell r="O342">
            <v>27</v>
          </cell>
          <cell r="P342">
            <v>13</v>
          </cell>
          <cell r="Q342">
            <v>7</v>
          </cell>
          <cell r="R342">
            <v>20</v>
          </cell>
          <cell r="S342">
            <v>13</v>
          </cell>
          <cell r="T342">
            <v>15</v>
          </cell>
          <cell r="U342">
            <v>28</v>
          </cell>
          <cell r="V342">
            <v>116</v>
          </cell>
          <cell r="W342">
            <v>9</v>
          </cell>
          <cell r="X342">
            <v>5</v>
          </cell>
          <cell r="Y342">
            <v>27</v>
          </cell>
          <cell r="Z342">
            <v>41</v>
          </cell>
          <cell r="AA342">
            <v>18</v>
          </cell>
          <cell r="AB342">
            <v>59</v>
          </cell>
          <cell r="AC342">
            <v>3</v>
          </cell>
          <cell r="AD342">
            <v>7</v>
          </cell>
          <cell r="AE342">
            <v>34</v>
          </cell>
          <cell r="AF342">
            <v>44</v>
          </cell>
          <cell r="AG342">
            <v>26</v>
          </cell>
          <cell r="AH342">
            <v>70</v>
          </cell>
          <cell r="AI342">
            <v>8</v>
          </cell>
          <cell r="AJ342">
            <v>8</v>
          </cell>
          <cell r="AK342">
            <v>28</v>
          </cell>
          <cell r="AL342">
            <v>44</v>
          </cell>
          <cell r="AM342">
            <v>32</v>
          </cell>
          <cell r="AN342">
            <v>76</v>
          </cell>
          <cell r="AO342">
            <v>8</v>
          </cell>
          <cell r="AP342">
            <v>7</v>
          </cell>
          <cell r="AQ342">
            <v>36</v>
          </cell>
          <cell r="AR342">
            <v>51</v>
          </cell>
          <cell r="AS342">
            <v>30</v>
          </cell>
          <cell r="AT342">
            <v>81</v>
          </cell>
          <cell r="AU342">
            <v>8</v>
          </cell>
          <cell r="AV342">
            <v>7</v>
          </cell>
          <cell r="AW342">
            <v>37</v>
          </cell>
          <cell r="AX342">
            <v>52</v>
          </cell>
          <cell r="AY342">
            <v>25</v>
          </cell>
          <cell r="AZ342">
            <v>77</v>
          </cell>
          <cell r="BA342">
            <v>363</v>
          </cell>
          <cell r="BB342">
            <v>69</v>
          </cell>
          <cell r="BC342">
            <v>548</v>
          </cell>
          <cell r="BD342">
            <v>73.066666666666663</v>
          </cell>
          <cell r="BE342">
            <v>155</v>
          </cell>
          <cell r="BF342" t="str">
            <v>MANOJ SONI</v>
          </cell>
          <cell r="BH342" t="str">
            <v>D+</v>
          </cell>
          <cell r="BI342" t="str">
            <v>E+</v>
          </cell>
          <cell r="BJ342" t="str">
            <v>C+</v>
          </cell>
          <cell r="BK342" t="str">
            <v>E+</v>
          </cell>
          <cell r="BL342" t="str">
            <v>A+</v>
          </cell>
          <cell r="BM342" t="str">
            <v>C+</v>
          </cell>
          <cell r="BN342" t="str">
            <v>B+</v>
          </cell>
          <cell r="BO342" t="str">
            <v>A+</v>
          </cell>
          <cell r="BP342" t="str">
            <v>A++</v>
          </cell>
          <cell r="BQ342" t="str">
            <v>A+</v>
          </cell>
          <cell r="BR342" t="str">
            <v>B+</v>
          </cell>
          <cell r="BT342">
            <v>4</v>
          </cell>
          <cell r="BU342">
            <v>4</v>
          </cell>
          <cell r="BV342">
            <v>2</v>
          </cell>
          <cell r="BW342">
            <v>2</v>
          </cell>
          <cell r="BX342">
            <v>2</v>
          </cell>
          <cell r="BY342">
            <v>1</v>
          </cell>
          <cell r="BZ342">
            <v>1</v>
          </cell>
          <cell r="CA342">
            <v>1.5</v>
          </cell>
          <cell r="CB342">
            <v>1</v>
          </cell>
          <cell r="CC342">
            <v>1.5</v>
          </cell>
          <cell r="CD342">
            <v>0.5</v>
          </cell>
          <cell r="CE342">
            <v>20.5</v>
          </cell>
          <cell r="CF342">
            <v>0</v>
          </cell>
          <cell r="CG342" t="str">
            <v>PASS</v>
          </cell>
          <cell r="CH342">
            <v>6.93</v>
          </cell>
        </row>
        <row r="343">
          <cell r="B343" t="str">
            <v>PIET21CA061</v>
          </cell>
          <cell r="C343" t="str">
            <v>YUVRAJ NAMA</v>
          </cell>
          <cell r="D343" t="str">
            <v>21EPTCA063</v>
          </cell>
          <cell r="E343" t="str">
            <v>CAD-59</v>
          </cell>
          <cell r="F343" t="str">
            <v>DM</v>
          </cell>
          <cell r="G343">
            <v>13</v>
          </cell>
          <cell r="H343">
            <v>13</v>
          </cell>
          <cell r="I343">
            <v>26</v>
          </cell>
          <cell r="J343">
            <v>12</v>
          </cell>
          <cell r="K343">
            <v>15</v>
          </cell>
          <cell r="L343">
            <v>27</v>
          </cell>
          <cell r="M343">
            <v>14</v>
          </cell>
          <cell r="N343">
            <v>15</v>
          </cell>
          <cell r="O343">
            <v>29</v>
          </cell>
          <cell r="P343">
            <v>11</v>
          </cell>
          <cell r="Q343">
            <v>13</v>
          </cell>
          <cell r="R343">
            <v>24</v>
          </cell>
          <cell r="S343">
            <v>12</v>
          </cell>
          <cell r="T343">
            <v>15</v>
          </cell>
          <cell r="U343">
            <v>27</v>
          </cell>
          <cell r="V343">
            <v>133</v>
          </cell>
          <cell r="W343">
            <v>8</v>
          </cell>
          <cell r="X343">
            <v>8</v>
          </cell>
          <cell r="Y343">
            <v>40</v>
          </cell>
          <cell r="Z343">
            <v>56</v>
          </cell>
          <cell r="AA343">
            <v>37</v>
          </cell>
          <cell r="AB343">
            <v>93</v>
          </cell>
          <cell r="AC343">
            <v>9</v>
          </cell>
          <cell r="AD343">
            <v>8</v>
          </cell>
          <cell r="AE343">
            <v>40</v>
          </cell>
          <cell r="AF343">
            <v>57</v>
          </cell>
          <cell r="AG343">
            <v>35</v>
          </cell>
          <cell r="AH343">
            <v>92</v>
          </cell>
          <cell r="AI343">
            <v>8</v>
          </cell>
          <cell r="AJ343">
            <v>8</v>
          </cell>
          <cell r="AK343">
            <v>36</v>
          </cell>
          <cell r="AL343">
            <v>52</v>
          </cell>
          <cell r="AM343">
            <v>32</v>
          </cell>
          <cell r="AN343">
            <v>84</v>
          </cell>
          <cell r="AO343">
            <v>9</v>
          </cell>
          <cell r="AP343">
            <v>9</v>
          </cell>
          <cell r="AQ343">
            <v>38</v>
          </cell>
          <cell r="AR343">
            <v>56</v>
          </cell>
          <cell r="AS343">
            <v>34</v>
          </cell>
          <cell r="AT343">
            <v>90</v>
          </cell>
          <cell r="AU343">
            <v>6</v>
          </cell>
          <cell r="AV343">
            <v>6</v>
          </cell>
          <cell r="AW343">
            <v>38</v>
          </cell>
          <cell r="AX343">
            <v>50</v>
          </cell>
          <cell r="AY343">
            <v>30</v>
          </cell>
          <cell r="AZ343">
            <v>80</v>
          </cell>
          <cell r="BA343">
            <v>439</v>
          </cell>
          <cell r="BB343">
            <v>97</v>
          </cell>
          <cell r="BC343">
            <v>669</v>
          </cell>
          <cell r="BD343">
            <v>89.2</v>
          </cell>
          <cell r="BE343">
            <v>58</v>
          </cell>
          <cell r="BF343" t="str">
            <v>PAWAN NAMA</v>
          </cell>
          <cell r="BH343" t="str">
            <v>B</v>
          </cell>
          <cell r="BI343" t="str">
            <v>B+</v>
          </cell>
          <cell r="BJ343" t="str">
            <v>B+</v>
          </cell>
          <cell r="BK343" t="str">
            <v>A</v>
          </cell>
          <cell r="BL343" t="str">
            <v>A++</v>
          </cell>
          <cell r="BM343" t="str">
            <v>A++</v>
          </cell>
          <cell r="BN343" t="str">
            <v>A++</v>
          </cell>
          <cell r="BO343" t="str">
            <v>A++</v>
          </cell>
          <cell r="BP343" t="str">
            <v>A++</v>
          </cell>
          <cell r="BQ343" t="str">
            <v>A+</v>
          </cell>
          <cell r="BR343" t="str">
            <v>A++</v>
          </cell>
          <cell r="BT343">
            <v>4</v>
          </cell>
          <cell r="BU343">
            <v>4</v>
          </cell>
          <cell r="BV343">
            <v>2</v>
          </cell>
          <cell r="BW343">
            <v>2</v>
          </cell>
          <cell r="BX343">
            <v>2</v>
          </cell>
          <cell r="BY343">
            <v>1</v>
          </cell>
          <cell r="BZ343">
            <v>1</v>
          </cell>
          <cell r="CA343">
            <v>1.5</v>
          </cell>
          <cell r="CB343">
            <v>1</v>
          </cell>
          <cell r="CC343">
            <v>1.5</v>
          </cell>
          <cell r="CD343">
            <v>0.5</v>
          </cell>
          <cell r="CE343">
            <v>20.5</v>
          </cell>
          <cell r="CF343">
            <v>0</v>
          </cell>
          <cell r="CG343" t="str">
            <v>PASS</v>
          </cell>
          <cell r="CH343">
            <v>8.7100000000000009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solidated"/>
      <sheetName val="Subjectwise"/>
      <sheetName val="Toppers"/>
    </sheetNames>
    <sheetDataSet>
      <sheetData sheetId="0">
        <row r="8">
          <cell r="B8" t="str">
            <v>PIET21AD001</v>
          </cell>
          <cell r="C8" t="str">
            <v>ABHISHEK SHARMA</v>
          </cell>
          <cell r="D8" t="str">
            <v>21EPTAD001</v>
          </cell>
          <cell r="E8" t="str">
            <v>ADE-01</v>
          </cell>
          <cell r="F8" t="str">
            <v>DM</v>
          </cell>
          <cell r="G8">
            <v>2</v>
          </cell>
          <cell r="H8">
            <v>15</v>
          </cell>
          <cell r="I8">
            <v>17</v>
          </cell>
          <cell r="J8">
            <v>5</v>
          </cell>
          <cell r="K8">
            <v>15</v>
          </cell>
          <cell r="L8">
            <v>20</v>
          </cell>
          <cell r="M8" t="str">
            <v>A</v>
          </cell>
          <cell r="N8">
            <v>15</v>
          </cell>
          <cell r="O8">
            <v>15</v>
          </cell>
          <cell r="P8">
            <v>4</v>
          </cell>
          <cell r="Q8">
            <v>13</v>
          </cell>
          <cell r="R8">
            <v>17</v>
          </cell>
          <cell r="S8" t="str">
            <v>A</v>
          </cell>
          <cell r="T8">
            <v>15</v>
          </cell>
          <cell r="U8">
            <v>15</v>
          </cell>
          <cell r="V8">
            <v>84</v>
          </cell>
          <cell r="W8">
            <v>7</v>
          </cell>
          <cell r="X8">
            <v>37</v>
          </cell>
          <cell r="Y8">
            <v>44</v>
          </cell>
          <cell r="Z8">
            <v>52.8</v>
          </cell>
          <cell r="AA8">
            <v>34</v>
          </cell>
          <cell r="AB8">
            <v>86.8</v>
          </cell>
          <cell r="AC8">
            <v>9</v>
          </cell>
          <cell r="AD8">
            <v>22</v>
          </cell>
          <cell r="AE8">
            <v>31</v>
          </cell>
          <cell r="AF8">
            <v>37.200000000000003</v>
          </cell>
          <cell r="AG8">
            <v>30</v>
          </cell>
          <cell r="AH8">
            <v>67.2</v>
          </cell>
          <cell r="AI8">
            <v>7</v>
          </cell>
          <cell r="AJ8">
            <v>31</v>
          </cell>
          <cell r="AK8">
            <v>38</v>
          </cell>
          <cell r="AL8">
            <v>45.6</v>
          </cell>
          <cell r="AM8">
            <v>21</v>
          </cell>
          <cell r="AN8">
            <v>66.599999999999994</v>
          </cell>
          <cell r="AO8">
            <v>9</v>
          </cell>
          <cell r="AP8">
            <v>37</v>
          </cell>
          <cell r="AQ8">
            <v>46</v>
          </cell>
          <cell r="AR8">
            <v>55.2</v>
          </cell>
          <cell r="AS8">
            <v>34</v>
          </cell>
          <cell r="AT8">
            <v>89.2</v>
          </cell>
          <cell r="AU8">
            <v>7</v>
          </cell>
          <cell r="AV8">
            <v>31</v>
          </cell>
          <cell r="AW8">
            <v>38</v>
          </cell>
          <cell r="AX8">
            <v>45.6</v>
          </cell>
          <cell r="AY8">
            <v>31</v>
          </cell>
          <cell r="AZ8">
            <v>76.599999999999994</v>
          </cell>
          <cell r="BA8">
            <v>386.4</v>
          </cell>
          <cell r="BB8">
            <v>90</v>
          </cell>
          <cell r="BC8">
            <v>560.4</v>
          </cell>
          <cell r="BD8">
            <v>74.72</v>
          </cell>
          <cell r="BE8">
            <v>148</v>
          </cell>
          <cell r="BF8" t="str">
            <v>BIPIN SHARMA</v>
          </cell>
          <cell r="BH8" t="str">
            <v>E+</v>
          </cell>
          <cell r="BI8" t="str">
            <v>C+</v>
          </cell>
          <cell r="BJ8" t="str">
            <v>D+</v>
          </cell>
          <cell r="BK8" t="str">
            <v>C+</v>
          </cell>
          <cell r="BL8" t="str">
            <v>B+</v>
          </cell>
          <cell r="BM8" t="str">
            <v>A++</v>
          </cell>
          <cell r="BN8" t="str">
            <v>B+</v>
          </cell>
          <cell r="BO8" t="str">
            <v>B+</v>
          </cell>
          <cell r="BP8" t="str">
            <v>A++</v>
          </cell>
          <cell r="BQ8" t="str">
            <v>A+</v>
          </cell>
          <cell r="BR8" t="str">
            <v>A++</v>
          </cell>
          <cell r="BT8">
            <v>4</v>
          </cell>
          <cell r="BU8">
            <v>4</v>
          </cell>
          <cell r="BV8">
            <v>2</v>
          </cell>
          <cell r="BW8">
            <v>2</v>
          </cell>
          <cell r="BX8">
            <v>2</v>
          </cell>
          <cell r="BY8">
            <v>1</v>
          </cell>
          <cell r="BZ8">
            <v>1</v>
          </cell>
          <cell r="CA8">
            <v>1.5</v>
          </cell>
          <cell r="CB8">
            <v>1</v>
          </cell>
          <cell r="CC8">
            <v>1.5</v>
          </cell>
          <cell r="CD8">
            <v>0.5</v>
          </cell>
          <cell r="CE8">
            <v>20.5</v>
          </cell>
          <cell r="CF8">
            <v>0</v>
          </cell>
          <cell r="CG8" t="str">
            <v>PASS</v>
          </cell>
          <cell r="CH8">
            <v>7.24</v>
          </cell>
        </row>
        <row r="9">
          <cell r="B9" t="str">
            <v>PIET21AD002</v>
          </cell>
          <cell r="C9" t="str">
            <v>AKSHYA JAIN</v>
          </cell>
          <cell r="D9" t="str">
            <v>21EPTAD002</v>
          </cell>
          <cell r="E9" t="str">
            <v>ADE-02</v>
          </cell>
          <cell r="F9" t="str">
            <v>DF</v>
          </cell>
          <cell r="G9">
            <v>2</v>
          </cell>
          <cell r="H9">
            <v>14</v>
          </cell>
          <cell r="I9">
            <v>16</v>
          </cell>
          <cell r="J9">
            <v>11</v>
          </cell>
          <cell r="K9">
            <v>15</v>
          </cell>
          <cell r="L9">
            <v>26</v>
          </cell>
          <cell r="M9" t="str">
            <v>A</v>
          </cell>
          <cell r="N9">
            <v>15</v>
          </cell>
          <cell r="O9">
            <v>15</v>
          </cell>
          <cell r="P9">
            <v>4</v>
          </cell>
          <cell r="Q9">
            <v>15</v>
          </cell>
          <cell r="R9">
            <v>19</v>
          </cell>
          <cell r="S9" t="str">
            <v>A</v>
          </cell>
          <cell r="T9">
            <v>15</v>
          </cell>
          <cell r="U9">
            <v>15</v>
          </cell>
          <cell r="V9">
            <v>91</v>
          </cell>
          <cell r="W9">
            <v>9</v>
          </cell>
          <cell r="X9">
            <v>35</v>
          </cell>
          <cell r="Y9">
            <v>44</v>
          </cell>
          <cell r="Z9">
            <v>52.8</v>
          </cell>
          <cell r="AA9">
            <v>31</v>
          </cell>
          <cell r="AB9">
            <v>83.8</v>
          </cell>
          <cell r="AC9">
            <v>8</v>
          </cell>
          <cell r="AD9">
            <v>40</v>
          </cell>
          <cell r="AE9">
            <v>48</v>
          </cell>
          <cell r="AF9">
            <v>57.599999999999994</v>
          </cell>
          <cell r="AG9">
            <v>31</v>
          </cell>
          <cell r="AH9">
            <v>88.6</v>
          </cell>
          <cell r="AI9">
            <v>10</v>
          </cell>
          <cell r="AJ9">
            <v>40</v>
          </cell>
          <cell r="AK9">
            <v>50</v>
          </cell>
          <cell r="AL9">
            <v>60</v>
          </cell>
          <cell r="AM9">
            <v>33</v>
          </cell>
          <cell r="AN9">
            <v>93</v>
          </cell>
          <cell r="AO9">
            <v>9</v>
          </cell>
          <cell r="AP9">
            <v>37</v>
          </cell>
          <cell r="AQ9">
            <v>46</v>
          </cell>
          <cell r="AR9">
            <v>55.2</v>
          </cell>
          <cell r="AS9">
            <v>27</v>
          </cell>
          <cell r="AT9">
            <v>82.2</v>
          </cell>
          <cell r="AU9">
            <v>9</v>
          </cell>
          <cell r="AV9">
            <v>35</v>
          </cell>
          <cell r="AW9">
            <v>44</v>
          </cell>
          <cell r="AX9">
            <v>52.8</v>
          </cell>
          <cell r="AY9">
            <v>31</v>
          </cell>
          <cell r="AZ9">
            <v>83.8</v>
          </cell>
          <cell r="BA9">
            <v>431.4</v>
          </cell>
          <cell r="BB9">
            <v>90</v>
          </cell>
          <cell r="BC9">
            <v>612.4</v>
          </cell>
          <cell r="BD9">
            <v>81.653333333333336</v>
          </cell>
          <cell r="BE9">
            <v>113</v>
          </cell>
          <cell r="BF9" t="str">
            <v>BHAG CHAND JAIN</v>
          </cell>
          <cell r="BH9" t="str">
            <v>E</v>
          </cell>
          <cell r="BI9" t="str">
            <v>A+</v>
          </cell>
          <cell r="BJ9" t="str">
            <v>A</v>
          </cell>
          <cell r="BK9" t="str">
            <v>C</v>
          </cell>
          <cell r="BL9" t="str">
            <v>B</v>
          </cell>
          <cell r="BM9" t="str">
            <v>A++</v>
          </cell>
          <cell r="BN9" t="str">
            <v>A++</v>
          </cell>
          <cell r="BO9" t="str">
            <v>A++</v>
          </cell>
          <cell r="BP9" t="str">
            <v>A++</v>
          </cell>
          <cell r="BQ9" t="str">
            <v>A++</v>
          </cell>
          <cell r="BR9" t="str">
            <v>A++</v>
          </cell>
          <cell r="BT9">
            <v>4</v>
          </cell>
          <cell r="BU9">
            <v>4</v>
          </cell>
          <cell r="BV9">
            <v>2</v>
          </cell>
          <cell r="BW9">
            <v>2</v>
          </cell>
          <cell r="BX9">
            <v>2</v>
          </cell>
          <cell r="BY9">
            <v>1</v>
          </cell>
          <cell r="BZ9">
            <v>1</v>
          </cell>
          <cell r="CA9">
            <v>1.5</v>
          </cell>
          <cell r="CB9">
            <v>1</v>
          </cell>
          <cell r="CC9">
            <v>1.5</v>
          </cell>
          <cell r="CD9">
            <v>0.5</v>
          </cell>
          <cell r="CE9">
            <v>20.5</v>
          </cell>
          <cell r="CF9">
            <v>0</v>
          </cell>
          <cell r="CG9" t="str">
            <v>PASS</v>
          </cell>
          <cell r="CH9">
            <v>7.9</v>
          </cell>
        </row>
        <row r="10">
          <cell r="B10" t="str">
            <v>PIET21AD003</v>
          </cell>
          <cell r="C10" t="str">
            <v>AMAN KUMAR</v>
          </cell>
          <cell r="D10" t="str">
            <v>21EPTAD003</v>
          </cell>
          <cell r="E10" t="str">
            <v>ADE-03</v>
          </cell>
          <cell r="F10" t="str">
            <v>DM</v>
          </cell>
          <cell r="G10">
            <v>7</v>
          </cell>
          <cell r="H10">
            <v>13</v>
          </cell>
          <cell r="I10">
            <v>20</v>
          </cell>
          <cell r="J10">
            <v>10</v>
          </cell>
          <cell r="K10">
            <v>15</v>
          </cell>
          <cell r="L10">
            <v>25</v>
          </cell>
          <cell r="M10">
            <v>11</v>
          </cell>
          <cell r="N10">
            <v>15</v>
          </cell>
          <cell r="O10">
            <v>26</v>
          </cell>
          <cell r="P10">
            <v>6</v>
          </cell>
          <cell r="Q10">
            <v>15</v>
          </cell>
          <cell r="R10">
            <v>21</v>
          </cell>
          <cell r="S10">
            <v>11</v>
          </cell>
          <cell r="T10">
            <v>15</v>
          </cell>
          <cell r="U10">
            <v>26</v>
          </cell>
          <cell r="V10">
            <v>118</v>
          </cell>
          <cell r="W10">
            <v>8</v>
          </cell>
          <cell r="X10">
            <v>33</v>
          </cell>
          <cell r="Y10">
            <v>41</v>
          </cell>
          <cell r="Z10">
            <v>49.199999999999996</v>
          </cell>
          <cell r="AA10">
            <v>29</v>
          </cell>
          <cell r="AB10">
            <v>78.199999999999989</v>
          </cell>
          <cell r="AC10">
            <v>9</v>
          </cell>
          <cell r="AD10">
            <v>34</v>
          </cell>
          <cell r="AE10">
            <v>43</v>
          </cell>
          <cell r="AF10">
            <v>51.6</v>
          </cell>
          <cell r="AG10">
            <v>34</v>
          </cell>
          <cell r="AH10">
            <v>85.6</v>
          </cell>
          <cell r="AI10">
            <v>6</v>
          </cell>
          <cell r="AJ10">
            <v>26</v>
          </cell>
          <cell r="AK10">
            <v>32</v>
          </cell>
          <cell r="AL10">
            <v>38.4</v>
          </cell>
          <cell r="AM10">
            <v>29</v>
          </cell>
          <cell r="AN10">
            <v>67.400000000000006</v>
          </cell>
          <cell r="AO10">
            <v>10</v>
          </cell>
          <cell r="AP10">
            <v>40</v>
          </cell>
          <cell r="AQ10">
            <v>50</v>
          </cell>
          <cell r="AR10">
            <v>60</v>
          </cell>
          <cell r="AS10">
            <v>27</v>
          </cell>
          <cell r="AT10">
            <v>87</v>
          </cell>
          <cell r="AU10">
            <v>9</v>
          </cell>
          <cell r="AV10">
            <v>39</v>
          </cell>
          <cell r="AW10">
            <v>48</v>
          </cell>
          <cell r="AX10">
            <v>57.599999999999994</v>
          </cell>
          <cell r="AY10">
            <v>33</v>
          </cell>
          <cell r="AZ10">
            <v>90.6</v>
          </cell>
          <cell r="BA10">
            <v>408.79999999999995</v>
          </cell>
          <cell r="BB10">
            <v>98</v>
          </cell>
          <cell r="BC10">
            <v>624.79999999999995</v>
          </cell>
          <cell r="BD10">
            <v>83.306666666666658</v>
          </cell>
          <cell r="BE10">
            <v>76</v>
          </cell>
          <cell r="BF10" t="str">
            <v>RANDHIR SINGH</v>
          </cell>
          <cell r="BH10" t="str">
            <v>E</v>
          </cell>
          <cell r="BI10" t="str">
            <v>B+</v>
          </cell>
          <cell r="BJ10" t="str">
            <v>A</v>
          </cell>
          <cell r="BK10" t="str">
            <v>C</v>
          </cell>
          <cell r="BL10" t="str">
            <v>B+</v>
          </cell>
          <cell r="BM10" t="str">
            <v>A+</v>
          </cell>
          <cell r="BN10" t="str">
            <v>A++</v>
          </cell>
          <cell r="BO10" t="str">
            <v>B+</v>
          </cell>
          <cell r="BP10" t="str">
            <v>A++</v>
          </cell>
          <cell r="BQ10" t="str">
            <v>A++</v>
          </cell>
          <cell r="BR10" t="str">
            <v>A++</v>
          </cell>
          <cell r="BT10">
            <v>4</v>
          </cell>
          <cell r="BU10">
            <v>4</v>
          </cell>
          <cell r="BV10">
            <v>2</v>
          </cell>
          <cell r="BW10">
            <v>2</v>
          </cell>
          <cell r="BX10">
            <v>2</v>
          </cell>
          <cell r="BY10">
            <v>1</v>
          </cell>
          <cell r="BZ10">
            <v>1</v>
          </cell>
          <cell r="CA10">
            <v>1.5</v>
          </cell>
          <cell r="CB10">
            <v>1</v>
          </cell>
          <cell r="CC10">
            <v>1.5</v>
          </cell>
          <cell r="CD10">
            <v>0.5</v>
          </cell>
          <cell r="CE10">
            <v>20.5</v>
          </cell>
          <cell r="CF10">
            <v>0</v>
          </cell>
          <cell r="CG10" t="str">
            <v>PASS</v>
          </cell>
          <cell r="CH10">
            <v>7.56</v>
          </cell>
        </row>
        <row r="11">
          <cell r="B11" t="str">
            <v>PIET21AD004</v>
          </cell>
          <cell r="C11" t="str">
            <v>ANANT KUMAR PANDEY</v>
          </cell>
          <cell r="D11" t="str">
            <v>21EPTAD004</v>
          </cell>
          <cell r="E11" t="str">
            <v>ADE-04</v>
          </cell>
          <cell r="F11" t="str">
            <v>DM</v>
          </cell>
          <cell r="G11">
            <v>1</v>
          </cell>
          <cell r="H11">
            <v>12</v>
          </cell>
          <cell r="I11">
            <v>13</v>
          </cell>
          <cell r="J11">
            <v>5</v>
          </cell>
          <cell r="K11">
            <v>15</v>
          </cell>
          <cell r="L11">
            <v>20</v>
          </cell>
          <cell r="M11" t="str">
            <v>A</v>
          </cell>
          <cell r="N11">
            <v>12</v>
          </cell>
          <cell r="O11">
            <v>12</v>
          </cell>
          <cell r="P11">
            <v>5</v>
          </cell>
          <cell r="Q11">
            <v>11</v>
          </cell>
          <cell r="R11">
            <v>16</v>
          </cell>
          <cell r="S11" t="str">
            <v>A</v>
          </cell>
          <cell r="T11">
            <v>15</v>
          </cell>
          <cell r="U11">
            <v>15</v>
          </cell>
          <cell r="V11">
            <v>76</v>
          </cell>
          <cell r="W11">
            <v>6</v>
          </cell>
          <cell r="X11">
            <v>39</v>
          </cell>
          <cell r="Y11">
            <v>45</v>
          </cell>
          <cell r="Z11">
            <v>54</v>
          </cell>
          <cell r="AA11">
            <v>30</v>
          </cell>
          <cell r="AB11">
            <v>84</v>
          </cell>
          <cell r="AC11" t="str">
            <v>A</v>
          </cell>
          <cell r="AD11">
            <v>37</v>
          </cell>
          <cell r="AE11">
            <v>37</v>
          </cell>
          <cell r="AF11">
            <v>44.4</v>
          </cell>
          <cell r="AG11">
            <v>26</v>
          </cell>
          <cell r="AH11">
            <v>70.400000000000006</v>
          </cell>
          <cell r="AI11">
            <v>2</v>
          </cell>
          <cell r="AJ11">
            <v>23</v>
          </cell>
          <cell r="AK11">
            <v>25</v>
          </cell>
          <cell r="AL11">
            <v>30</v>
          </cell>
          <cell r="AM11">
            <v>16</v>
          </cell>
          <cell r="AN11">
            <v>46</v>
          </cell>
          <cell r="AO11" t="str">
            <v>A</v>
          </cell>
          <cell r="AP11">
            <v>38</v>
          </cell>
          <cell r="AQ11">
            <v>38</v>
          </cell>
          <cell r="AR11">
            <v>45.6</v>
          </cell>
          <cell r="AS11">
            <v>23</v>
          </cell>
          <cell r="AT11">
            <v>68.599999999999994</v>
          </cell>
          <cell r="AU11">
            <v>8</v>
          </cell>
          <cell r="AV11">
            <v>35</v>
          </cell>
          <cell r="AW11">
            <v>43</v>
          </cell>
          <cell r="AX11">
            <v>51.6</v>
          </cell>
          <cell r="AY11">
            <v>35</v>
          </cell>
          <cell r="AZ11">
            <v>86.6</v>
          </cell>
          <cell r="BA11">
            <v>355.6</v>
          </cell>
          <cell r="BB11">
            <v>78</v>
          </cell>
          <cell r="BC11">
            <v>509.6</v>
          </cell>
          <cell r="BD11">
            <v>67.946666666666673</v>
          </cell>
          <cell r="BE11">
            <v>200</v>
          </cell>
          <cell r="BF11" t="str">
            <v>PANCHANAN PANDEY</v>
          </cell>
          <cell r="BH11" t="str">
            <v>E+</v>
          </cell>
          <cell r="BI11" t="str">
            <v>D+</v>
          </cell>
          <cell r="BJ11" t="str">
            <v>C+</v>
          </cell>
          <cell r="BK11" t="str">
            <v>D</v>
          </cell>
          <cell r="BL11" t="str">
            <v>D+</v>
          </cell>
          <cell r="BM11" t="str">
            <v>A++</v>
          </cell>
          <cell r="BN11" t="str">
            <v>B+</v>
          </cell>
          <cell r="BO11" t="str">
            <v>D</v>
          </cell>
          <cell r="BP11" t="str">
            <v>B+</v>
          </cell>
          <cell r="BQ11" t="str">
            <v>A++</v>
          </cell>
          <cell r="BR11" t="str">
            <v>A+</v>
          </cell>
          <cell r="BT11">
            <v>4</v>
          </cell>
          <cell r="BU11">
            <v>4</v>
          </cell>
          <cell r="BV11">
            <v>2</v>
          </cell>
          <cell r="BW11">
            <v>2</v>
          </cell>
          <cell r="BX11">
            <v>2</v>
          </cell>
          <cell r="BY11">
            <v>1</v>
          </cell>
          <cell r="BZ11">
            <v>1</v>
          </cell>
          <cell r="CA11">
            <v>1.5</v>
          </cell>
          <cell r="CB11">
            <v>1</v>
          </cell>
          <cell r="CC11">
            <v>1.5</v>
          </cell>
          <cell r="CD11">
            <v>0.5</v>
          </cell>
          <cell r="CE11">
            <v>20.5</v>
          </cell>
          <cell r="CF11">
            <v>0</v>
          </cell>
          <cell r="CG11" t="str">
            <v>PASS</v>
          </cell>
          <cell r="CH11">
            <v>6.57</v>
          </cell>
        </row>
        <row r="12">
          <cell r="B12" t="str">
            <v>PIET21AD005</v>
          </cell>
          <cell r="C12" t="str">
            <v>ANKIT GOYAL</v>
          </cell>
          <cell r="D12" t="str">
            <v>21EPTAD005</v>
          </cell>
          <cell r="E12" t="str">
            <v>ADE-05</v>
          </cell>
          <cell r="F12" t="str">
            <v>DM</v>
          </cell>
          <cell r="G12">
            <v>6</v>
          </cell>
          <cell r="H12">
            <v>11</v>
          </cell>
          <cell r="I12">
            <v>17</v>
          </cell>
          <cell r="J12">
            <v>5</v>
          </cell>
          <cell r="K12">
            <v>15</v>
          </cell>
          <cell r="L12">
            <v>20</v>
          </cell>
          <cell r="M12">
            <v>7</v>
          </cell>
          <cell r="N12">
            <v>14</v>
          </cell>
          <cell r="O12">
            <v>21</v>
          </cell>
          <cell r="P12">
            <v>4</v>
          </cell>
          <cell r="Q12">
            <v>12</v>
          </cell>
          <cell r="R12">
            <v>16</v>
          </cell>
          <cell r="S12">
            <v>6</v>
          </cell>
          <cell r="T12">
            <v>13</v>
          </cell>
          <cell r="U12">
            <v>19</v>
          </cell>
          <cell r="V12">
            <v>93</v>
          </cell>
          <cell r="W12">
            <v>7</v>
          </cell>
          <cell r="X12">
            <v>35</v>
          </cell>
          <cell r="Y12">
            <v>42</v>
          </cell>
          <cell r="Z12">
            <v>50.4</v>
          </cell>
          <cell r="AA12">
            <v>28</v>
          </cell>
          <cell r="AB12">
            <v>78.400000000000006</v>
          </cell>
          <cell r="AC12">
            <v>6</v>
          </cell>
          <cell r="AD12">
            <v>37</v>
          </cell>
          <cell r="AE12">
            <v>43</v>
          </cell>
          <cell r="AF12">
            <v>51.6</v>
          </cell>
          <cell r="AG12">
            <v>24</v>
          </cell>
          <cell r="AH12">
            <v>75.599999999999994</v>
          </cell>
          <cell r="AI12">
            <v>2</v>
          </cell>
          <cell r="AJ12">
            <v>28</v>
          </cell>
          <cell r="AK12">
            <v>30</v>
          </cell>
          <cell r="AL12">
            <v>36</v>
          </cell>
          <cell r="AM12">
            <v>22</v>
          </cell>
          <cell r="AN12">
            <v>58</v>
          </cell>
          <cell r="AO12" t="str">
            <v>A</v>
          </cell>
          <cell r="AP12">
            <v>38</v>
          </cell>
          <cell r="AQ12">
            <v>38</v>
          </cell>
          <cell r="AR12">
            <v>45.6</v>
          </cell>
          <cell r="AS12">
            <v>22</v>
          </cell>
          <cell r="AT12">
            <v>67.599999999999994</v>
          </cell>
          <cell r="AU12">
            <v>8</v>
          </cell>
          <cell r="AV12">
            <v>39</v>
          </cell>
          <cell r="AW12">
            <v>47</v>
          </cell>
          <cell r="AX12">
            <v>56.4</v>
          </cell>
          <cell r="AY12">
            <v>34</v>
          </cell>
          <cell r="AZ12">
            <v>90.4</v>
          </cell>
          <cell r="BA12">
            <v>370</v>
          </cell>
          <cell r="BB12">
            <v>90</v>
          </cell>
          <cell r="BC12">
            <v>553</v>
          </cell>
          <cell r="BD12">
            <v>73.733333333333334</v>
          </cell>
          <cell r="BE12">
            <v>170</v>
          </cell>
          <cell r="BF12" t="str">
            <v>RANDHEER GOYAL</v>
          </cell>
          <cell r="BH12" t="str">
            <v>E</v>
          </cell>
          <cell r="BI12" t="str">
            <v>E+</v>
          </cell>
          <cell r="BJ12" t="str">
            <v>D+</v>
          </cell>
          <cell r="BK12" t="str">
            <v>C</v>
          </cell>
          <cell r="BL12" t="str">
            <v>D+</v>
          </cell>
          <cell r="BM12" t="str">
            <v>A+</v>
          </cell>
          <cell r="BN12" t="str">
            <v>A+</v>
          </cell>
          <cell r="BO12" t="str">
            <v>C+</v>
          </cell>
          <cell r="BP12" t="str">
            <v>B+</v>
          </cell>
          <cell r="BQ12" t="str">
            <v>A++</v>
          </cell>
          <cell r="BR12" t="str">
            <v>A++</v>
          </cell>
          <cell r="BT12">
            <v>4</v>
          </cell>
          <cell r="BU12">
            <v>4</v>
          </cell>
          <cell r="BV12">
            <v>2</v>
          </cell>
          <cell r="BW12">
            <v>2</v>
          </cell>
          <cell r="BX12">
            <v>2</v>
          </cell>
          <cell r="BY12">
            <v>1</v>
          </cell>
          <cell r="BZ12">
            <v>1</v>
          </cell>
          <cell r="CA12">
            <v>1.5</v>
          </cell>
          <cell r="CB12">
            <v>1</v>
          </cell>
          <cell r="CC12">
            <v>1.5</v>
          </cell>
          <cell r="CD12">
            <v>0.5</v>
          </cell>
          <cell r="CE12">
            <v>20.5</v>
          </cell>
          <cell r="CF12">
            <v>0</v>
          </cell>
          <cell r="CG12" t="str">
            <v>PASS</v>
          </cell>
          <cell r="CH12">
            <v>6.32</v>
          </cell>
        </row>
        <row r="13">
          <cell r="B13" t="str">
            <v>PIET21AD006</v>
          </cell>
          <cell r="C13" t="str">
            <v>ANKIT JANGID</v>
          </cell>
          <cell r="D13" t="str">
            <v>21EPTAD006</v>
          </cell>
          <cell r="E13" t="str">
            <v>ADE-06</v>
          </cell>
          <cell r="F13" t="str">
            <v>DM</v>
          </cell>
          <cell r="G13">
            <v>8</v>
          </cell>
          <cell r="H13">
            <v>11</v>
          </cell>
          <cell r="I13">
            <v>19</v>
          </cell>
          <cell r="J13">
            <v>8</v>
          </cell>
          <cell r="K13">
            <v>15</v>
          </cell>
          <cell r="L13">
            <v>23</v>
          </cell>
          <cell r="M13">
            <v>10</v>
          </cell>
          <cell r="N13">
            <v>14</v>
          </cell>
          <cell r="O13">
            <v>24</v>
          </cell>
          <cell r="P13">
            <v>11</v>
          </cell>
          <cell r="Q13">
            <v>15</v>
          </cell>
          <cell r="R13">
            <v>26</v>
          </cell>
          <cell r="S13">
            <v>9</v>
          </cell>
          <cell r="T13">
            <v>15</v>
          </cell>
          <cell r="U13">
            <v>24</v>
          </cell>
          <cell r="V13">
            <v>116</v>
          </cell>
          <cell r="W13">
            <v>8</v>
          </cell>
          <cell r="X13">
            <v>36</v>
          </cell>
          <cell r="Y13">
            <v>44</v>
          </cell>
          <cell r="Z13">
            <v>52.8</v>
          </cell>
          <cell r="AA13">
            <v>35</v>
          </cell>
          <cell r="AB13">
            <v>87.8</v>
          </cell>
          <cell r="AC13">
            <v>5</v>
          </cell>
          <cell r="AD13">
            <v>40</v>
          </cell>
          <cell r="AE13">
            <v>45</v>
          </cell>
          <cell r="AF13">
            <v>54</v>
          </cell>
          <cell r="AG13">
            <v>31</v>
          </cell>
          <cell r="AH13">
            <v>85</v>
          </cell>
          <cell r="AI13">
            <v>9</v>
          </cell>
          <cell r="AJ13">
            <v>33</v>
          </cell>
          <cell r="AK13">
            <v>42</v>
          </cell>
          <cell r="AL13">
            <v>50.4</v>
          </cell>
          <cell r="AM13">
            <v>30</v>
          </cell>
          <cell r="AN13">
            <v>80.400000000000006</v>
          </cell>
          <cell r="AO13">
            <v>8</v>
          </cell>
          <cell r="AP13">
            <v>39</v>
          </cell>
          <cell r="AQ13">
            <v>47</v>
          </cell>
          <cell r="AR13">
            <v>56.4</v>
          </cell>
          <cell r="AS13">
            <v>33</v>
          </cell>
          <cell r="AT13">
            <v>89.4</v>
          </cell>
          <cell r="AU13">
            <v>7</v>
          </cell>
          <cell r="AV13">
            <v>39</v>
          </cell>
          <cell r="AW13">
            <v>46</v>
          </cell>
          <cell r="AX13">
            <v>55.2</v>
          </cell>
          <cell r="AY13">
            <v>35</v>
          </cell>
          <cell r="AZ13">
            <v>90.2</v>
          </cell>
          <cell r="BA13">
            <v>432.8</v>
          </cell>
          <cell r="BB13">
            <v>100</v>
          </cell>
          <cell r="BC13">
            <v>648.79999999999995</v>
          </cell>
          <cell r="BD13">
            <v>86.506666666666661</v>
          </cell>
          <cell r="BE13">
            <v>83</v>
          </cell>
          <cell r="BF13" t="str">
            <v>DHANRAJ JANGID</v>
          </cell>
          <cell r="BH13" t="str">
            <v>D</v>
          </cell>
          <cell r="BI13" t="str">
            <v>C</v>
          </cell>
          <cell r="BJ13" t="str">
            <v>C+</v>
          </cell>
          <cell r="BK13" t="str">
            <v>B+</v>
          </cell>
          <cell r="BL13" t="str">
            <v>C+</v>
          </cell>
          <cell r="BM13" t="str">
            <v>A++</v>
          </cell>
          <cell r="BN13" t="str">
            <v>A++</v>
          </cell>
          <cell r="BO13" t="str">
            <v>A+</v>
          </cell>
          <cell r="BP13" t="str">
            <v>A++</v>
          </cell>
          <cell r="BQ13" t="str">
            <v>A++</v>
          </cell>
          <cell r="BR13" t="str">
            <v>A++</v>
          </cell>
          <cell r="BT13">
            <v>4</v>
          </cell>
          <cell r="BU13">
            <v>4</v>
          </cell>
          <cell r="BV13">
            <v>2</v>
          </cell>
          <cell r="BW13">
            <v>2</v>
          </cell>
          <cell r="BX13">
            <v>2</v>
          </cell>
          <cell r="BY13">
            <v>1</v>
          </cell>
          <cell r="BZ13">
            <v>1</v>
          </cell>
          <cell r="CA13">
            <v>1.5</v>
          </cell>
          <cell r="CB13">
            <v>1</v>
          </cell>
          <cell r="CC13">
            <v>1.5</v>
          </cell>
          <cell r="CD13">
            <v>0.5</v>
          </cell>
          <cell r="CE13">
            <v>20.5</v>
          </cell>
          <cell r="CF13">
            <v>0</v>
          </cell>
          <cell r="CG13" t="str">
            <v>PASS</v>
          </cell>
          <cell r="CH13">
            <v>7.59</v>
          </cell>
        </row>
        <row r="14">
          <cell r="B14" t="str">
            <v>PIET21AD007</v>
          </cell>
          <cell r="C14" t="str">
            <v>ANMOL BHARGAVA</v>
          </cell>
          <cell r="D14" t="str">
            <v>21EPTAD007</v>
          </cell>
          <cell r="E14" t="str">
            <v>ADE-07</v>
          </cell>
          <cell r="F14" t="str">
            <v>HM</v>
          </cell>
          <cell r="G14">
            <v>2</v>
          </cell>
          <cell r="H14" t="str">
            <v>A</v>
          </cell>
          <cell r="I14">
            <v>2</v>
          </cell>
          <cell r="J14" t="str">
            <v>A</v>
          </cell>
          <cell r="K14" t="str">
            <v>A</v>
          </cell>
          <cell r="L14" t="str">
            <v>A</v>
          </cell>
          <cell r="M14" t="str">
            <v>A</v>
          </cell>
          <cell r="N14">
            <v>10</v>
          </cell>
          <cell r="O14">
            <v>10</v>
          </cell>
          <cell r="P14" t="str">
            <v>A</v>
          </cell>
          <cell r="Q14">
            <v>8</v>
          </cell>
          <cell r="R14">
            <v>8</v>
          </cell>
          <cell r="S14" t="str">
            <v>A</v>
          </cell>
          <cell r="T14">
            <v>10</v>
          </cell>
          <cell r="U14">
            <v>10</v>
          </cell>
          <cell r="V14">
            <v>30</v>
          </cell>
          <cell r="W14" t="str">
            <v>A</v>
          </cell>
          <cell r="X14">
            <v>20</v>
          </cell>
          <cell r="Y14">
            <v>20</v>
          </cell>
          <cell r="Z14">
            <v>24</v>
          </cell>
          <cell r="AA14">
            <v>16</v>
          </cell>
          <cell r="AB14">
            <v>40</v>
          </cell>
          <cell r="AC14" t="str">
            <v>A</v>
          </cell>
          <cell r="AD14">
            <v>20</v>
          </cell>
          <cell r="AE14">
            <v>20</v>
          </cell>
          <cell r="AF14">
            <v>24</v>
          </cell>
          <cell r="AG14">
            <v>21</v>
          </cell>
          <cell r="AH14">
            <v>45</v>
          </cell>
          <cell r="AI14" t="str">
            <v>A</v>
          </cell>
          <cell r="AJ14">
            <v>19</v>
          </cell>
          <cell r="AK14">
            <v>19</v>
          </cell>
          <cell r="AL14">
            <v>22.8</v>
          </cell>
          <cell r="AM14">
            <v>4</v>
          </cell>
          <cell r="AN14">
            <v>26.8</v>
          </cell>
          <cell r="AO14" t="str">
            <v>A</v>
          </cell>
          <cell r="AP14">
            <v>13</v>
          </cell>
          <cell r="AQ14">
            <v>13</v>
          </cell>
          <cell r="AR14">
            <v>15.600000000000001</v>
          </cell>
          <cell r="AS14">
            <v>21</v>
          </cell>
          <cell r="AT14">
            <v>36.6</v>
          </cell>
          <cell r="AU14" t="str">
            <v>A</v>
          </cell>
          <cell r="AV14">
            <v>15</v>
          </cell>
          <cell r="AW14">
            <v>15</v>
          </cell>
          <cell r="AX14">
            <v>18</v>
          </cell>
          <cell r="AY14">
            <v>9</v>
          </cell>
          <cell r="AZ14">
            <v>27</v>
          </cell>
          <cell r="BA14">
            <v>175.4</v>
          </cell>
          <cell r="BB14">
            <v>62</v>
          </cell>
          <cell r="BC14">
            <v>267.39999999999998</v>
          </cell>
          <cell r="BD14">
            <v>35.653333333333329</v>
          </cell>
          <cell r="BE14">
            <v>254</v>
          </cell>
          <cell r="BF14" t="str">
            <v>VIKAS BHARGAVA</v>
          </cell>
          <cell r="BH14" t="str">
            <v>F</v>
          </cell>
          <cell r="BI14" t="str">
            <v>F</v>
          </cell>
          <cell r="BJ14" t="str">
            <v>E</v>
          </cell>
          <cell r="BK14" t="str">
            <v>F</v>
          </cell>
          <cell r="BL14" t="str">
            <v>F</v>
          </cell>
          <cell r="BM14" t="str">
            <v>E+</v>
          </cell>
          <cell r="BN14" t="str">
            <v>D</v>
          </cell>
          <cell r="BO14" t="str">
            <v>B</v>
          </cell>
          <cell r="BP14" t="str">
            <v>E</v>
          </cell>
          <cell r="BQ14" t="str">
            <v>C+</v>
          </cell>
          <cell r="BR14" t="str">
            <v>C+</v>
          </cell>
          <cell r="BT14">
            <v>0</v>
          </cell>
          <cell r="BU14">
            <v>0</v>
          </cell>
          <cell r="BV14">
            <v>2</v>
          </cell>
          <cell r="BW14">
            <v>0</v>
          </cell>
          <cell r="BX14">
            <v>0</v>
          </cell>
          <cell r="BY14">
            <v>1</v>
          </cell>
          <cell r="BZ14">
            <v>1</v>
          </cell>
          <cell r="CA14">
            <v>1.5</v>
          </cell>
          <cell r="CB14">
            <v>1</v>
          </cell>
          <cell r="CC14">
            <v>1.5</v>
          </cell>
          <cell r="CD14">
            <v>0.5</v>
          </cell>
          <cell r="CE14">
            <v>8.5</v>
          </cell>
          <cell r="CF14">
            <v>4</v>
          </cell>
          <cell r="CG14" t="str">
            <v>FAIL</v>
          </cell>
          <cell r="CH14">
            <v>2.33</v>
          </cell>
        </row>
        <row r="15">
          <cell r="B15" t="str">
            <v>PIET21AD008</v>
          </cell>
          <cell r="C15" t="str">
            <v>ANSHUL KACHHWAL</v>
          </cell>
          <cell r="D15" t="str">
            <v>21EPTAD008</v>
          </cell>
          <cell r="E15" t="str">
            <v>ADE-08</v>
          </cell>
          <cell r="F15" t="str">
            <v>DM</v>
          </cell>
          <cell r="G15">
            <v>9</v>
          </cell>
          <cell r="H15">
            <v>15</v>
          </cell>
          <cell r="I15">
            <v>24</v>
          </cell>
          <cell r="J15">
            <v>9</v>
          </cell>
          <cell r="K15">
            <v>15</v>
          </cell>
          <cell r="L15">
            <v>24</v>
          </cell>
          <cell r="M15" t="str">
            <v>A</v>
          </cell>
          <cell r="N15">
            <v>15</v>
          </cell>
          <cell r="O15">
            <v>15</v>
          </cell>
          <cell r="P15">
            <v>8</v>
          </cell>
          <cell r="Q15">
            <v>15</v>
          </cell>
          <cell r="R15">
            <v>23</v>
          </cell>
          <cell r="S15" t="str">
            <v>A</v>
          </cell>
          <cell r="T15">
            <v>15</v>
          </cell>
          <cell r="U15">
            <v>15</v>
          </cell>
          <cell r="V15">
            <v>101</v>
          </cell>
          <cell r="W15">
            <v>9</v>
          </cell>
          <cell r="X15">
            <v>40</v>
          </cell>
          <cell r="Y15">
            <v>49</v>
          </cell>
          <cell r="Z15">
            <v>58.8</v>
          </cell>
          <cell r="AA15">
            <v>36</v>
          </cell>
          <cell r="AB15">
            <v>94.8</v>
          </cell>
          <cell r="AC15">
            <v>9</v>
          </cell>
          <cell r="AD15">
            <v>34</v>
          </cell>
          <cell r="AE15">
            <v>43</v>
          </cell>
          <cell r="AF15">
            <v>51.6</v>
          </cell>
          <cell r="AG15">
            <v>33</v>
          </cell>
          <cell r="AH15">
            <v>84.6</v>
          </cell>
          <cell r="AI15">
            <v>9</v>
          </cell>
          <cell r="AJ15">
            <v>25</v>
          </cell>
          <cell r="AK15">
            <v>34</v>
          </cell>
          <cell r="AL15">
            <v>40.800000000000004</v>
          </cell>
          <cell r="AM15">
            <v>22</v>
          </cell>
          <cell r="AN15">
            <v>62.800000000000004</v>
          </cell>
          <cell r="AO15">
            <v>9</v>
          </cell>
          <cell r="AP15">
            <v>40</v>
          </cell>
          <cell r="AQ15">
            <v>49</v>
          </cell>
          <cell r="AR15">
            <v>58.8</v>
          </cell>
          <cell r="AS15">
            <v>29</v>
          </cell>
          <cell r="AT15">
            <v>87.8</v>
          </cell>
          <cell r="AU15">
            <v>8</v>
          </cell>
          <cell r="AV15">
            <v>39</v>
          </cell>
          <cell r="AW15">
            <v>47</v>
          </cell>
          <cell r="AX15">
            <v>56.4</v>
          </cell>
          <cell r="AY15">
            <v>38</v>
          </cell>
          <cell r="AZ15">
            <v>94.4</v>
          </cell>
          <cell r="BA15">
            <v>424.4</v>
          </cell>
          <cell r="BB15">
            <v>98</v>
          </cell>
          <cell r="BC15">
            <v>623.4</v>
          </cell>
          <cell r="BD15">
            <v>83.11999999999999</v>
          </cell>
          <cell r="BE15">
            <v>91</v>
          </cell>
          <cell r="BF15" t="str">
            <v>JAI KRISHAN SHARMA</v>
          </cell>
          <cell r="BH15" t="str">
            <v>E+</v>
          </cell>
          <cell r="BI15" t="str">
            <v>B+</v>
          </cell>
          <cell r="BJ15" t="str">
            <v>C+</v>
          </cell>
          <cell r="BK15" t="str">
            <v>A</v>
          </cell>
          <cell r="BL15" t="str">
            <v>B</v>
          </cell>
          <cell r="BM15" t="str">
            <v>A++</v>
          </cell>
          <cell r="BN15" t="str">
            <v>A++</v>
          </cell>
          <cell r="BO15" t="str">
            <v>B</v>
          </cell>
          <cell r="BP15" t="str">
            <v>A++</v>
          </cell>
          <cell r="BQ15" t="str">
            <v>A++</v>
          </cell>
          <cell r="BR15" t="str">
            <v>A++</v>
          </cell>
          <cell r="BT15">
            <v>4</v>
          </cell>
          <cell r="BU15">
            <v>4</v>
          </cell>
          <cell r="BV15">
            <v>2</v>
          </cell>
          <cell r="BW15">
            <v>2</v>
          </cell>
          <cell r="BX15">
            <v>2</v>
          </cell>
          <cell r="BY15">
            <v>1</v>
          </cell>
          <cell r="BZ15">
            <v>1</v>
          </cell>
          <cell r="CA15">
            <v>1.5</v>
          </cell>
          <cell r="CB15">
            <v>1</v>
          </cell>
          <cell r="CC15">
            <v>1.5</v>
          </cell>
          <cell r="CD15">
            <v>0.5</v>
          </cell>
          <cell r="CE15">
            <v>20.5</v>
          </cell>
          <cell r="CF15">
            <v>0</v>
          </cell>
          <cell r="CG15" t="str">
            <v>PASS</v>
          </cell>
          <cell r="CH15">
            <v>7.77</v>
          </cell>
        </row>
        <row r="16">
          <cell r="B16" t="str">
            <v>PIET21AD009</v>
          </cell>
          <cell r="C16" t="str">
            <v>ARJUNSINGH KULDEEPSINGH RANA</v>
          </cell>
          <cell r="D16" t="str">
            <v>21EPTAD009</v>
          </cell>
          <cell r="E16" t="str">
            <v>ADE-09</v>
          </cell>
          <cell r="F16" t="str">
            <v>DM</v>
          </cell>
          <cell r="G16">
            <v>6</v>
          </cell>
          <cell r="H16">
            <v>12</v>
          </cell>
          <cell r="I16">
            <v>18</v>
          </cell>
          <cell r="J16">
            <v>8</v>
          </cell>
          <cell r="K16">
            <v>15</v>
          </cell>
          <cell r="L16">
            <v>23</v>
          </cell>
          <cell r="M16">
            <v>10</v>
          </cell>
          <cell r="N16">
            <v>15</v>
          </cell>
          <cell r="O16">
            <v>25</v>
          </cell>
          <cell r="P16">
            <v>7</v>
          </cell>
          <cell r="Q16">
            <v>12</v>
          </cell>
          <cell r="R16">
            <v>19</v>
          </cell>
          <cell r="S16">
            <v>6</v>
          </cell>
          <cell r="T16">
            <v>14</v>
          </cell>
          <cell r="U16">
            <v>20</v>
          </cell>
          <cell r="V16">
            <v>105</v>
          </cell>
          <cell r="W16">
            <v>10</v>
          </cell>
          <cell r="X16">
            <v>37</v>
          </cell>
          <cell r="Y16">
            <v>47</v>
          </cell>
          <cell r="Z16">
            <v>56.4</v>
          </cell>
          <cell r="AA16">
            <v>32</v>
          </cell>
          <cell r="AB16">
            <v>88.4</v>
          </cell>
          <cell r="AC16">
            <v>7</v>
          </cell>
          <cell r="AD16">
            <v>40</v>
          </cell>
          <cell r="AE16">
            <v>47</v>
          </cell>
          <cell r="AF16">
            <v>56.4</v>
          </cell>
          <cell r="AG16">
            <v>30</v>
          </cell>
          <cell r="AH16">
            <v>86.4</v>
          </cell>
          <cell r="AI16">
            <v>9</v>
          </cell>
          <cell r="AJ16">
            <v>36</v>
          </cell>
          <cell r="AK16">
            <v>45</v>
          </cell>
          <cell r="AL16">
            <v>54</v>
          </cell>
          <cell r="AM16">
            <v>22</v>
          </cell>
          <cell r="AN16">
            <v>76</v>
          </cell>
          <cell r="AO16">
            <v>9</v>
          </cell>
          <cell r="AP16">
            <v>40</v>
          </cell>
          <cell r="AQ16">
            <v>49</v>
          </cell>
          <cell r="AR16">
            <v>58.8</v>
          </cell>
          <cell r="AS16">
            <v>34</v>
          </cell>
          <cell r="AT16">
            <v>92.8</v>
          </cell>
          <cell r="AU16">
            <v>8</v>
          </cell>
          <cell r="AV16">
            <v>35</v>
          </cell>
          <cell r="AW16">
            <v>43</v>
          </cell>
          <cell r="AX16">
            <v>51.6</v>
          </cell>
          <cell r="AY16">
            <v>31</v>
          </cell>
          <cell r="AZ16">
            <v>82.6</v>
          </cell>
          <cell r="BA16">
            <v>426.20000000000005</v>
          </cell>
          <cell r="BB16">
            <v>94</v>
          </cell>
          <cell r="BC16">
            <v>625.20000000000005</v>
          </cell>
          <cell r="BD16">
            <v>83.36</v>
          </cell>
          <cell r="BE16">
            <v>107</v>
          </cell>
          <cell r="BF16" t="str">
            <v>KULDEEP BHANWAR SINGH</v>
          </cell>
          <cell r="BH16" t="str">
            <v>D</v>
          </cell>
          <cell r="BI16" t="str">
            <v>B</v>
          </cell>
          <cell r="BJ16" t="str">
            <v>C</v>
          </cell>
          <cell r="BK16" t="str">
            <v>D+</v>
          </cell>
          <cell r="BL16" t="str">
            <v>D+</v>
          </cell>
          <cell r="BM16" t="str">
            <v>A++</v>
          </cell>
          <cell r="BN16" t="str">
            <v>A++</v>
          </cell>
          <cell r="BO16" t="str">
            <v>A+</v>
          </cell>
          <cell r="BP16" t="str">
            <v>A++</v>
          </cell>
          <cell r="BQ16" t="str">
            <v>A++</v>
          </cell>
          <cell r="BR16" t="str">
            <v>A++</v>
          </cell>
          <cell r="BT16">
            <v>4</v>
          </cell>
          <cell r="BU16">
            <v>4</v>
          </cell>
          <cell r="BV16">
            <v>2</v>
          </cell>
          <cell r="BW16">
            <v>2</v>
          </cell>
          <cell r="BX16">
            <v>2</v>
          </cell>
          <cell r="BY16">
            <v>1</v>
          </cell>
          <cell r="BZ16">
            <v>1</v>
          </cell>
          <cell r="CA16">
            <v>1.5</v>
          </cell>
          <cell r="CB16">
            <v>1</v>
          </cell>
          <cell r="CC16">
            <v>1.5</v>
          </cell>
          <cell r="CD16">
            <v>0.5</v>
          </cell>
          <cell r="CE16">
            <v>20.5</v>
          </cell>
          <cell r="CF16">
            <v>0</v>
          </cell>
          <cell r="CG16" t="str">
            <v>PASS</v>
          </cell>
          <cell r="CH16">
            <v>7.44</v>
          </cell>
        </row>
        <row r="17">
          <cell r="B17" t="str">
            <v>PIET21AD010</v>
          </cell>
          <cell r="C17" t="str">
            <v>ARMAAN SOLANKI</v>
          </cell>
          <cell r="D17" t="str">
            <v>21EPTAD010</v>
          </cell>
          <cell r="E17" t="str">
            <v>ADE-10</v>
          </cell>
          <cell r="F17" t="str">
            <v>DM</v>
          </cell>
          <cell r="G17">
            <v>11</v>
          </cell>
          <cell r="H17">
            <v>14</v>
          </cell>
          <cell r="I17">
            <v>25</v>
          </cell>
          <cell r="J17">
            <v>6</v>
          </cell>
          <cell r="K17">
            <v>15</v>
          </cell>
          <cell r="L17">
            <v>21</v>
          </cell>
          <cell r="M17">
            <v>10</v>
          </cell>
          <cell r="N17">
            <v>15</v>
          </cell>
          <cell r="O17">
            <v>25</v>
          </cell>
          <cell r="P17">
            <v>4</v>
          </cell>
          <cell r="Q17">
            <v>12</v>
          </cell>
          <cell r="R17">
            <v>16</v>
          </cell>
          <cell r="S17">
            <v>7</v>
          </cell>
          <cell r="T17">
            <v>15</v>
          </cell>
          <cell r="U17">
            <v>22</v>
          </cell>
          <cell r="V17">
            <v>109</v>
          </cell>
          <cell r="W17">
            <v>8</v>
          </cell>
          <cell r="X17">
            <v>37</v>
          </cell>
          <cell r="Y17">
            <v>45</v>
          </cell>
          <cell r="Z17">
            <v>54</v>
          </cell>
          <cell r="AA17">
            <v>28</v>
          </cell>
          <cell r="AB17">
            <v>82</v>
          </cell>
          <cell r="AC17">
            <v>7</v>
          </cell>
          <cell r="AD17">
            <v>40</v>
          </cell>
          <cell r="AE17">
            <v>47</v>
          </cell>
          <cell r="AF17">
            <v>56.4</v>
          </cell>
          <cell r="AG17">
            <v>27</v>
          </cell>
          <cell r="AH17">
            <v>83.4</v>
          </cell>
          <cell r="AI17">
            <v>3</v>
          </cell>
          <cell r="AJ17">
            <v>32</v>
          </cell>
          <cell r="AK17">
            <v>35</v>
          </cell>
          <cell r="AL17">
            <v>42</v>
          </cell>
          <cell r="AM17">
            <v>22</v>
          </cell>
          <cell r="AN17">
            <v>64</v>
          </cell>
          <cell r="AO17">
            <v>8</v>
          </cell>
          <cell r="AP17">
            <v>40</v>
          </cell>
          <cell r="AQ17">
            <v>48</v>
          </cell>
          <cell r="AR17">
            <v>57.599999999999994</v>
          </cell>
          <cell r="AS17">
            <v>28</v>
          </cell>
          <cell r="AT17">
            <v>85.6</v>
          </cell>
          <cell r="AU17">
            <v>8</v>
          </cell>
          <cell r="AV17">
            <v>39</v>
          </cell>
          <cell r="AW17">
            <v>47</v>
          </cell>
          <cell r="AX17">
            <v>56.4</v>
          </cell>
          <cell r="AY17">
            <v>36</v>
          </cell>
          <cell r="AZ17">
            <v>92.4</v>
          </cell>
          <cell r="BA17">
            <v>407.4</v>
          </cell>
          <cell r="BB17">
            <v>86</v>
          </cell>
          <cell r="BC17">
            <v>602.4</v>
          </cell>
          <cell r="BD17">
            <v>80.320000000000007</v>
          </cell>
          <cell r="BE17">
            <v>114</v>
          </cell>
          <cell r="BF17" t="str">
            <v>BIRENDRA SINGH SOLANKI</v>
          </cell>
          <cell r="BH17" t="str">
            <v>E</v>
          </cell>
          <cell r="BI17" t="str">
            <v>B+</v>
          </cell>
          <cell r="BJ17" t="str">
            <v>B</v>
          </cell>
          <cell r="BK17" t="str">
            <v>C+</v>
          </cell>
          <cell r="BL17" t="str">
            <v>B+</v>
          </cell>
          <cell r="BM17" t="str">
            <v>A++</v>
          </cell>
          <cell r="BN17" t="str">
            <v>A++</v>
          </cell>
          <cell r="BO17" t="str">
            <v>B</v>
          </cell>
          <cell r="BP17" t="str">
            <v>A++</v>
          </cell>
          <cell r="BQ17" t="str">
            <v>A++</v>
          </cell>
          <cell r="BR17" t="str">
            <v>A++</v>
          </cell>
          <cell r="BT17">
            <v>4</v>
          </cell>
          <cell r="BU17">
            <v>4</v>
          </cell>
          <cell r="BV17">
            <v>2</v>
          </cell>
          <cell r="BW17">
            <v>2</v>
          </cell>
          <cell r="BX17">
            <v>2</v>
          </cell>
          <cell r="BY17">
            <v>1</v>
          </cell>
          <cell r="BZ17">
            <v>1</v>
          </cell>
          <cell r="CA17">
            <v>1.5</v>
          </cell>
          <cell r="CB17">
            <v>1</v>
          </cell>
          <cell r="CC17">
            <v>1.5</v>
          </cell>
          <cell r="CD17">
            <v>0.5</v>
          </cell>
          <cell r="CE17">
            <v>20.5</v>
          </cell>
          <cell r="CF17">
            <v>0</v>
          </cell>
          <cell r="CG17" t="str">
            <v>PASS</v>
          </cell>
          <cell r="CH17">
            <v>7.52</v>
          </cell>
        </row>
        <row r="18">
          <cell r="B18" t="str">
            <v>PIET21AD011</v>
          </cell>
          <cell r="C18" t="str">
            <v>AYUSH AGARWAL</v>
          </cell>
          <cell r="D18" t="str">
            <v>21EPTAD011</v>
          </cell>
          <cell r="E18" t="str">
            <v>ADE-11</v>
          </cell>
          <cell r="F18" t="str">
            <v>DM</v>
          </cell>
          <cell r="G18">
            <v>2</v>
          </cell>
          <cell r="H18">
            <v>14</v>
          </cell>
          <cell r="I18">
            <v>16</v>
          </cell>
          <cell r="J18">
            <v>4</v>
          </cell>
          <cell r="K18">
            <v>15</v>
          </cell>
          <cell r="L18">
            <v>19</v>
          </cell>
          <cell r="M18" t="str">
            <v>A</v>
          </cell>
          <cell r="N18">
            <v>12</v>
          </cell>
          <cell r="O18">
            <v>12</v>
          </cell>
          <cell r="P18">
            <v>1</v>
          </cell>
          <cell r="Q18">
            <v>12</v>
          </cell>
          <cell r="R18">
            <v>13</v>
          </cell>
          <cell r="S18" t="str">
            <v>A</v>
          </cell>
          <cell r="T18">
            <v>13</v>
          </cell>
          <cell r="U18">
            <v>13</v>
          </cell>
          <cell r="V18">
            <v>73</v>
          </cell>
          <cell r="W18">
            <v>6</v>
          </cell>
          <cell r="X18">
            <v>37</v>
          </cell>
          <cell r="Y18">
            <v>43</v>
          </cell>
          <cell r="Z18">
            <v>51.6</v>
          </cell>
          <cell r="AA18">
            <v>28</v>
          </cell>
          <cell r="AB18">
            <v>79.599999999999994</v>
          </cell>
          <cell r="AC18" t="str">
            <v>A</v>
          </cell>
          <cell r="AD18">
            <v>28</v>
          </cell>
          <cell r="AE18">
            <v>28</v>
          </cell>
          <cell r="AF18">
            <v>33.6</v>
          </cell>
          <cell r="AG18">
            <v>28</v>
          </cell>
          <cell r="AH18">
            <v>61.6</v>
          </cell>
          <cell r="AI18">
            <v>3</v>
          </cell>
          <cell r="AJ18">
            <v>23</v>
          </cell>
          <cell r="AK18">
            <v>26</v>
          </cell>
          <cell r="AL18">
            <v>31.200000000000003</v>
          </cell>
          <cell r="AM18">
            <v>16</v>
          </cell>
          <cell r="AN18">
            <v>47.2</v>
          </cell>
          <cell r="AO18" t="str">
            <v>A</v>
          </cell>
          <cell r="AP18">
            <v>33</v>
          </cell>
          <cell r="AQ18">
            <v>33</v>
          </cell>
          <cell r="AR18">
            <v>39.6</v>
          </cell>
          <cell r="AS18">
            <v>22</v>
          </cell>
          <cell r="AT18">
            <v>61.6</v>
          </cell>
          <cell r="AU18">
            <v>7</v>
          </cell>
          <cell r="AV18">
            <v>31</v>
          </cell>
          <cell r="AW18">
            <v>38</v>
          </cell>
          <cell r="AX18">
            <v>45.6</v>
          </cell>
          <cell r="AY18">
            <v>27</v>
          </cell>
          <cell r="AZ18">
            <v>72.599999999999994</v>
          </cell>
          <cell r="BA18">
            <v>322.59999999999997</v>
          </cell>
          <cell r="BB18">
            <v>74</v>
          </cell>
          <cell r="BC18">
            <v>469.59999999999997</v>
          </cell>
          <cell r="BD18">
            <v>62.61333333333333</v>
          </cell>
          <cell r="BE18">
            <v>211</v>
          </cell>
          <cell r="BF18" t="str">
            <v>SUSHIL AGARWAL</v>
          </cell>
          <cell r="BH18" t="str">
            <v>F</v>
          </cell>
          <cell r="BI18" t="str">
            <v>E+</v>
          </cell>
          <cell r="BJ18" t="str">
            <v>D</v>
          </cell>
          <cell r="BK18" t="str">
            <v>E+</v>
          </cell>
          <cell r="BL18" t="str">
            <v>C</v>
          </cell>
          <cell r="BM18" t="str">
            <v>A+</v>
          </cell>
          <cell r="BN18" t="str">
            <v>C+</v>
          </cell>
          <cell r="BO18" t="str">
            <v>D</v>
          </cell>
          <cell r="BP18" t="str">
            <v>C+</v>
          </cell>
          <cell r="BQ18" t="str">
            <v>A</v>
          </cell>
          <cell r="BR18" t="str">
            <v>A</v>
          </cell>
          <cell r="BT18">
            <v>0</v>
          </cell>
          <cell r="BU18">
            <v>4</v>
          </cell>
          <cell r="BV18">
            <v>2</v>
          </cell>
          <cell r="BW18">
            <v>2</v>
          </cell>
          <cell r="BX18">
            <v>2</v>
          </cell>
          <cell r="BY18">
            <v>1</v>
          </cell>
          <cell r="BZ18">
            <v>1</v>
          </cell>
          <cell r="CA18">
            <v>1.5</v>
          </cell>
          <cell r="CB18">
            <v>1</v>
          </cell>
          <cell r="CC18">
            <v>1.5</v>
          </cell>
          <cell r="CD18">
            <v>0.5</v>
          </cell>
          <cell r="CE18">
            <v>16.5</v>
          </cell>
          <cell r="CF18">
            <v>1</v>
          </cell>
          <cell r="CG18" t="str">
            <v>FAIL</v>
          </cell>
          <cell r="CH18">
            <v>4.9878048780487809</v>
          </cell>
        </row>
        <row r="19">
          <cell r="B19" t="str">
            <v>PIET21AD012</v>
          </cell>
          <cell r="C19" t="str">
            <v>AYUSH SANTWANI</v>
          </cell>
          <cell r="D19" t="str">
            <v>21EPTAD012</v>
          </cell>
          <cell r="E19" t="str">
            <v>ADE-12</v>
          </cell>
          <cell r="F19" t="str">
            <v>HM</v>
          </cell>
          <cell r="G19">
            <v>5</v>
          </cell>
          <cell r="H19">
            <v>15</v>
          </cell>
          <cell r="I19">
            <v>20</v>
          </cell>
          <cell r="J19">
            <v>6</v>
          </cell>
          <cell r="K19">
            <v>15</v>
          </cell>
          <cell r="L19">
            <v>21</v>
          </cell>
          <cell r="M19">
            <v>10</v>
          </cell>
          <cell r="N19">
            <v>15</v>
          </cell>
          <cell r="O19">
            <v>25</v>
          </cell>
          <cell r="P19">
            <v>11</v>
          </cell>
          <cell r="Q19">
            <v>15</v>
          </cell>
          <cell r="R19">
            <v>26</v>
          </cell>
          <cell r="S19">
            <v>6</v>
          </cell>
          <cell r="T19">
            <v>14</v>
          </cell>
          <cell r="U19">
            <v>20</v>
          </cell>
          <cell r="V19">
            <v>112</v>
          </cell>
          <cell r="W19">
            <v>7</v>
          </cell>
          <cell r="X19">
            <v>39</v>
          </cell>
          <cell r="Y19">
            <v>46</v>
          </cell>
          <cell r="Z19">
            <v>55.2</v>
          </cell>
          <cell r="AA19">
            <v>32</v>
          </cell>
          <cell r="AB19">
            <v>87.2</v>
          </cell>
          <cell r="AC19">
            <v>5</v>
          </cell>
          <cell r="AD19">
            <v>38</v>
          </cell>
          <cell r="AE19">
            <v>43</v>
          </cell>
          <cell r="AF19">
            <v>51.6</v>
          </cell>
          <cell r="AG19">
            <v>33</v>
          </cell>
          <cell r="AH19">
            <v>84.6</v>
          </cell>
          <cell r="AI19">
            <v>8</v>
          </cell>
          <cell r="AJ19">
            <v>40</v>
          </cell>
          <cell r="AK19">
            <v>48</v>
          </cell>
          <cell r="AL19">
            <v>57.599999999999994</v>
          </cell>
          <cell r="AM19">
            <v>31</v>
          </cell>
          <cell r="AN19">
            <v>88.6</v>
          </cell>
          <cell r="AO19">
            <v>7</v>
          </cell>
          <cell r="AP19">
            <v>40</v>
          </cell>
          <cell r="AQ19">
            <v>47</v>
          </cell>
          <cell r="AR19">
            <v>56.4</v>
          </cell>
          <cell r="AS19">
            <v>21</v>
          </cell>
          <cell r="AT19">
            <v>77.400000000000006</v>
          </cell>
          <cell r="AU19">
            <v>8</v>
          </cell>
          <cell r="AV19">
            <v>40</v>
          </cell>
          <cell r="AW19">
            <v>48</v>
          </cell>
          <cell r="AX19">
            <v>57.599999999999994</v>
          </cell>
          <cell r="AY19">
            <v>33</v>
          </cell>
          <cell r="AZ19">
            <v>90.6</v>
          </cell>
          <cell r="BA19">
            <v>428.4</v>
          </cell>
          <cell r="BB19">
            <v>100</v>
          </cell>
          <cell r="BC19">
            <v>640.4</v>
          </cell>
          <cell r="BD19">
            <v>85.38666666666667</v>
          </cell>
          <cell r="BE19">
            <v>94</v>
          </cell>
          <cell r="BF19" t="str">
            <v>MUKESH SANTWANI</v>
          </cell>
          <cell r="BH19" t="str">
            <v>E+</v>
          </cell>
          <cell r="BI19" t="str">
            <v>D+</v>
          </cell>
          <cell r="BJ19" t="str">
            <v>B</v>
          </cell>
          <cell r="BK19" t="str">
            <v>C+</v>
          </cell>
          <cell r="BL19" t="str">
            <v>D</v>
          </cell>
          <cell r="BM19" t="str">
            <v>A++</v>
          </cell>
          <cell r="BN19" t="str">
            <v>A++</v>
          </cell>
          <cell r="BO19" t="str">
            <v>A++</v>
          </cell>
          <cell r="BP19" t="str">
            <v>A+</v>
          </cell>
          <cell r="BQ19" t="str">
            <v>A++</v>
          </cell>
          <cell r="BR19" t="str">
            <v>A++</v>
          </cell>
          <cell r="BT19">
            <v>4</v>
          </cell>
          <cell r="BU19">
            <v>4</v>
          </cell>
          <cell r="BV19">
            <v>2</v>
          </cell>
          <cell r="BW19">
            <v>2</v>
          </cell>
          <cell r="BX19">
            <v>2</v>
          </cell>
          <cell r="BY19">
            <v>1</v>
          </cell>
          <cell r="BZ19">
            <v>1</v>
          </cell>
          <cell r="CA19">
            <v>1.5</v>
          </cell>
          <cell r="CB19">
            <v>1</v>
          </cell>
          <cell r="CC19">
            <v>1.5</v>
          </cell>
          <cell r="CD19">
            <v>0.5</v>
          </cell>
          <cell r="CE19">
            <v>20.5</v>
          </cell>
          <cell r="CF19">
            <v>0</v>
          </cell>
          <cell r="CG19" t="str">
            <v>PASS</v>
          </cell>
          <cell r="CH19">
            <v>7.22</v>
          </cell>
        </row>
        <row r="20">
          <cell r="B20" t="str">
            <v>PIET21AD013</v>
          </cell>
          <cell r="C20" t="str">
            <v>BHARAT KUMAR CHOUDHARY</v>
          </cell>
          <cell r="D20" t="str">
            <v>21EPTAD013</v>
          </cell>
          <cell r="E20" t="str">
            <v>ADE-13</v>
          </cell>
          <cell r="F20" t="str">
            <v>DM</v>
          </cell>
          <cell r="G20">
            <v>5</v>
          </cell>
          <cell r="H20">
            <v>13</v>
          </cell>
          <cell r="I20">
            <v>18</v>
          </cell>
          <cell r="J20">
            <v>6</v>
          </cell>
          <cell r="K20">
            <v>13</v>
          </cell>
          <cell r="L20">
            <v>19</v>
          </cell>
          <cell r="M20" t="str">
            <v>A</v>
          </cell>
          <cell r="N20">
            <v>13</v>
          </cell>
          <cell r="O20">
            <v>13</v>
          </cell>
          <cell r="P20">
            <v>5</v>
          </cell>
          <cell r="Q20">
            <v>11</v>
          </cell>
          <cell r="R20">
            <v>16</v>
          </cell>
          <cell r="S20">
            <v>3</v>
          </cell>
          <cell r="T20">
            <v>13</v>
          </cell>
          <cell r="U20">
            <v>16</v>
          </cell>
          <cell r="V20">
            <v>82</v>
          </cell>
          <cell r="W20">
            <v>7</v>
          </cell>
          <cell r="X20">
            <v>31</v>
          </cell>
          <cell r="Y20">
            <v>38</v>
          </cell>
          <cell r="Z20">
            <v>45.6</v>
          </cell>
          <cell r="AA20">
            <v>29</v>
          </cell>
          <cell r="AB20">
            <v>74.599999999999994</v>
          </cell>
          <cell r="AC20">
            <v>4</v>
          </cell>
          <cell r="AD20">
            <v>17</v>
          </cell>
          <cell r="AE20">
            <v>21</v>
          </cell>
          <cell r="AF20">
            <v>25.2</v>
          </cell>
          <cell r="AG20">
            <v>28</v>
          </cell>
          <cell r="AH20">
            <v>53.2</v>
          </cell>
          <cell r="AI20">
            <v>5</v>
          </cell>
          <cell r="AJ20">
            <v>26</v>
          </cell>
          <cell r="AK20">
            <v>31</v>
          </cell>
          <cell r="AL20">
            <v>37.200000000000003</v>
          </cell>
          <cell r="AM20">
            <v>16</v>
          </cell>
          <cell r="AN20">
            <v>53.2</v>
          </cell>
          <cell r="AO20">
            <v>6</v>
          </cell>
          <cell r="AP20">
            <v>32</v>
          </cell>
          <cell r="AQ20">
            <v>38</v>
          </cell>
          <cell r="AR20">
            <v>45.6</v>
          </cell>
          <cell r="AS20">
            <v>20</v>
          </cell>
          <cell r="AT20">
            <v>65.599999999999994</v>
          </cell>
          <cell r="AU20">
            <v>9</v>
          </cell>
          <cell r="AV20">
            <v>39</v>
          </cell>
          <cell r="AW20">
            <v>48</v>
          </cell>
          <cell r="AX20">
            <v>57.599999999999994</v>
          </cell>
          <cell r="AY20">
            <v>38</v>
          </cell>
          <cell r="AZ20">
            <v>95.6</v>
          </cell>
          <cell r="BA20">
            <v>342.2</v>
          </cell>
          <cell r="BB20">
            <v>70</v>
          </cell>
          <cell r="BC20">
            <v>494.2</v>
          </cell>
          <cell r="BD20">
            <v>65.893333333333331</v>
          </cell>
          <cell r="BE20">
            <v>185</v>
          </cell>
          <cell r="BF20" t="str">
            <v>MANGILAL CHOUDHARY</v>
          </cell>
          <cell r="BH20" t="str">
            <v>E+</v>
          </cell>
          <cell r="BI20" t="str">
            <v>C</v>
          </cell>
          <cell r="BJ20" t="str">
            <v>E+</v>
          </cell>
          <cell r="BK20" t="str">
            <v>C</v>
          </cell>
          <cell r="BL20" t="str">
            <v>D+</v>
          </cell>
          <cell r="BM20" t="str">
            <v>A</v>
          </cell>
          <cell r="BN20" t="str">
            <v>D+</v>
          </cell>
          <cell r="BO20" t="str">
            <v>D+</v>
          </cell>
          <cell r="BP20" t="str">
            <v>B</v>
          </cell>
          <cell r="BQ20" t="str">
            <v>A++</v>
          </cell>
          <cell r="BR20" t="str">
            <v>B+</v>
          </cell>
          <cell r="BT20">
            <v>4</v>
          </cell>
          <cell r="BU20">
            <v>4</v>
          </cell>
          <cell r="BV20">
            <v>2</v>
          </cell>
          <cell r="BW20">
            <v>2</v>
          </cell>
          <cell r="BX20">
            <v>2</v>
          </cell>
          <cell r="BY20">
            <v>1</v>
          </cell>
          <cell r="BZ20">
            <v>1</v>
          </cell>
          <cell r="CA20">
            <v>1.5</v>
          </cell>
          <cell r="CB20">
            <v>1</v>
          </cell>
          <cell r="CC20">
            <v>1.5</v>
          </cell>
          <cell r="CD20">
            <v>0.5</v>
          </cell>
          <cell r="CE20">
            <v>20.5</v>
          </cell>
          <cell r="CF20">
            <v>0</v>
          </cell>
          <cell r="CG20" t="str">
            <v>PASS</v>
          </cell>
          <cell r="CH20">
            <v>6.39</v>
          </cell>
        </row>
        <row r="21">
          <cell r="B21" t="str">
            <v>PIET21AD014</v>
          </cell>
          <cell r="C21" t="str">
            <v>CHITRANSH MATHUR</v>
          </cell>
          <cell r="D21" t="str">
            <v>21EPTAD014</v>
          </cell>
          <cell r="E21" t="str">
            <v>ADE-14</v>
          </cell>
          <cell r="F21" t="str">
            <v>HM</v>
          </cell>
          <cell r="G21">
            <v>5</v>
          </cell>
          <cell r="H21">
            <v>13</v>
          </cell>
          <cell r="I21">
            <v>18</v>
          </cell>
          <cell r="J21">
            <v>6</v>
          </cell>
          <cell r="K21">
            <v>13</v>
          </cell>
          <cell r="L21">
            <v>19</v>
          </cell>
          <cell r="M21">
            <v>6</v>
          </cell>
          <cell r="N21">
            <v>14</v>
          </cell>
          <cell r="O21">
            <v>20</v>
          </cell>
          <cell r="P21">
            <v>2</v>
          </cell>
          <cell r="Q21">
            <v>14</v>
          </cell>
          <cell r="R21">
            <v>16</v>
          </cell>
          <cell r="S21" t="str">
            <v>A</v>
          </cell>
          <cell r="T21">
            <v>15</v>
          </cell>
          <cell r="U21">
            <v>15</v>
          </cell>
          <cell r="V21">
            <v>88</v>
          </cell>
          <cell r="W21">
            <v>8</v>
          </cell>
          <cell r="X21">
            <v>37</v>
          </cell>
          <cell r="Y21">
            <v>45</v>
          </cell>
          <cell r="Z21">
            <v>54</v>
          </cell>
          <cell r="AA21">
            <v>28</v>
          </cell>
          <cell r="AB21">
            <v>82</v>
          </cell>
          <cell r="AC21">
            <v>6</v>
          </cell>
          <cell r="AD21">
            <v>24</v>
          </cell>
          <cell r="AE21">
            <v>30</v>
          </cell>
          <cell r="AF21">
            <v>36</v>
          </cell>
          <cell r="AG21">
            <v>29</v>
          </cell>
          <cell r="AH21">
            <v>65</v>
          </cell>
          <cell r="AI21">
            <v>6</v>
          </cell>
          <cell r="AJ21">
            <v>23</v>
          </cell>
          <cell r="AK21">
            <v>29</v>
          </cell>
          <cell r="AL21">
            <v>34.799999999999997</v>
          </cell>
          <cell r="AM21">
            <v>16</v>
          </cell>
          <cell r="AN21">
            <v>50.8</v>
          </cell>
          <cell r="AO21">
            <v>5</v>
          </cell>
          <cell r="AP21">
            <v>40</v>
          </cell>
          <cell r="AQ21">
            <v>45</v>
          </cell>
          <cell r="AR21">
            <v>54</v>
          </cell>
          <cell r="AS21">
            <v>26</v>
          </cell>
          <cell r="AT21">
            <v>80</v>
          </cell>
          <cell r="AU21">
            <v>9</v>
          </cell>
          <cell r="AV21">
            <v>39</v>
          </cell>
          <cell r="AW21">
            <v>48</v>
          </cell>
          <cell r="AX21">
            <v>57.599999999999994</v>
          </cell>
          <cell r="AY21">
            <v>31</v>
          </cell>
          <cell r="AZ21">
            <v>88.6</v>
          </cell>
          <cell r="BA21">
            <v>366.4</v>
          </cell>
          <cell r="BB21">
            <v>90</v>
          </cell>
          <cell r="BC21">
            <v>544.4</v>
          </cell>
          <cell r="BD21">
            <v>72.586666666666673</v>
          </cell>
          <cell r="BE21">
            <v>166</v>
          </cell>
          <cell r="BF21" t="str">
            <v>RAJENDER MATHUR</v>
          </cell>
          <cell r="BH21" t="str">
            <v>D+</v>
          </cell>
          <cell r="BI21" t="str">
            <v>D</v>
          </cell>
          <cell r="BJ21" t="str">
            <v>D+</v>
          </cell>
          <cell r="BK21" t="str">
            <v>C</v>
          </cell>
          <cell r="BL21" t="str">
            <v>B+</v>
          </cell>
          <cell r="BM21" t="str">
            <v>A++</v>
          </cell>
          <cell r="BN21" t="str">
            <v>B</v>
          </cell>
          <cell r="BO21" t="str">
            <v>D+</v>
          </cell>
          <cell r="BP21" t="str">
            <v>A+</v>
          </cell>
          <cell r="BQ21" t="str">
            <v>A++</v>
          </cell>
          <cell r="BR21" t="str">
            <v>A++</v>
          </cell>
          <cell r="BT21">
            <v>4</v>
          </cell>
          <cell r="BU21">
            <v>4</v>
          </cell>
          <cell r="BV21">
            <v>2</v>
          </cell>
          <cell r="BW21">
            <v>2</v>
          </cell>
          <cell r="BX21">
            <v>2</v>
          </cell>
          <cell r="BY21">
            <v>1</v>
          </cell>
          <cell r="BZ21">
            <v>1</v>
          </cell>
          <cell r="CA21">
            <v>1.5</v>
          </cell>
          <cell r="CB21">
            <v>1</v>
          </cell>
          <cell r="CC21">
            <v>1.5</v>
          </cell>
          <cell r="CD21">
            <v>0.5</v>
          </cell>
          <cell r="CE21">
            <v>20.5</v>
          </cell>
          <cell r="CF21">
            <v>0</v>
          </cell>
          <cell r="CG21" t="str">
            <v>PASS</v>
          </cell>
          <cell r="CH21">
            <v>6.95</v>
          </cell>
        </row>
        <row r="22">
          <cell r="B22" t="str">
            <v>PIET21AD015</v>
          </cell>
          <cell r="C22" t="str">
            <v>DEEPAK PRAJAPAT</v>
          </cell>
          <cell r="D22" t="str">
            <v>21EPTAD015</v>
          </cell>
          <cell r="E22" t="str">
            <v>ADE-15</v>
          </cell>
          <cell r="F22" t="str">
            <v>HM</v>
          </cell>
          <cell r="G22">
            <v>4</v>
          </cell>
          <cell r="H22">
            <v>15</v>
          </cell>
          <cell r="I22">
            <v>19</v>
          </cell>
          <cell r="J22">
            <v>10</v>
          </cell>
          <cell r="K22">
            <v>15</v>
          </cell>
          <cell r="L22">
            <v>25</v>
          </cell>
          <cell r="M22">
            <v>14</v>
          </cell>
          <cell r="N22">
            <v>15</v>
          </cell>
          <cell r="O22">
            <v>29</v>
          </cell>
          <cell r="P22">
            <v>7</v>
          </cell>
          <cell r="Q22">
            <v>15</v>
          </cell>
          <cell r="R22">
            <v>22</v>
          </cell>
          <cell r="S22">
            <v>10</v>
          </cell>
          <cell r="T22">
            <v>15</v>
          </cell>
          <cell r="U22">
            <v>25</v>
          </cell>
          <cell r="V22">
            <v>120</v>
          </cell>
          <cell r="W22">
            <v>9</v>
          </cell>
          <cell r="X22">
            <v>40</v>
          </cell>
          <cell r="Y22">
            <v>49</v>
          </cell>
          <cell r="Z22">
            <v>58.8</v>
          </cell>
          <cell r="AA22">
            <v>34</v>
          </cell>
          <cell r="AB22">
            <v>92.8</v>
          </cell>
          <cell r="AC22">
            <v>8</v>
          </cell>
          <cell r="AD22">
            <v>38</v>
          </cell>
          <cell r="AE22">
            <v>46</v>
          </cell>
          <cell r="AF22">
            <v>55.2</v>
          </cell>
          <cell r="AG22">
            <v>33</v>
          </cell>
          <cell r="AH22">
            <v>88.2</v>
          </cell>
          <cell r="AI22">
            <v>9</v>
          </cell>
          <cell r="AJ22">
            <v>40</v>
          </cell>
          <cell r="AK22">
            <v>49</v>
          </cell>
          <cell r="AL22">
            <v>58.8</v>
          </cell>
          <cell r="AM22">
            <v>29</v>
          </cell>
          <cell r="AN22">
            <v>87.8</v>
          </cell>
          <cell r="AO22">
            <v>7</v>
          </cell>
          <cell r="AP22">
            <v>40</v>
          </cell>
          <cell r="AQ22">
            <v>47</v>
          </cell>
          <cell r="AR22">
            <v>56.4</v>
          </cell>
          <cell r="AS22">
            <v>25</v>
          </cell>
          <cell r="AT22">
            <v>81.400000000000006</v>
          </cell>
          <cell r="AU22">
            <v>9</v>
          </cell>
          <cell r="AV22">
            <v>40</v>
          </cell>
          <cell r="AW22">
            <v>49</v>
          </cell>
          <cell r="AX22">
            <v>58.8</v>
          </cell>
          <cell r="AY22">
            <v>40</v>
          </cell>
          <cell r="AZ22">
            <v>98.8</v>
          </cell>
          <cell r="BA22">
            <v>449.00000000000006</v>
          </cell>
          <cell r="BB22">
            <v>100</v>
          </cell>
          <cell r="BC22">
            <v>669</v>
          </cell>
          <cell r="BD22">
            <v>89.2</v>
          </cell>
          <cell r="BE22">
            <v>37</v>
          </cell>
          <cell r="BF22" t="str">
            <v>TARACHAND</v>
          </cell>
          <cell r="BH22" t="str">
            <v>D+</v>
          </cell>
          <cell r="BI22" t="str">
            <v>B+</v>
          </cell>
          <cell r="BJ22" t="str">
            <v>B+</v>
          </cell>
          <cell r="BK22" t="str">
            <v>C+</v>
          </cell>
          <cell r="BL22" t="str">
            <v>A++</v>
          </cell>
          <cell r="BM22" t="str">
            <v>A++</v>
          </cell>
          <cell r="BN22" t="str">
            <v>A++</v>
          </cell>
          <cell r="BO22" t="str">
            <v>A++</v>
          </cell>
          <cell r="BP22" t="str">
            <v>A++</v>
          </cell>
          <cell r="BQ22" t="str">
            <v>A++</v>
          </cell>
          <cell r="BR22" t="str">
            <v>A++</v>
          </cell>
          <cell r="BT22">
            <v>4</v>
          </cell>
          <cell r="BU22">
            <v>4</v>
          </cell>
          <cell r="BV22">
            <v>2</v>
          </cell>
          <cell r="BW22">
            <v>2</v>
          </cell>
          <cell r="BX22">
            <v>2</v>
          </cell>
          <cell r="BY22">
            <v>1</v>
          </cell>
          <cell r="BZ22">
            <v>1</v>
          </cell>
          <cell r="CA22">
            <v>1.5</v>
          </cell>
          <cell r="CB22">
            <v>1</v>
          </cell>
          <cell r="CC22">
            <v>1.5</v>
          </cell>
          <cell r="CD22">
            <v>0.5</v>
          </cell>
          <cell r="CE22">
            <v>20.5</v>
          </cell>
          <cell r="CF22">
            <v>0</v>
          </cell>
          <cell r="CG22" t="str">
            <v>PASS</v>
          </cell>
          <cell r="CH22">
            <v>8.34</v>
          </cell>
        </row>
        <row r="23">
          <cell r="B23" t="str">
            <v>PIET21AD016</v>
          </cell>
          <cell r="C23" t="str">
            <v>DIPANSHU JAIN</v>
          </cell>
          <cell r="D23" t="str">
            <v>21EPTAD016</v>
          </cell>
          <cell r="E23" t="str">
            <v>ADE-16</v>
          </cell>
          <cell r="F23" t="str">
            <v>HM</v>
          </cell>
          <cell r="G23">
            <v>9</v>
          </cell>
          <cell r="H23">
            <v>15</v>
          </cell>
          <cell r="I23">
            <v>24</v>
          </cell>
          <cell r="J23">
            <v>10</v>
          </cell>
          <cell r="K23">
            <v>15</v>
          </cell>
          <cell r="L23">
            <v>25</v>
          </cell>
          <cell r="M23" t="str">
            <v>A</v>
          </cell>
          <cell r="N23">
            <v>15</v>
          </cell>
          <cell r="O23">
            <v>15</v>
          </cell>
          <cell r="P23">
            <v>4</v>
          </cell>
          <cell r="Q23">
            <v>15</v>
          </cell>
          <cell r="R23">
            <v>19</v>
          </cell>
          <cell r="S23">
            <v>13</v>
          </cell>
          <cell r="T23">
            <v>15</v>
          </cell>
          <cell r="U23">
            <v>28</v>
          </cell>
          <cell r="V23">
            <v>111</v>
          </cell>
          <cell r="W23">
            <v>8</v>
          </cell>
          <cell r="X23">
            <v>40</v>
          </cell>
          <cell r="Y23">
            <v>48</v>
          </cell>
          <cell r="Z23">
            <v>57.599999999999994</v>
          </cell>
          <cell r="AA23">
            <v>37</v>
          </cell>
          <cell r="AB23">
            <v>94.6</v>
          </cell>
          <cell r="AC23">
            <v>7</v>
          </cell>
          <cell r="AD23">
            <v>34</v>
          </cell>
          <cell r="AE23">
            <v>41</v>
          </cell>
          <cell r="AF23">
            <v>49.199999999999996</v>
          </cell>
          <cell r="AG23">
            <v>33</v>
          </cell>
          <cell r="AH23">
            <v>82.199999999999989</v>
          </cell>
          <cell r="AI23">
            <v>9</v>
          </cell>
          <cell r="AJ23">
            <v>29</v>
          </cell>
          <cell r="AK23">
            <v>38</v>
          </cell>
          <cell r="AL23">
            <v>45.6</v>
          </cell>
          <cell r="AM23">
            <v>20</v>
          </cell>
          <cell r="AN23">
            <v>65.599999999999994</v>
          </cell>
          <cell r="AO23">
            <v>8</v>
          </cell>
          <cell r="AP23">
            <v>38</v>
          </cell>
          <cell r="AQ23">
            <v>46</v>
          </cell>
          <cell r="AR23">
            <v>55.2</v>
          </cell>
          <cell r="AS23">
            <v>25</v>
          </cell>
          <cell r="AT23">
            <v>80.2</v>
          </cell>
          <cell r="AU23">
            <v>8</v>
          </cell>
          <cell r="AV23">
            <v>37</v>
          </cell>
          <cell r="AW23">
            <v>45</v>
          </cell>
          <cell r="AX23">
            <v>54</v>
          </cell>
          <cell r="AY23">
            <v>29</v>
          </cell>
          <cell r="AZ23">
            <v>83</v>
          </cell>
          <cell r="BA23">
            <v>405.59999999999997</v>
          </cell>
          <cell r="BB23">
            <v>86</v>
          </cell>
          <cell r="BC23">
            <v>602.59999999999991</v>
          </cell>
          <cell r="BD23">
            <v>80.34666666666665</v>
          </cell>
          <cell r="BE23">
            <v>78</v>
          </cell>
          <cell r="BF23" t="str">
            <v>MANOJ KUMAR JAIN</v>
          </cell>
          <cell r="BH23" t="str">
            <v>A</v>
          </cell>
          <cell r="BI23" t="str">
            <v>C</v>
          </cell>
          <cell r="BJ23" t="str">
            <v>B</v>
          </cell>
          <cell r="BK23" t="str">
            <v>B+</v>
          </cell>
          <cell r="BL23" t="str">
            <v>A++</v>
          </cell>
          <cell r="BM23" t="str">
            <v>A++</v>
          </cell>
          <cell r="BN23" t="str">
            <v>A++</v>
          </cell>
          <cell r="BO23" t="str">
            <v>B</v>
          </cell>
          <cell r="BP23" t="str">
            <v>A+</v>
          </cell>
          <cell r="BQ23" t="str">
            <v>A++</v>
          </cell>
          <cell r="BR23" t="str">
            <v>A++</v>
          </cell>
          <cell r="BT23">
            <v>4</v>
          </cell>
          <cell r="BU23">
            <v>4</v>
          </cell>
          <cell r="BV23">
            <v>2</v>
          </cell>
          <cell r="BW23">
            <v>2</v>
          </cell>
          <cell r="BX23">
            <v>2</v>
          </cell>
          <cell r="BY23">
            <v>1</v>
          </cell>
          <cell r="BZ23">
            <v>1</v>
          </cell>
          <cell r="CA23">
            <v>1.5</v>
          </cell>
          <cell r="CB23">
            <v>1</v>
          </cell>
          <cell r="CC23">
            <v>1.5</v>
          </cell>
          <cell r="CD23">
            <v>0.5</v>
          </cell>
          <cell r="CE23">
            <v>20.5</v>
          </cell>
          <cell r="CF23">
            <v>0</v>
          </cell>
          <cell r="CG23" t="str">
            <v>PASS</v>
          </cell>
          <cell r="CH23">
            <v>8.35</v>
          </cell>
        </row>
        <row r="24">
          <cell r="B24" t="str">
            <v>PIET21AD017</v>
          </cell>
          <cell r="C24" t="str">
            <v>DIVYA KANWAR</v>
          </cell>
          <cell r="D24" t="str">
            <v>21EPTAD017</v>
          </cell>
          <cell r="E24" t="str">
            <v>ADE-17</v>
          </cell>
          <cell r="F24" t="str">
            <v>DF</v>
          </cell>
          <cell r="G24">
            <v>8</v>
          </cell>
          <cell r="H24">
            <v>15</v>
          </cell>
          <cell r="I24">
            <v>23</v>
          </cell>
          <cell r="J24">
            <v>8</v>
          </cell>
          <cell r="K24">
            <v>13</v>
          </cell>
          <cell r="L24">
            <v>21</v>
          </cell>
          <cell r="M24">
            <v>13</v>
          </cell>
          <cell r="N24">
            <v>14</v>
          </cell>
          <cell r="O24">
            <v>27</v>
          </cell>
          <cell r="P24">
            <v>9</v>
          </cell>
          <cell r="Q24">
            <v>15</v>
          </cell>
          <cell r="R24">
            <v>24</v>
          </cell>
          <cell r="S24">
            <v>8</v>
          </cell>
          <cell r="T24">
            <v>15</v>
          </cell>
          <cell r="U24">
            <v>23</v>
          </cell>
          <cell r="V24">
            <v>118</v>
          </cell>
          <cell r="W24">
            <v>8</v>
          </cell>
          <cell r="X24">
            <v>37</v>
          </cell>
          <cell r="Y24">
            <v>45</v>
          </cell>
          <cell r="Z24">
            <v>54</v>
          </cell>
          <cell r="AA24">
            <v>32</v>
          </cell>
          <cell r="AB24">
            <v>86</v>
          </cell>
          <cell r="AC24">
            <v>8</v>
          </cell>
          <cell r="AD24">
            <v>39</v>
          </cell>
          <cell r="AE24">
            <v>47</v>
          </cell>
          <cell r="AF24">
            <v>56.4</v>
          </cell>
          <cell r="AG24">
            <v>33</v>
          </cell>
          <cell r="AH24">
            <v>89.4</v>
          </cell>
          <cell r="AI24">
            <v>10</v>
          </cell>
          <cell r="AJ24">
            <v>31</v>
          </cell>
          <cell r="AK24">
            <v>41</v>
          </cell>
          <cell r="AL24">
            <v>49.199999999999996</v>
          </cell>
          <cell r="AM24">
            <v>18</v>
          </cell>
          <cell r="AN24">
            <v>67.199999999999989</v>
          </cell>
          <cell r="AO24">
            <v>9</v>
          </cell>
          <cell r="AP24">
            <v>40</v>
          </cell>
          <cell r="AQ24">
            <v>49</v>
          </cell>
          <cell r="AR24">
            <v>58.8</v>
          </cell>
          <cell r="AS24">
            <v>24</v>
          </cell>
          <cell r="AT24">
            <v>82.8</v>
          </cell>
          <cell r="AU24">
            <v>8</v>
          </cell>
          <cell r="AV24">
            <v>37</v>
          </cell>
          <cell r="AW24">
            <v>45</v>
          </cell>
          <cell r="AX24">
            <v>54</v>
          </cell>
          <cell r="AY24">
            <v>28</v>
          </cell>
          <cell r="AZ24">
            <v>82</v>
          </cell>
          <cell r="BA24">
            <v>407.4</v>
          </cell>
          <cell r="BB24">
            <v>94</v>
          </cell>
          <cell r="BC24">
            <v>619.4</v>
          </cell>
          <cell r="BD24">
            <v>82.586666666666659</v>
          </cell>
          <cell r="BE24">
            <v>97</v>
          </cell>
          <cell r="BF24" t="str">
            <v>DAULAT SINGH</v>
          </cell>
          <cell r="BH24" t="str">
            <v>C+</v>
          </cell>
          <cell r="BI24" t="str">
            <v>C+</v>
          </cell>
          <cell r="BJ24" t="str">
            <v>B</v>
          </cell>
          <cell r="BK24" t="str">
            <v>C+</v>
          </cell>
          <cell r="BL24" t="str">
            <v>A++</v>
          </cell>
          <cell r="BM24" t="str">
            <v>A++</v>
          </cell>
          <cell r="BN24" t="str">
            <v>A++</v>
          </cell>
          <cell r="BO24" t="str">
            <v>B+</v>
          </cell>
          <cell r="BP24" t="str">
            <v>A++</v>
          </cell>
          <cell r="BQ24" t="str">
            <v>A++</v>
          </cell>
          <cell r="BR24" t="str">
            <v>A++</v>
          </cell>
          <cell r="BT24">
            <v>4</v>
          </cell>
          <cell r="BU24">
            <v>4</v>
          </cell>
          <cell r="BV24">
            <v>2</v>
          </cell>
          <cell r="BW24">
            <v>2</v>
          </cell>
          <cell r="BX24">
            <v>2</v>
          </cell>
          <cell r="BY24">
            <v>1</v>
          </cell>
          <cell r="BZ24">
            <v>1</v>
          </cell>
          <cell r="CA24">
            <v>1.5</v>
          </cell>
          <cell r="CB24">
            <v>1</v>
          </cell>
          <cell r="CC24">
            <v>1.5</v>
          </cell>
          <cell r="CD24">
            <v>0.5</v>
          </cell>
          <cell r="CE24">
            <v>20.5</v>
          </cell>
          <cell r="CF24">
            <v>0</v>
          </cell>
          <cell r="CG24" t="str">
            <v>PASS</v>
          </cell>
          <cell r="CH24">
            <v>8.15</v>
          </cell>
        </row>
        <row r="25">
          <cell r="B25" t="str">
            <v>PIET21AD018</v>
          </cell>
          <cell r="C25" t="str">
            <v>DIVYA MEENA</v>
          </cell>
          <cell r="D25" t="str">
            <v>21EPTAD018</v>
          </cell>
          <cell r="E25" t="str">
            <v>ADE-18</v>
          </cell>
          <cell r="F25" t="str">
            <v>DF</v>
          </cell>
          <cell r="G25">
            <v>12</v>
          </cell>
          <cell r="H25">
            <v>15</v>
          </cell>
          <cell r="I25">
            <v>27</v>
          </cell>
          <cell r="J25">
            <v>12</v>
          </cell>
          <cell r="K25">
            <v>15</v>
          </cell>
          <cell r="L25">
            <v>27</v>
          </cell>
          <cell r="M25">
            <v>14</v>
          </cell>
          <cell r="N25">
            <v>15</v>
          </cell>
          <cell r="O25">
            <v>29</v>
          </cell>
          <cell r="P25">
            <v>8</v>
          </cell>
          <cell r="Q25">
            <v>15</v>
          </cell>
          <cell r="R25">
            <v>23</v>
          </cell>
          <cell r="S25">
            <v>12</v>
          </cell>
          <cell r="T25">
            <v>15</v>
          </cell>
          <cell r="U25">
            <v>27</v>
          </cell>
          <cell r="V25">
            <v>133</v>
          </cell>
          <cell r="W25">
            <v>9</v>
          </cell>
          <cell r="X25">
            <v>37</v>
          </cell>
          <cell r="Y25">
            <v>46</v>
          </cell>
          <cell r="Z25">
            <v>55.2</v>
          </cell>
          <cell r="AA25">
            <v>30</v>
          </cell>
          <cell r="AB25">
            <v>85.2</v>
          </cell>
          <cell r="AC25">
            <v>7</v>
          </cell>
          <cell r="AD25">
            <v>40</v>
          </cell>
          <cell r="AE25">
            <v>47</v>
          </cell>
          <cell r="AF25">
            <v>56.4</v>
          </cell>
          <cell r="AG25">
            <v>28</v>
          </cell>
          <cell r="AH25">
            <v>84.4</v>
          </cell>
          <cell r="AI25">
            <v>8</v>
          </cell>
          <cell r="AJ25">
            <v>40</v>
          </cell>
          <cell r="AK25">
            <v>48</v>
          </cell>
          <cell r="AL25">
            <v>57.599999999999994</v>
          </cell>
          <cell r="AM25">
            <v>30</v>
          </cell>
          <cell r="AN25">
            <v>87.6</v>
          </cell>
          <cell r="AO25">
            <v>8</v>
          </cell>
          <cell r="AP25">
            <v>40</v>
          </cell>
          <cell r="AQ25">
            <v>48</v>
          </cell>
          <cell r="AR25">
            <v>57.599999999999994</v>
          </cell>
          <cell r="AS25">
            <v>26</v>
          </cell>
          <cell r="AT25">
            <v>83.6</v>
          </cell>
          <cell r="AU25">
            <v>9</v>
          </cell>
          <cell r="AV25">
            <v>37</v>
          </cell>
          <cell r="AW25">
            <v>46</v>
          </cell>
          <cell r="AX25">
            <v>55.2</v>
          </cell>
          <cell r="AY25">
            <v>31</v>
          </cell>
          <cell r="AZ25">
            <v>86.2</v>
          </cell>
          <cell r="BA25">
            <v>427.00000000000006</v>
          </cell>
          <cell r="BB25">
            <v>86</v>
          </cell>
          <cell r="BC25">
            <v>646</v>
          </cell>
          <cell r="BD25">
            <v>86.133333333333326</v>
          </cell>
          <cell r="BE25">
            <v>51</v>
          </cell>
          <cell r="BF25" t="str">
            <v>CHHOTU RAM MEENA</v>
          </cell>
          <cell r="BH25" t="str">
            <v>C</v>
          </cell>
          <cell r="BI25" t="str">
            <v>C</v>
          </cell>
          <cell r="BJ25" t="str">
            <v>B</v>
          </cell>
          <cell r="BK25" t="str">
            <v>B</v>
          </cell>
          <cell r="BL25" t="str">
            <v>A++</v>
          </cell>
          <cell r="BM25" t="str">
            <v>A++</v>
          </cell>
          <cell r="BN25" t="str">
            <v>A++</v>
          </cell>
          <cell r="BO25" t="str">
            <v>A++</v>
          </cell>
          <cell r="BP25" t="str">
            <v>A++</v>
          </cell>
          <cell r="BQ25" t="str">
            <v>A++</v>
          </cell>
          <cell r="BR25" t="str">
            <v>A++</v>
          </cell>
          <cell r="BT25">
            <v>4</v>
          </cell>
          <cell r="BU25">
            <v>4</v>
          </cell>
          <cell r="BV25">
            <v>2</v>
          </cell>
          <cell r="BW25">
            <v>2</v>
          </cell>
          <cell r="BX25">
            <v>2</v>
          </cell>
          <cell r="BY25">
            <v>1</v>
          </cell>
          <cell r="BZ25">
            <v>1</v>
          </cell>
          <cell r="CA25">
            <v>1.5</v>
          </cell>
          <cell r="CB25">
            <v>1</v>
          </cell>
          <cell r="CC25">
            <v>1.5</v>
          </cell>
          <cell r="CD25">
            <v>0.5</v>
          </cell>
          <cell r="CE25">
            <v>20.5</v>
          </cell>
          <cell r="CF25">
            <v>0</v>
          </cell>
          <cell r="CG25" t="str">
            <v>PASS</v>
          </cell>
          <cell r="CH25">
            <v>8.15</v>
          </cell>
        </row>
        <row r="26">
          <cell r="B26" t="str">
            <v>PIET21AD020</v>
          </cell>
          <cell r="C26" t="str">
            <v>GAGAN NANDWANA</v>
          </cell>
          <cell r="D26" t="str">
            <v>21EPTAD020</v>
          </cell>
          <cell r="E26" t="str">
            <v>ADE-20</v>
          </cell>
          <cell r="F26" t="str">
            <v>HM</v>
          </cell>
          <cell r="G26">
            <v>1</v>
          </cell>
          <cell r="H26">
            <v>15</v>
          </cell>
          <cell r="I26">
            <v>16</v>
          </cell>
          <cell r="J26">
            <v>5</v>
          </cell>
          <cell r="K26">
            <v>15</v>
          </cell>
          <cell r="L26">
            <v>20</v>
          </cell>
          <cell r="M26">
            <v>6</v>
          </cell>
          <cell r="N26">
            <v>14</v>
          </cell>
          <cell r="O26">
            <v>20</v>
          </cell>
          <cell r="P26">
            <v>5</v>
          </cell>
          <cell r="Q26">
            <v>11</v>
          </cell>
          <cell r="R26">
            <v>16</v>
          </cell>
          <cell r="S26">
            <v>2</v>
          </cell>
          <cell r="T26">
            <v>14</v>
          </cell>
          <cell r="U26">
            <v>16</v>
          </cell>
          <cell r="V26">
            <v>88</v>
          </cell>
          <cell r="W26">
            <v>7</v>
          </cell>
          <cell r="X26">
            <v>38</v>
          </cell>
          <cell r="Y26">
            <v>45</v>
          </cell>
          <cell r="Z26">
            <v>54</v>
          </cell>
          <cell r="AA26">
            <v>32</v>
          </cell>
          <cell r="AB26">
            <v>86</v>
          </cell>
          <cell r="AC26">
            <v>7</v>
          </cell>
          <cell r="AD26">
            <v>39</v>
          </cell>
          <cell r="AE26">
            <v>46</v>
          </cell>
          <cell r="AF26">
            <v>55.2</v>
          </cell>
          <cell r="AG26">
            <v>28</v>
          </cell>
          <cell r="AH26">
            <v>83.2</v>
          </cell>
          <cell r="AI26">
            <v>7</v>
          </cell>
          <cell r="AJ26">
            <v>24</v>
          </cell>
          <cell r="AK26">
            <v>31</v>
          </cell>
          <cell r="AL26">
            <v>37.200000000000003</v>
          </cell>
          <cell r="AM26">
            <v>16</v>
          </cell>
          <cell r="AN26">
            <v>53.2</v>
          </cell>
          <cell r="AO26">
            <v>8</v>
          </cell>
          <cell r="AP26">
            <v>40</v>
          </cell>
          <cell r="AQ26">
            <v>48</v>
          </cell>
          <cell r="AR26">
            <v>57.599999999999994</v>
          </cell>
          <cell r="AS26">
            <v>29</v>
          </cell>
          <cell r="AT26">
            <v>86.6</v>
          </cell>
          <cell r="AU26">
            <v>8</v>
          </cell>
          <cell r="AV26">
            <v>37</v>
          </cell>
          <cell r="AW26">
            <v>45</v>
          </cell>
          <cell r="AX26">
            <v>54</v>
          </cell>
          <cell r="AY26">
            <v>35</v>
          </cell>
          <cell r="AZ26">
            <v>89</v>
          </cell>
          <cell r="BA26">
            <v>398</v>
          </cell>
          <cell r="BB26">
            <v>94</v>
          </cell>
          <cell r="BC26">
            <v>580</v>
          </cell>
          <cell r="BD26">
            <v>77.333333333333329</v>
          </cell>
          <cell r="BE26">
            <v>153</v>
          </cell>
          <cell r="BF26" t="str">
            <v>MANOJ NANDWANA</v>
          </cell>
          <cell r="BH26" t="str">
            <v>E</v>
          </cell>
          <cell r="BI26" t="str">
            <v>D</v>
          </cell>
          <cell r="BJ26" t="str">
            <v>D+</v>
          </cell>
          <cell r="BK26" t="str">
            <v>D</v>
          </cell>
          <cell r="BL26" t="str">
            <v>C</v>
          </cell>
          <cell r="BM26" t="str">
            <v>A++</v>
          </cell>
          <cell r="BN26" t="str">
            <v>A++</v>
          </cell>
          <cell r="BO26" t="str">
            <v>D+</v>
          </cell>
          <cell r="BP26" t="str">
            <v>A++</v>
          </cell>
          <cell r="BQ26" t="str">
            <v>A++</v>
          </cell>
          <cell r="BR26" t="str">
            <v>A++</v>
          </cell>
          <cell r="BT26">
            <v>4</v>
          </cell>
          <cell r="BU26">
            <v>4</v>
          </cell>
          <cell r="BV26">
            <v>2</v>
          </cell>
          <cell r="BW26">
            <v>2</v>
          </cell>
          <cell r="BX26">
            <v>2</v>
          </cell>
          <cell r="BY26">
            <v>1</v>
          </cell>
          <cell r="BZ26">
            <v>1</v>
          </cell>
          <cell r="CA26">
            <v>1.5</v>
          </cell>
          <cell r="CB26">
            <v>1</v>
          </cell>
          <cell r="CC26">
            <v>1.5</v>
          </cell>
          <cell r="CD26">
            <v>0.5</v>
          </cell>
          <cell r="CE26">
            <v>20.5</v>
          </cell>
          <cell r="CF26">
            <v>0</v>
          </cell>
          <cell r="CG26" t="str">
            <v>PASS</v>
          </cell>
          <cell r="CH26">
            <v>6.49</v>
          </cell>
        </row>
        <row r="27">
          <cell r="B27" t="str">
            <v>PIET21AD021</v>
          </cell>
          <cell r="C27" t="str">
            <v>GAJENDRA SHARMA</v>
          </cell>
          <cell r="D27" t="str">
            <v>21EPTAD021</v>
          </cell>
          <cell r="E27" t="str">
            <v>ADE-21</v>
          </cell>
          <cell r="F27" t="str">
            <v>DM</v>
          </cell>
          <cell r="G27">
            <v>5</v>
          </cell>
          <cell r="H27">
            <v>13</v>
          </cell>
          <cell r="I27">
            <v>18</v>
          </cell>
          <cell r="J27">
            <v>5</v>
          </cell>
          <cell r="K27">
            <v>15</v>
          </cell>
          <cell r="L27">
            <v>20</v>
          </cell>
          <cell r="M27">
            <v>12</v>
          </cell>
          <cell r="N27">
            <v>15</v>
          </cell>
          <cell r="O27">
            <v>27</v>
          </cell>
          <cell r="P27">
            <v>9</v>
          </cell>
          <cell r="Q27">
            <v>15</v>
          </cell>
          <cell r="R27">
            <v>24</v>
          </cell>
          <cell r="S27">
            <v>7</v>
          </cell>
          <cell r="T27">
            <v>14</v>
          </cell>
          <cell r="U27">
            <v>21</v>
          </cell>
          <cell r="V27">
            <v>110</v>
          </cell>
          <cell r="W27">
            <v>8</v>
          </cell>
          <cell r="X27">
            <v>40</v>
          </cell>
          <cell r="Y27">
            <v>48</v>
          </cell>
          <cell r="Z27">
            <v>57.599999999999994</v>
          </cell>
          <cell r="AA27">
            <v>31</v>
          </cell>
          <cell r="AB27">
            <v>88.6</v>
          </cell>
          <cell r="AC27">
            <v>9</v>
          </cell>
          <cell r="AD27">
            <v>40</v>
          </cell>
          <cell r="AE27">
            <v>49</v>
          </cell>
          <cell r="AF27">
            <v>58.8</v>
          </cell>
          <cell r="AG27">
            <v>32</v>
          </cell>
          <cell r="AH27">
            <v>90.8</v>
          </cell>
          <cell r="AI27">
            <v>9</v>
          </cell>
          <cell r="AJ27">
            <v>39</v>
          </cell>
          <cell r="AK27">
            <v>48</v>
          </cell>
          <cell r="AL27">
            <v>57.599999999999994</v>
          </cell>
          <cell r="AM27">
            <v>25</v>
          </cell>
          <cell r="AN27">
            <v>82.6</v>
          </cell>
          <cell r="AO27">
            <v>8</v>
          </cell>
          <cell r="AP27">
            <v>40</v>
          </cell>
          <cell r="AQ27">
            <v>48</v>
          </cell>
          <cell r="AR27">
            <v>57.599999999999994</v>
          </cell>
          <cell r="AS27">
            <v>30</v>
          </cell>
          <cell r="AT27">
            <v>87.6</v>
          </cell>
          <cell r="AU27">
            <v>9</v>
          </cell>
          <cell r="AV27">
            <v>40</v>
          </cell>
          <cell r="AW27">
            <v>49</v>
          </cell>
          <cell r="AX27">
            <v>58.8</v>
          </cell>
          <cell r="AY27">
            <v>36</v>
          </cell>
          <cell r="AZ27">
            <v>94.8</v>
          </cell>
          <cell r="BA27">
            <v>444.40000000000003</v>
          </cell>
          <cell r="BB27">
            <v>100</v>
          </cell>
          <cell r="BC27">
            <v>654.40000000000009</v>
          </cell>
          <cell r="BD27">
            <v>87.253333333333345</v>
          </cell>
          <cell r="BE27">
            <v>74</v>
          </cell>
          <cell r="BF27" t="str">
            <v>RADHESHYAM SHARMA</v>
          </cell>
          <cell r="BH27" t="str">
            <v>D+</v>
          </cell>
          <cell r="BI27" t="str">
            <v>C</v>
          </cell>
          <cell r="BJ27" t="str">
            <v>C+</v>
          </cell>
          <cell r="BK27" t="str">
            <v>B</v>
          </cell>
          <cell r="BL27" t="str">
            <v>B+</v>
          </cell>
          <cell r="BM27" t="str">
            <v>A++</v>
          </cell>
          <cell r="BN27" t="str">
            <v>A++</v>
          </cell>
          <cell r="BO27" t="str">
            <v>A++</v>
          </cell>
          <cell r="BP27" t="str">
            <v>A++</v>
          </cell>
          <cell r="BQ27" t="str">
            <v>A++</v>
          </cell>
          <cell r="BR27" t="str">
            <v>A++</v>
          </cell>
          <cell r="BT27">
            <v>4</v>
          </cell>
          <cell r="BU27">
            <v>4</v>
          </cell>
          <cell r="BV27">
            <v>2</v>
          </cell>
          <cell r="BW27">
            <v>2</v>
          </cell>
          <cell r="BX27">
            <v>2</v>
          </cell>
          <cell r="BY27">
            <v>1</v>
          </cell>
          <cell r="BZ27">
            <v>1</v>
          </cell>
          <cell r="CA27">
            <v>1.5</v>
          </cell>
          <cell r="CB27">
            <v>1</v>
          </cell>
          <cell r="CC27">
            <v>1.5</v>
          </cell>
          <cell r="CD27">
            <v>0.5</v>
          </cell>
          <cell r="CE27">
            <v>20.5</v>
          </cell>
          <cell r="CF27">
            <v>0</v>
          </cell>
          <cell r="CG27" t="str">
            <v>PASS</v>
          </cell>
          <cell r="CH27">
            <v>7.8</v>
          </cell>
        </row>
        <row r="28">
          <cell r="B28" t="str">
            <v>PIET21AD062</v>
          </cell>
          <cell r="C28" t="str">
            <v>GAURAV KUMAR LAKHERA</v>
          </cell>
          <cell r="D28" t="str">
            <v>21EPTAD022</v>
          </cell>
          <cell r="E28" t="str">
            <v>ADE-62</v>
          </cell>
          <cell r="F28" t="str">
            <v>DM</v>
          </cell>
          <cell r="G28">
            <v>15</v>
          </cell>
          <cell r="H28">
            <v>15</v>
          </cell>
          <cell r="I28">
            <v>30</v>
          </cell>
          <cell r="J28">
            <v>13</v>
          </cell>
          <cell r="K28">
            <v>15</v>
          </cell>
          <cell r="L28">
            <v>28</v>
          </cell>
          <cell r="M28">
            <v>10</v>
          </cell>
          <cell r="N28">
            <v>15</v>
          </cell>
          <cell r="O28">
            <v>25</v>
          </cell>
          <cell r="P28">
            <v>14</v>
          </cell>
          <cell r="Q28">
            <v>15</v>
          </cell>
          <cell r="R28">
            <v>29</v>
          </cell>
          <cell r="S28">
            <v>12</v>
          </cell>
          <cell r="T28">
            <v>15</v>
          </cell>
          <cell r="U28">
            <v>27</v>
          </cell>
          <cell r="V28">
            <v>139</v>
          </cell>
          <cell r="W28">
            <v>9</v>
          </cell>
          <cell r="X28">
            <v>40</v>
          </cell>
          <cell r="Y28">
            <v>49</v>
          </cell>
          <cell r="Z28">
            <v>58.8</v>
          </cell>
          <cell r="AA28">
            <v>38</v>
          </cell>
          <cell r="AB28">
            <v>96.8</v>
          </cell>
          <cell r="AC28">
            <v>8</v>
          </cell>
          <cell r="AD28">
            <v>39</v>
          </cell>
          <cell r="AE28">
            <v>47</v>
          </cell>
          <cell r="AF28">
            <v>56.4</v>
          </cell>
          <cell r="AG28">
            <v>29</v>
          </cell>
          <cell r="AH28">
            <v>85.4</v>
          </cell>
          <cell r="AI28">
            <v>10</v>
          </cell>
          <cell r="AJ28">
            <v>40</v>
          </cell>
          <cell r="AK28">
            <v>50</v>
          </cell>
          <cell r="AL28">
            <v>60</v>
          </cell>
          <cell r="AM28">
            <v>40</v>
          </cell>
          <cell r="AN28">
            <v>100</v>
          </cell>
          <cell r="AO28">
            <v>7</v>
          </cell>
          <cell r="AP28">
            <v>40</v>
          </cell>
          <cell r="AQ28">
            <v>47</v>
          </cell>
          <cell r="AR28">
            <v>56.4</v>
          </cell>
          <cell r="AS28">
            <v>28</v>
          </cell>
          <cell r="AT28">
            <v>84.4</v>
          </cell>
          <cell r="AU28">
            <v>6</v>
          </cell>
          <cell r="AV28">
            <v>40</v>
          </cell>
          <cell r="AW28">
            <v>46</v>
          </cell>
          <cell r="AX28">
            <v>55.2</v>
          </cell>
          <cell r="AY28">
            <v>39</v>
          </cell>
          <cell r="AZ28">
            <v>94.2</v>
          </cell>
          <cell r="BA28">
            <v>460.8</v>
          </cell>
          <cell r="BB28">
            <v>100</v>
          </cell>
          <cell r="BC28">
            <v>699.8</v>
          </cell>
          <cell r="BD28">
            <v>93.306666666666658</v>
          </cell>
          <cell r="BE28">
            <v>16</v>
          </cell>
          <cell r="BF28" t="str">
            <v>KAILASH CHAND LAKHERA</v>
          </cell>
          <cell r="BH28" t="str">
            <v>A++</v>
          </cell>
          <cell r="BI28" t="str">
            <v>B+</v>
          </cell>
          <cell r="BJ28" t="str">
            <v>B+</v>
          </cell>
          <cell r="BK28" t="str">
            <v>B+</v>
          </cell>
          <cell r="BL28" t="str">
            <v>A+</v>
          </cell>
          <cell r="BM28" t="str">
            <v>A++</v>
          </cell>
          <cell r="BN28" t="str">
            <v>A++</v>
          </cell>
          <cell r="BO28" t="str">
            <v>A++</v>
          </cell>
          <cell r="BP28" t="str">
            <v>A++</v>
          </cell>
          <cell r="BQ28" t="str">
            <v>A++</v>
          </cell>
          <cell r="BR28" t="str">
            <v>A++</v>
          </cell>
          <cell r="BT28">
            <v>4</v>
          </cell>
          <cell r="BU28">
            <v>4</v>
          </cell>
          <cell r="BV28">
            <v>2</v>
          </cell>
          <cell r="BW28">
            <v>2</v>
          </cell>
          <cell r="BX28">
            <v>2</v>
          </cell>
          <cell r="BY28">
            <v>1</v>
          </cell>
          <cell r="BZ28">
            <v>1</v>
          </cell>
          <cell r="CA28">
            <v>1.5</v>
          </cell>
          <cell r="CB28">
            <v>1</v>
          </cell>
          <cell r="CC28">
            <v>1.5</v>
          </cell>
          <cell r="CD28">
            <v>0.5</v>
          </cell>
          <cell r="CE28">
            <v>20.5</v>
          </cell>
          <cell r="CF28">
            <v>0</v>
          </cell>
          <cell r="CG28" t="str">
            <v>PASS</v>
          </cell>
          <cell r="CH28">
            <v>9.1199999999999992</v>
          </cell>
        </row>
        <row r="29">
          <cell r="B29" t="str">
            <v>PIET21AD022</v>
          </cell>
          <cell r="C29" t="str">
            <v>GIGNESH</v>
          </cell>
          <cell r="D29" t="str">
            <v>21EPTAD023</v>
          </cell>
          <cell r="E29" t="str">
            <v>ADE-22</v>
          </cell>
          <cell r="F29" t="str">
            <v>HM</v>
          </cell>
          <cell r="G29">
            <v>4</v>
          </cell>
          <cell r="H29">
            <v>14</v>
          </cell>
          <cell r="I29">
            <v>18</v>
          </cell>
          <cell r="J29">
            <v>3</v>
          </cell>
          <cell r="K29">
            <v>15</v>
          </cell>
          <cell r="L29">
            <v>18</v>
          </cell>
          <cell r="M29">
            <v>12</v>
          </cell>
          <cell r="N29">
            <v>14</v>
          </cell>
          <cell r="O29">
            <v>26</v>
          </cell>
          <cell r="P29">
            <v>8</v>
          </cell>
          <cell r="Q29">
            <v>13</v>
          </cell>
          <cell r="R29">
            <v>21</v>
          </cell>
          <cell r="S29">
            <v>2</v>
          </cell>
          <cell r="T29">
            <v>14</v>
          </cell>
          <cell r="U29">
            <v>16</v>
          </cell>
          <cell r="V29">
            <v>99</v>
          </cell>
          <cell r="W29">
            <v>7</v>
          </cell>
          <cell r="X29">
            <v>36</v>
          </cell>
          <cell r="Y29">
            <v>43</v>
          </cell>
          <cell r="Z29">
            <v>51.6</v>
          </cell>
          <cell r="AA29">
            <v>33</v>
          </cell>
          <cell r="AB29">
            <v>84.6</v>
          </cell>
          <cell r="AC29">
            <v>7</v>
          </cell>
          <cell r="AD29">
            <v>36</v>
          </cell>
          <cell r="AE29">
            <v>43</v>
          </cell>
          <cell r="AF29">
            <v>51.6</v>
          </cell>
          <cell r="AG29">
            <v>27</v>
          </cell>
          <cell r="AH29">
            <v>78.599999999999994</v>
          </cell>
          <cell r="AI29">
            <v>8</v>
          </cell>
          <cell r="AJ29">
            <v>33</v>
          </cell>
          <cell r="AK29">
            <v>41</v>
          </cell>
          <cell r="AL29">
            <v>49.199999999999996</v>
          </cell>
          <cell r="AM29">
            <v>20</v>
          </cell>
          <cell r="AN29">
            <v>69.199999999999989</v>
          </cell>
          <cell r="AO29">
            <v>5</v>
          </cell>
          <cell r="AP29">
            <v>40</v>
          </cell>
          <cell r="AQ29">
            <v>45</v>
          </cell>
          <cell r="AR29">
            <v>54</v>
          </cell>
          <cell r="AS29">
            <v>32</v>
          </cell>
          <cell r="AT29">
            <v>86</v>
          </cell>
          <cell r="AU29">
            <v>8</v>
          </cell>
          <cell r="AV29">
            <v>37</v>
          </cell>
          <cell r="AW29">
            <v>45</v>
          </cell>
          <cell r="AX29">
            <v>54</v>
          </cell>
          <cell r="AY29">
            <v>31</v>
          </cell>
          <cell r="AZ29">
            <v>85</v>
          </cell>
          <cell r="BA29">
            <v>403.4</v>
          </cell>
          <cell r="BB29">
            <v>86</v>
          </cell>
          <cell r="BC29">
            <v>588.4</v>
          </cell>
          <cell r="BD29">
            <v>78.453333333333333</v>
          </cell>
          <cell r="BE29">
            <v>143</v>
          </cell>
          <cell r="BF29" t="str">
            <v>MADAN MOHAN PRASAD SINGH</v>
          </cell>
          <cell r="BH29" t="str">
            <v>E+</v>
          </cell>
          <cell r="BI29" t="str">
            <v>E</v>
          </cell>
          <cell r="BJ29" t="str">
            <v>B+</v>
          </cell>
          <cell r="BK29" t="str">
            <v>D</v>
          </cell>
          <cell r="BL29" t="str">
            <v>C</v>
          </cell>
          <cell r="BM29" t="str">
            <v>A++</v>
          </cell>
          <cell r="BN29" t="str">
            <v>A+</v>
          </cell>
          <cell r="BO29" t="str">
            <v>B+</v>
          </cell>
          <cell r="BP29" t="str">
            <v>A++</v>
          </cell>
          <cell r="BQ29" t="str">
            <v>A++</v>
          </cell>
          <cell r="BR29" t="str">
            <v>A++</v>
          </cell>
          <cell r="BT29">
            <v>4</v>
          </cell>
          <cell r="BU29">
            <v>4</v>
          </cell>
          <cell r="BV29">
            <v>2</v>
          </cell>
          <cell r="BW29">
            <v>2</v>
          </cell>
          <cell r="BX29">
            <v>2</v>
          </cell>
          <cell r="BY29">
            <v>1</v>
          </cell>
          <cell r="BZ29">
            <v>1</v>
          </cell>
          <cell r="CA29">
            <v>1.5</v>
          </cell>
          <cell r="CB29">
            <v>1</v>
          </cell>
          <cell r="CC29">
            <v>1.5</v>
          </cell>
          <cell r="CD29">
            <v>0.5</v>
          </cell>
          <cell r="CE29">
            <v>20.5</v>
          </cell>
          <cell r="CF29">
            <v>0</v>
          </cell>
          <cell r="CG29" t="str">
            <v>PASS</v>
          </cell>
          <cell r="CH29">
            <v>6.68</v>
          </cell>
        </row>
        <row r="30">
          <cell r="B30" t="str">
            <v>PIET21AD023</v>
          </cell>
          <cell r="C30" t="str">
            <v>JAGDISH ISRAM</v>
          </cell>
          <cell r="D30" t="str">
            <v>21EPTAD024</v>
          </cell>
          <cell r="E30" t="str">
            <v>ADE-23</v>
          </cell>
          <cell r="F30" t="str">
            <v>HM</v>
          </cell>
          <cell r="G30" t="str">
            <v>A</v>
          </cell>
          <cell r="H30" t="str">
            <v>A</v>
          </cell>
          <cell r="I30" t="str">
            <v>A</v>
          </cell>
          <cell r="J30" t="str">
            <v>A</v>
          </cell>
          <cell r="K30" t="str">
            <v>A</v>
          </cell>
          <cell r="L30" t="str">
            <v>A</v>
          </cell>
          <cell r="M30" t="str">
            <v>A</v>
          </cell>
          <cell r="N30" t="str">
            <v>A</v>
          </cell>
          <cell r="O30" t="str">
            <v>A</v>
          </cell>
          <cell r="P30" t="str">
            <v>A</v>
          </cell>
          <cell r="Q30" t="str">
            <v>A</v>
          </cell>
          <cell r="R30" t="str">
            <v>A</v>
          </cell>
          <cell r="S30" t="str">
            <v>A</v>
          </cell>
          <cell r="T30" t="str">
            <v>A</v>
          </cell>
          <cell r="U30" t="str">
            <v>A</v>
          </cell>
          <cell r="V30">
            <v>0</v>
          </cell>
          <cell r="W30" t="str">
            <v>A</v>
          </cell>
          <cell r="X30">
            <v>4</v>
          </cell>
          <cell r="Y30">
            <v>4</v>
          </cell>
          <cell r="Z30">
            <v>4.8</v>
          </cell>
          <cell r="AA30" t="str">
            <v>A</v>
          </cell>
          <cell r="AB30">
            <v>4.8</v>
          </cell>
          <cell r="AC30" t="str">
            <v>A</v>
          </cell>
          <cell r="AD30">
            <v>17</v>
          </cell>
          <cell r="AE30">
            <v>17</v>
          </cell>
          <cell r="AF30">
            <v>20.400000000000002</v>
          </cell>
          <cell r="AG30" t="str">
            <v>A</v>
          </cell>
          <cell r="AH30">
            <v>20.400000000000002</v>
          </cell>
          <cell r="AI30" t="str">
            <v>A</v>
          </cell>
          <cell r="AJ30">
            <v>6</v>
          </cell>
          <cell r="AK30">
            <v>6</v>
          </cell>
          <cell r="AL30">
            <v>7.1999999999999993</v>
          </cell>
          <cell r="AM30" t="str">
            <v>A</v>
          </cell>
          <cell r="AN30">
            <v>7.1999999999999993</v>
          </cell>
          <cell r="AO30" t="str">
            <v>A</v>
          </cell>
          <cell r="AP30">
            <v>14</v>
          </cell>
          <cell r="AQ30">
            <v>14</v>
          </cell>
          <cell r="AR30">
            <v>16.8</v>
          </cell>
          <cell r="AS30" t="str">
            <v>A</v>
          </cell>
          <cell r="AT30">
            <v>16.8</v>
          </cell>
          <cell r="AU30" t="str">
            <v>A</v>
          </cell>
          <cell r="AV30">
            <v>33</v>
          </cell>
          <cell r="AW30">
            <v>33</v>
          </cell>
          <cell r="AX30">
            <v>39.6</v>
          </cell>
          <cell r="AY30" t="str">
            <v>A</v>
          </cell>
          <cell r="AZ30">
            <v>39.6</v>
          </cell>
          <cell r="BA30">
            <v>88.800000000000011</v>
          </cell>
          <cell r="BB30">
            <v>58</v>
          </cell>
          <cell r="BC30">
            <v>146.80000000000001</v>
          </cell>
          <cell r="BD30">
            <v>19.573333333333334</v>
          </cell>
          <cell r="BE30">
            <v>256</v>
          </cell>
          <cell r="BF30" t="str">
            <v>GOPI RAM ISRAM</v>
          </cell>
          <cell r="BH30" t="str">
            <v>F</v>
          </cell>
          <cell r="BI30" t="str">
            <v>F</v>
          </cell>
          <cell r="BJ30" t="str">
            <v>F</v>
          </cell>
          <cell r="BK30" t="str">
            <v>F</v>
          </cell>
          <cell r="BL30" t="str">
            <v>F</v>
          </cell>
          <cell r="BM30" t="str">
            <v>F</v>
          </cell>
          <cell r="BN30" t="str">
            <v>F</v>
          </cell>
          <cell r="BO30" t="str">
            <v>F</v>
          </cell>
          <cell r="BP30" t="str">
            <v>F</v>
          </cell>
          <cell r="BQ30" t="str">
            <v>F</v>
          </cell>
          <cell r="BR30" t="str">
            <v>C+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1</v>
          </cell>
          <cell r="BZ30">
            <v>1</v>
          </cell>
          <cell r="CA30">
            <v>1.5</v>
          </cell>
          <cell r="CB30">
            <v>1</v>
          </cell>
          <cell r="CC30">
            <v>1.5</v>
          </cell>
          <cell r="CD30">
            <v>0.5</v>
          </cell>
          <cell r="CE30">
            <v>6.5</v>
          </cell>
          <cell r="CF30">
            <v>10</v>
          </cell>
          <cell r="CG30" t="str">
            <v>FAIL</v>
          </cell>
          <cell r="CH30">
            <v>0.17073170731707318</v>
          </cell>
        </row>
        <row r="31">
          <cell r="B31" t="str">
            <v>PIET21AD024</v>
          </cell>
          <cell r="C31" t="str">
            <v>JOEL VARGHESE</v>
          </cell>
          <cell r="D31" t="str">
            <v>21EPTAD025</v>
          </cell>
          <cell r="E31" t="str">
            <v>ADE-24</v>
          </cell>
          <cell r="F31" t="str">
            <v>DM</v>
          </cell>
          <cell r="G31">
            <v>13</v>
          </cell>
          <cell r="H31">
            <v>15</v>
          </cell>
          <cell r="I31">
            <v>28</v>
          </cell>
          <cell r="J31">
            <v>11</v>
          </cell>
          <cell r="K31">
            <v>15</v>
          </cell>
          <cell r="L31">
            <v>26</v>
          </cell>
          <cell r="M31">
            <v>15</v>
          </cell>
          <cell r="N31">
            <v>15</v>
          </cell>
          <cell r="O31">
            <v>30</v>
          </cell>
          <cell r="P31">
            <v>11</v>
          </cell>
          <cell r="Q31">
            <v>15</v>
          </cell>
          <cell r="R31">
            <v>26</v>
          </cell>
          <cell r="S31">
            <v>9</v>
          </cell>
          <cell r="T31">
            <v>15</v>
          </cell>
          <cell r="U31">
            <v>24</v>
          </cell>
          <cell r="V31">
            <v>134</v>
          </cell>
          <cell r="W31">
            <v>10</v>
          </cell>
          <cell r="X31">
            <v>40</v>
          </cell>
          <cell r="Y31">
            <v>50</v>
          </cell>
          <cell r="Z31">
            <v>60</v>
          </cell>
          <cell r="AA31">
            <v>39</v>
          </cell>
          <cell r="AB31">
            <v>99</v>
          </cell>
          <cell r="AC31">
            <v>7</v>
          </cell>
          <cell r="AD31">
            <v>39</v>
          </cell>
          <cell r="AE31">
            <v>46</v>
          </cell>
          <cell r="AF31">
            <v>55.2</v>
          </cell>
          <cell r="AG31">
            <v>35</v>
          </cell>
          <cell r="AH31">
            <v>90.2</v>
          </cell>
          <cell r="AI31">
            <v>9</v>
          </cell>
          <cell r="AJ31">
            <v>40</v>
          </cell>
          <cell r="AK31">
            <v>49</v>
          </cell>
          <cell r="AL31">
            <v>58.8</v>
          </cell>
          <cell r="AM31">
            <v>18</v>
          </cell>
          <cell r="AN31">
            <v>76.8</v>
          </cell>
          <cell r="AO31">
            <v>9</v>
          </cell>
          <cell r="AP31">
            <v>40</v>
          </cell>
          <cell r="AQ31">
            <v>49</v>
          </cell>
          <cell r="AR31">
            <v>58.8</v>
          </cell>
          <cell r="AS31">
            <v>31</v>
          </cell>
          <cell r="AT31">
            <v>89.8</v>
          </cell>
          <cell r="AU31">
            <v>9</v>
          </cell>
          <cell r="AV31">
            <v>40</v>
          </cell>
          <cell r="AW31">
            <v>49</v>
          </cell>
          <cell r="AX31">
            <v>58.8</v>
          </cell>
          <cell r="AY31">
            <v>34</v>
          </cell>
          <cell r="AZ31">
            <v>92.8</v>
          </cell>
          <cell r="BA31">
            <v>448.6</v>
          </cell>
          <cell r="BB31">
            <v>100</v>
          </cell>
          <cell r="BC31">
            <v>682.6</v>
          </cell>
          <cell r="BD31">
            <v>91.013333333333335</v>
          </cell>
          <cell r="BE31">
            <v>32</v>
          </cell>
          <cell r="BF31" t="str">
            <v>JOHN VARGHESE</v>
          </cell>
          <cell r="BH31" t="str">
            <v>B+</v>
          </cell>
          <cell r="BI31" t="str">
            <v>B+</v>
          </cell>
          <cell r="BJ31" t="str">
            <v>A+</v>
          </cell>
          <cell r="BK31" t="str">
            <v>B</v>
          </cell>
          <cell r="BL31" t="str">
            <v>B+</v>
          </cell>
          <cell r="BM31" t="str">
            <v>A++</v>
          </cell>
          <cell r="BN31" t="str">
            <v>A++</v>
          </cell>
          <cell r="BO31" t="str">
            <v>A+</v>
          </cell>
          <cell r="BP31" t="str">
            <v>A++</v>
          </cell>
          <cell r="BQ31" t="str">
            <v>A++</v>
          </cell>
          <cell r="BR31" t="str">
            <v>A++</v>
          </cell>
          <cell r="BT31">
            <v>4</v>
          </cell>
          <cell r="BU31">
            <v>4</v>
          </cell>
          <cell r="BV31">
            <v>2</v>
          </cell>
          <cell r="BW31">
            <v>2</v>
          </cell>
          <cell r="BX31">
            <v>2</v>
          </cell>
          <cell r="BY31">
            <v>1</v>
          </cell>
          <cell r="BZ31">
            <v>1</v>
          </cell>
          <cell r="CA31">
            <v>1.5</v>
          </cell>
          <cell r="CB31">
            <v>1</v>
          </cell>
          <cell r="CC31">
            <v>1.5</v>
          </cell>
          <cell r="CD31">
            <v>0.5</v>
          </cell>
          <cell r="CE31">
            <v>20.5</v>
          </cell>
          <cell r="CF31">
            <v>0</v>
          </cell>
          <cell r="CG31" t="str">
            <v>PASS</v>
          </cell>
          <cell r="CH31">
            <v>8.61</v>
          </cell>
        </row>
        <row r="32">
          <cell r="B32" t="str">
            <v>PIET21AD025</v>
          </cell>
          <cell r="C32" t="str">
            <v>KUMAWAT RAKESH RAMESH</v>
          </cell>
          <cell r="D32" t="str">
            <v>21EPTAD026</v>
          </cell>
          <cell r="E32" t="str">
            <v>ADE-25</v>
          </cell>
          <cell r="F32" t="str">
            <v>DM</v>
          </cell>
          <cell r="G32">
            <v>6</v>
          </cell>
          <cell r="H32">
            <v>12</v>
          </cell>
          <cell r="I32">
            <v>18</v>
          </cell>
          <cell r="J32" t="str">
            <v>A</v>
          </cell>
          <cell r="K32">
            <v>15</v>
          </cell>
          <cell r="L32">
            <v>15</v>
          </cell>
          <cell r="M32" t="str">
            <v>A</v>
          </cell>
          <cell r="N32">
            <v>12</v>
          </cell>
          <cell r="O32">
            <v>12</v>
          </cell>
          <cell r="P32">
            <v>8</v>
          </cell>
          <cell r="Q32">
            <v>14</v>
          </cell>
          <cell r="R32">
            <v>22</v>
          </cell>
          <cell r="S32">
            <v>6</v>
          </cell>
          <cell r="T32">
            <v>13</v>
          </cell>
          <cell r="U32">
            <v>19</v>
          </cell>
          <cell r="V32">
            <v>86</v>
          </cell>
          <cell r="W32">
            <v>8</v>
          </cell>
          <cell r="X32">
            <v>36</v>
          </cell>
          <cell r="Y32">
            <v>44</v>
          </cell>
          <cell r="Z32">
            <v>52.8</v>
          </cell>
          <cell r="AA32">
            <v>32</v>
          </cell>
          <cell r="AB32">
            <v>84.8</v>
          </cell>
          <cell r="AC32">
            <v>6</v>
          </cell>
          <cell r="AD32">
            <v>28</v>
          </cell>
          <cell r="AE32">
            <v>34</v>
          </cell>
          <cell r="AF32">
            <v>40.800000000000004</v>
          </cell>
          <cell r="AG32">
            <v>25</v>
          </cell>
          <cell r="AH32">
            <v>65.800000000000011</v>
          </cell>
          <cell r="AI32">
            <v>9</v>
          </cell>
          <cell r="AJ32">
            <v>31</v>
          </cell>
          <cell r="AK32">
            <v>40</v>
          </cell>
          <cell r="AL32">
            <v>48</v>
          </cell>
          <cell r="AM32">
            <v>17</v>
          </cell>
          <cell r="AN32">
            <v>65</v>
          </cell>
          <cell r="AO32">
            <v>8</v>
          </cell>
          <cell r="AP32">
            <v>39</v>
          </cell>
          <cell r="AQ32">
            <v>47</v>
          </cell>
          <cell r="AR32">
            <v>56.4</v>
          </cell>
          <cell r="AS32">
            <v>31</v>
          </cell>
          <cell r="AT32">
            <v>87.4</v>
          </cell>
          <cell r="AU32">
            <v>5</v>
          </cell>
          <cell r="AV32">
            <v>40</v>
          </cell>
          <cell r="AW32">
            <v>45</v>
          </cell>
          <cell r="AX32">
            <v>54</v>
          </cell>
          <cell r="AY32">
            <v>16</v>
          </cell>
          <cell r="AZ32">
            <v>70</v>
          </cell>
          <cell r="BA32">
            <v>373</v>
          </cell>
          <cell r="BB32">
            <v>86</v>
          </cell>
          <cell r="BC32">
            <v>545</v>
          </cell>
          <cell r="BD32">
            <v>72.666666666666671</v>
          </cell>
          <cell r="BE32">
            <v>164</v>
          </cell>
          <cell r="BF32" t="str">
            <v>RAMESH CHAND KUMAWAT</v>
          </cell>
          <cell r="BH32" t="str">
            <v>E</v>
          </cell>
          <cell r="BI32" t="str">
            <v>B</v>
          </cell>
          <cell r="BJ32" t="str">
            <v>D</v>
          </cell>
          <cell r="BK32" t="str">
            <v>C</v>
          </cell>
          <cell r="BL32" t="str">
            <v>E</v>
          </cell>
          <cell r="BM32" t="str">
            <v>A++</v>
          </cell>
          <cell r="BN32" t="str">
            <v>B</v>
          </cell>
          <cell r="BO32" t="str">
            <v>B</v>
          </cell>
          <cell r="BP32" t="str">
            <v>A++</v>
          </cell>
          <cell r="BQ32" t="str">
            <v>B+</v>
          </cell>
          <cell r="BR32" t="str">
            <v>A++</v>
          </cell>
          <cell r="BT32">
            <v>4</v>
          </cell>
          <cell r="BU32">
            <v>4</v>
          </cell>
          <cell r="BV32">
            <v>2</v>
          </cell>
          <cell r="BW32">
            <v>2</v>
          </cell>
          <cell r="BX32">
            <v>2</v>
          </cell>
          <cell r="BY32">
            <v>1</v>
          </cell>
          <cell r="BZ32">
            <v>1</v>
          </cell>
          <cell r="CA32">
            <v>1.5</v>
          </cell>
          <cell r="CB32">
            <v>1</v>
          </cell>
          <cell r="CC32">
            <v>1.5</v>
          </cell>
          <cell r="CD32">
            <v>0.5</v>
          </cell>
          <cell r="CE32">
            <v>20.5</v>
          </cell>
          <cell r="CF32">
            <v>0</v>
          </cell>
          <cell r="CG32" t="str">
            <v>PASS</v>
          </cell>
          <cell r="CH32">
            <v>6.52</v>
          </cell>
        </row>
        <row r="33">
          <cell r="B33" t="str">
            <v>PIET21AD026</v>
          </cell>
          <cell r="C33" t="str">
            <v>KUNAL AGARWAL</v>
          </cell>
          <cell r="D33" t="str">
            <v>21EPTAD027</v>
          </cell>
          <cell r="E33" t="str">
            <v>ADE-59</v>
          </cell>
          <cell r="F33" t="str">
            <v>DM</v>
          </cell>
          <cell r="G33">
            <v>2</v>
          </cell>
          <cell r="H33">
            <v>10</v>
          </cell>
          <cell r="I33">
            <v>12</v>
          </cell>
          <cell r="J33">
            <v>0</v>
          </cell>
          <cell r="K33">
            <v>9</v>
          </cell>
          <cell r="L33">
            <v>9</v>
          </cell>
          <cell r="M33" t="str">
            <v>A</v>
          </cell>
          <cell r="N33">
            <v>13</v>
          </cell>
          <cell r="O33">
            <v>13</v>
          </cell>
          <cell r="P33">
            <v>3</v>
          </cell>
          <cell r="Q33">
            <v>9</v>
          </cell>
          <cell r="R33">
            <v>12</v>
          </cell>
          <cell r="S33" t="str">
            <v>A</v>
          </cell>
          <cell r="T33">
            <v>12</v>
          </cell>
          <cell r="U33">
            <v>12</v>
          </cell>
          <cell r="V33">
            <v>58</v>
          </cell>
          <cell r="W33">
            <v>1</v>
          </cell>
          <cell r="X33">
            <v>29</v>
          </cell>
          <cell r="Y33">
            <v>30</v>
          </cell>
          <cell r="Z33">
            <v>36</v>
          </cell>
          <cell r="AA33">
            <v>23</v>
          </cell>
          <cell r="AB33">
            <v>59</v>
          </cell>
          <cell r="AC33" t="str">
            <v>A</v>
          </cell>
          <cell r="AD33">
            <v>23</v>
          </cell>
          <cell r="AE33">
            <v>23</v>
          </cell>
          <cell r="AF33">
            <v>27.6</v>
          </cell>
          <cell r="AG33">
            <v>18</v>
          </cell>
          <cell r="AH33">
            <v>45.6</v>
          </cell>
          <cell r="AI33">
            <v>2</v>
          </cell>
          <cell r="AJ33">
            <v>28</v>
          </cell>
          <cell r="AK33">
            <v>30</v>
          </cell>
          <cell r="AL33">
            <v>36</v>
          </cell>
          <cell r="AM33">
            <v>16</v>
          </cell>
          <cell r="AN33">
            <v>52</v>
          </cell>
          <cell r="AO33" t="str">
            <v>A</v>
          </cell>
          <cell r="AP33">
            <v>38</v>
          </cell>
          <cell r="AQ33">
            <v>38</v>
          </cell>
          <cell r="AR33">
            <v>45.6</v>
          </cell>
          <cell r="AS33">
            <v>19</v>
          </cell>
          <cell r="AT33">
            <v>64.599999999999994</v>
          </cell>
          <cell r="AU33" t="str">
            <v>A</v>
          </cell>
          <cell r="AV33">
            <v>35</v>
          </cell>
          <cell r="AW33">
            <v>35</v>
          </cell>
          <cell r="AX33">
            <v>42</v>
          </cell>
          <cell r="AY33">
            <v>29</v>
          </cell>
          <cell r="AZ33">
            <v>71</v>
          </cell>
          <cell r="BA33">
            <v>292.2</v>
          </cell>
          <cell r="BB33">
            <v>82</v>
          </cell>
          <cell r="BC33">
            <v>432.2</v>
          </cell>
          <cell r="BD33">
            <v>57.626666666666672</v>
          </cell>
          <cell r="BE33">
            <v>232</v>
          </cell>
          <cell r="BF33" t="str">
            <v>MUKESH CHAND AGARWAL</v>
          </cell>
          <cell r="BH33" t="str">
            <v>F</v>
          </cell>
          <cell r="BI33" t="str">
            <v>F</v>
          </cell>
          <cell r="BJ33" t="str">
            <v>F</v>
          </cell>
          <cell r="BK33" t="str">
            <v>D</v>
          </cell>
          <cell r="BL33" t="str">
            <v>E+</v>
          </cell>
          <cell r="BM33" t="str">
            <v>C+</v>
          </cell>
          <cell r="BN33" t="str">
            <v>D</v>
          </cell>
          <cell r="BO33" t="str">
            <v>D+</v>
          </cell>
          <cell r="BP33" t="str">
            <v>B</v>
          </cell>
          <cell r="BQ33" t="str">
            <v>B+</v>
          </cell>
          <cell r="BR33" t="str">
            <v>A++</v>
          </cell>
          <cell r="BT33">
            <v>0</v>
          </cell>
          <cell r="BU33">
            <v>0</v>
          </cell>
          <cell r="BV33">
            <v>0</v>
          </cell>
          <cell r="BW33">
            <v>2</v>
          </cell>
          <cell r="BX33">
            <v>2</v>
          </cell>
          <cell r="BY33">
            <v>1</v>
          </cell>
          <cell r="BZ33">
            <v>1</v>
          </cell>
          <cell r="CA33">
            <v>1.5</v>
          </cell>
          <cell r="CB33">
            <v>1</v>
          </cell>
          <cell r="CC33">
            <v>1.5</v>
          </cell>
          <cell r="CD33">
            <v>0.5</v>
          </cell>
          <cell r="CE33">
            <v>10.5</v>
          </cell>
          <cell r="CF33">
            <v>3</v>
          </cell>
          <cell r="CG33" t="str">
            <v>FAIL</v>
          </cell>
          <cell r="CH33">
            <v>3.2682926829268291</v>
          </cell>
        </row>
        <row r="34">
          <cell r="B34" t="str">
            <v>PIET21AD027</v>
          </cell>
          <cell r="C34" t="str">
            <v>LAKSHYA JAIN</v>
          </cell>
          <cell r="D34" t="str">
            <v>21EPTAD028</v>
          </cell>
          <cell r="E34" t="str">
            <v>ADE-26</v>
          </cell>
          <cell r="F34" t="str">
            <v>DM</v>
          </cell>
          <cell r="G34">
            <v>1</v>
          </cell>
          <cell r="H34">
            <v>15</v>
          </cell>
          <cell r="I34">
            <v>16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 t="str">
            <v>A</v>
          </cell>
          <cell r="O34" t="str">
            <v>A</v>
          </cell>
          <cell r="P34">
            <v>1</v>
          </cell>
          <cell r="Q34" t="str">
            <v>A</v>
          </cell>
          <cell r="R34">
            <v>1</v>
          </cell>
          <cell r="S34" t="str">
            <v>A</v>
          </cell>
          <cell r="T34" t="str">
            <v>A</v>
          </cell>
          <cell r="U34" t="str">
            <v>A</v>
          </cell>
          <cell r="V34">
            <v>17</v>
          </cell>
          <cell r="W34" t="str">
            <v>A</v>
          </cell>
          <cell r="X34">
            <v>36</v>
          </cell>
          <cell r="Y34">
            <v>36</v>
          </cell>
          <cell r="Z34">
            <v>43.199999999999996</v>
          </cell>
          <cell r="AA34">
            <v>32</v>
          </cell>
          <cell r="AB34">
            <v>75.199999999999989</v>
          </cell>
          <cell r="AC34" t="str">
            <v>A</v>
          </cell>
          <cell r="AD34">
            <v>17</v>
          </cell>
          <cell r="AE34">
            <v>17</v>
          </cell>
          <cell r="AF34">
            <v>20.400000000000002</v>
          </cell>
          <cell r="AG34" t="str">
            <v>A</v>
          </cell>
          <cell r="AH34">
            <v>20.400000000000002</v>
          </cell>
          <cell r="AI34">
            <v>1</v>
          </cell>
          <cell r="AJ34">
            <v>6</v>
          </cell>
          <cell r="AK34">
            <v>7</v>
          </cell>
          <cell r="AL34">
            <v>8.4</v>
          </cell>
          <cell r="AM34">
            <v>8</v>
          </cell>
          <cell r="AN34">
            <v>16.399999999999999</v>
          </cell>
          <cell r="AO34" t="str">
            <v>A</v>
          </cell>
          <cell r="AP34">
            <v>14</v>
          </cell>
          <cell r="AQ34">
            <v>14</v>
          </cell>
          <cell r="AR34">
            <v>16.8</v>
          </cell>
          <cell r="AS34" t="str">
            <v>A</v>
          </cell>
          <cell r="AT34">
            <v>16.8</v>
          </cell>
          <cell r="AU34" t="str">
            <v>A</v>
          </cell>
          <cell r="AV34">
            <v>15</v>
          </cell>
          <cell r="AW34">
            <v>15</v>
          </cell>
          <cell r="AX34">
            <v>18</v>
          </cell>
          <cell r="AY34">
            <v>10</v>
          </cell>
          <cell r="AZ34">
            <v>28</v>
          </cell>
          <cell r="BA34">
            <v>156.80000000000001</v>
          </cell>
          <cell r="BB34">
            <v>74</v>
          </cell>
          <cell r="BC34">
            <v>247.8</v>
          </cell>
          <cell r="BD34">
            <v>33.040000000000006</v>
          </cell>
          <cell r="BE34">
            <v>252</v>
          </cell>
          <cell r="BF34" t="str">
            <v>MANISH KUMAR JAIN</v>
          </cell>
          <cell r="BH34" t="str">
            <v>E</v>
          </cell>
          <cell r="BI34" t="str">
            <v>E+</v>
          </cell>
          <cell r="BJ34" t="str">
            <v>C+</v>
          </cell>
          <cell r="BK34" t="str">
            <v>D+</v>
          </cell>
          <cell r="BL34" t="str">
            <v>E+</v>
          </cell>
          <cell r="BM34" t="str">
            <v>A</v>
          </cell>
          <cell r="BN34" t="str">
            <v>A</v>
          </cell>
          <cell r="BO34" t="str">
            <v>B</v>
          </cell>
          <cell r="BP34" t="str">
            <v>C</v>
          </cell>
          <cell r="BQ34" t="str">
            <v>A</v>
          </cell>
          <cell r="BR34" t="str">
            <v>A</v>
          </cell>
          <cell r="BT34">
            <v>4</v>
          </cell>
          <cell r="BU34">
            <v>4</v>
          </cell>
          <cell r="BV34">
            <v>2</v>
          </cell>
          <cell r="BW34">
            <v>2</v>
          </cell>
          <cell r="BX34">
            <v>2</v>
          </cell>
          <cell r="BY34">
            <v>1</v>
          </cell>
          <cell r="BZ34">
            <v>1</v>
          </cell>
          <cell r="CA34">
            <v>1.5</v>
          </cell>
          <cell r="CB34">
            <v>1</v>
          </cell>
          <cell r="CC34">
            <v>1.5</v>
          </cell>
          <cell r="CD34">
            <v>0.5</v>
          </cell>
          <cell r="CE34">
            <v>20.5</v>
          </cell>
          <cell r="CF34">
            <v>0</v>
          </cell>
          <cell r="CG34" t="str">
            <v>PASS</v>
          </cell>
          <cell r="CH34">
            <v>6.04</v>
          </cell>
        </row>
        <row r="35">
          <cell r="B35" t="str">
            <v>PIET21AD028</v>
          </cell>
          <cell r="C35" t="str">
            <v>LOKESH AGRAWAL</v>
          </cell>
          <cell r="D35" t="str">
            <v>21EPTAD029</v>
          </cell>
          <cell r="E35" t="str">
            <v>ADE-27</v>
          </cell>
          <cell r="F35" t="str">
            <v>HM</v>
          </cell>
          <cell r="G35">
            <v>6</v>
          </cell>
          <cell r="H35">
            <v>15</v>
          </cell>
          <cell r="I35">
            <v>21</v>
          </cell>
          <cell r="J35">
            <v>8</v>
          </cell>
          <cell r="K35">
            <v>14</v>
          </cell>
          <cell r="L35">
            <v>22</v>
          </cell>
          <cell r="M35">
            <v>7</v>
          </cell>
          <cell r="N35">
            <v>15</v>
          </cell>
          <cell r="O35">
            <v>22</v>
          </cell>
          <cell r="P35">
            <v>7</v>
          </cell>
          <cell r="Q35">
            <v>15</v>
          </cell>
          <cell r="R35">
            <v>22</v>
          </cell>
          <cell r="S35">
            <v>4</v>
          </cell>
          <cell r="T35">
            <v>14</v>
          </cell>
          <cell r="U35">
            <v>18</v>
          </cell>
          <cell r="V35">
            <v>105</v>
          </cell>
          <cell r="W35">
            <v>8</v>
          </cell>
          <cell r="X35">
            <v>38</v>
          </cell>
          <cell r="Y35">
            <v>46</v>
          </cell>
          <cell r="Z35">
            <v>55.2</v>
          </cell>
          <cell r="AA35">
            <v>30</v>
          </cell>
          <cell r="AB35">
            <v>85.2</v>
          </cell>
          <cell r="AC35">
            <v>8</v>
          </cell>
          <cell r="AD35">
            <v>40</v>
          </cell>
          <cell r="AE35">
            <v>48</v>
          </cell>
          <cell r="AF35">
            <v>57.599999999999994</v>
          </cell>
          <cell r="AG35">
            <v>26</v>
          </cell>
          <cell r="AH35">
            <v>83.6</v>
          </cell>
          <cell r="AI35">
            <v>10</v>
          </cell>
          <cell r="AJ35">
            <v>40</v>
          </cell>
          <cell r="AK35">
            <v>50</v>
          </cell>
          <cell r="AL35">
            <v>60</v>
          </cell>
          <cell r="AM35">
            <v>28</v>
          </cell>
          <cell r="AN35">
            <v>88</v>
          </cell>
          <cell r="AO35">
            <v>8</v>
          </cell>
          <cell r="AP35">
            <v>40</v>
          </cell>
          <cell r="AQ35">
            <v>48</v>
          </cell>
          <cell r="AR35">
            <v>57.599999999999994</v>
          </cell>
          <cell r="AS35">
            <v>32</v>
          </cell>
          <cell r="AT35">
            <v>89.6</v>
          </cell>
          <cell r="AU35">
            <v>8</v>
          </cell>
          <cell r="AV35">
            <v>40</v>
          </cell>
          <cell r="AW35">
            <v>48</v>
          </cell>
          <cell r="AX35">
            <v>57.599999999999994</v>
          </cell>
          <cell r="AY35">
            <v>33</v>
          </cell>
          <cell r="AZ35">
            <v>90.6</v>
          </cell>
          <cell r="BA35">
            <v>437</v>
          </cell>
          <cell r="BB35">
            <v>90</v>
          </cell>
          <cell r="BC35">
            <v>632</v>
          </cell>
          <cell r="BD35">
            <v>84.266666666666666</v>
          </cell>
          <cell r="BE35">
            <v>103</v>
          </cell>
          <cell r="BF35" t="str">
            <v>SATISH AGRAWAL</v>
          </cell>
          <cell r="BH35" t="str">
            <v>E+</v>
          </cell>
          <cell r="BI35" t="str">
            <v>C</v>
          </cell>
          <cell r="BJ35" t="str">
            <v>D</v>
          </cell>
          <cell r="BK35" t="str">
            <v>C+</v>
          </cell>
          <cell r="BL35" t="str">
            <v>C</v>
          </cell>
          <cell r="BM35" t="str">
            <v>A++</v>
          </cell>
          <cell r="BN35" t="str">
            <v>A++</v>
          </cell>
          <cell r="BO35" t="str">
            <v>A++</v>
          </cell>
          <cell r="BP35" t="str">
            <v>A++</v>
          </cell>
          <cell r="BQ35" t="str">
            <v>A++</v>
          </cell>
          <cell r="BR35" t="str">
            <v>A++</v>
          </cell>
          <cell r="BT35">
            <v>4</v>
          </cell>
          <cell r="BU35">
            <v>4</v>
          </cell>
          <cell r="BV35">
            <v>2</v>
          </cell>
          <cell r="BW35">
            <v>2</v>
          </cell>
          <cell r="BX35">
            <v>2</v>
          </cell>
          <cell r="BY35">
            <v>1</v>
          </cell>
          <cell r="BZ35">
            <v>1</v>
          </cell>
          <cell r="CA35">
            <v>1.5</v>
          </cell>
          <cell r="CB35">
            <v>1</v>
          </cell>
          <cell r="CC35">
            <v>1.5</v>
          </cell>
          <cell r="CD35">
            <v>0.5</v>
          </cell>
          <cell r="CE35">
            <v>20.5</v>
          </cell>
          <cell r="CF35">
            <v>0</v>
          </cell>
          <cell r="CG35" t="str">
            <v>PASS</v>
          </cell>
          <cell r="CH35">
            <v>7.27</v>
          </cell>
        </row>
        <row r="36">
          <cell r="B36" t="str">
            <v>PIET21AD029</v>
          </cell>
          <cell r="C36" t="str">
            <v>MOHAR SINGH GURJAR</v>
          </cell>
          <cell r="D36" t="str">
            <v>21EPTAD030</v>
          </cell>
          <cell r="E36" t="str">
            <v>ADE-28</v>
          </cell>
          <cell r="F36" t="str">
            <v>DM</v>
          </cell>
          <cell r="G36">
            <v>12</v>
          </cell>
          <cell r="H36" t="str">
            <v>A</v>
          </cell>
          <cell r="I36">
            <v>12</v>
          </cell>
          <cell r="J36" t="str">
            <v>A</v>
          </cell>
          <cell r="K36" t="str">
            <v>A</v>
          </cell>
          <cell r="L36" t="str">
            <v>A</v>
          </cell>
          <cell r="M36" t="str">
            <v>A</v>
          </cell>
          <cell r="N36">
            <v>15</v>
          </cell>
          <cell r="O36">
            <v>15</v>
          </cell>
          <cell r="P36">
            <v>6</v>
          </cell>
          <cell r="Q36">
            <v>12</v>
          </cell>
          <cell r="R36">
            <v>18</v>
          </cell>
          <cell r="S36" t="str">
            <v>A</v>
          </cell>
          <cell r="T36">
            <v>15</v>
          </cell>
          <cell r="U36">
            <v>15</v>
          </cell>
          <cell r="V36">
            <v>60</v>
          </cell>
          <cell r="W36">
            <v>10</v>
          </cell>
          <cell r="X36">
            <v>36</v>
          </cell>
          <cell r="Y36">
            <v>46</v>
          </cell>
          <cell r="Z36">
            <v>55.2</v>
          </cell>
          <cell r="AA36">
            <v>29</v>
          </cell>
          <cell r="AB36">
            <v>84.2</v>
          </cell>
          <cell r="AC36" t="str">
            <v>A</v>
          </cell>
          <cell r="AD36">
            <v>23</v>
          </cell>
          <cell r="AE36">
            <v>23</v>
          </cell>
          <cell r="AF36">
            <v>27.6</v>
          </cell>
          <cell r="AG36">
            <v>35</v>
          </cell>
          <cell r="AH36">
            <v>62.6</v>
          </cell>
          <cell r="AI36">
            <v>6</v>
          </cell>
          <cell r="AJ36">
            <v>34</v>
          </cell>
          <cell r="AK36">
            <v>40</v>
          </cell>
          <cell r="AL36">
            <v>48</v>
          </cell>
          <cell r="AM36">
            <v>25</v>
          </cell>
          <cell r="AN36">
            <v>73</v>
          </cell>
          <cell r="AO36" t="str">
            <v>A</v>
          </cell>
          <cell r="AP36">
            <v>15</v>
          </cell>
          <cell r="AQ36">
            <v>15</v>
          </cell>
          <cell r="AR36">
            <v>18</v>
          </cell>
          <cell r="AS36">
            <v>27</v>
          </cell>
          <cell r="AT36">
            <v>45</v>
          </cell>
          <cell r="AU36">
            <v>9</v>
          </cell>
          <cell r="AV36">
            <v>37</v>
          </cell>
          <cell r="AW36">
            <v>46</v>
          </cell>
          <cell r="AX36">
            <v>55.2</v>
          </cell>
          <cell r="AY36">
            <v>36</v>
          </cell>
          <cell r="AZ36">
            <v>91.2</v>
          </cell>
          <cell r="BA36">
            <v>356</v>
          </cell>
          <cell r="BB36">
            <v>82</v>
          </cell>
          <cell r="BC36">
            <v>498</v>
          </cell>
          <cell r="BD36">
            <v>66.400000000000006</v>
          </cell>
          <cell r="BE36">
            <v>191</v>
          </cell>
          <cell r="BF36" t="str">
            <v>GANGA SAHAY GURJAR</v>
          </cell>
          <cell r="BH36" t="str">
            <v>E+</v>
          </cell>
          <cell r="BI36" t="str">
            <v>E+</v>
          </cell>
          <cell r="BJ36" t="str">
            <v>E+</v>
          </cell>
          <cell r="BK36" t="str">
            <v>B</v>
          </cell>
          <cell r="BL36" t="str">
            <v>C</v>
          </cell>
          <cell r="BM36" t="str">
            <v>A++</v>
          </cell>
          <cell r="BN36" t="str">
            <v>B</v>
          </cell>
          <cell r="BO36" t="str">
            <v>A</v>
          </cell>
          <cell r="BP36" t="str">
            <v>D</v>
          </cell>
          <cell r="BQ36" t="str">
            <v>A++</v>
          </cell>
          <cell r="BR36" t="str">
            <v>A++</v>
          </cell>
          <cell r="BT36">
            <v>4</v>
          </cell>
          <cell r="BU36">
            <v>4</v>
          </cell>
          <cell r="BV36">
            <v>2</v>
          </cell>
          <cell r="BW36">
            <v>2</v>
          </cell>
          <cell r="BX36">
            <v>2</v>
          </cell>
          <cell r="BY36">
            <v>1</v>
          </cell>
          <cell r="BZ36">
            <v>1</v>
          </cell>
          <cell r="CA36">
            <v>1.5</v>
          </cell>
          <cell r="CB36">
            <v>1</v>
          </cell>
          <cell r="CC36">
            <v>1.5</v>
          </cell>
          <cell r="CD36">
            <v>0.5</v>
          </cell>
          <cell r="CE36">
            <v>20.5</v>
          </cell>
          <cell r="CF36">
            <v>0</v>
          </cell>
          <cell r="CG36" t="str">
            <v>PASS</v>
          </cell>
          <cell r="CH36">
            <v>6.52</v>
          </cell>
        </row>
        <row r="37">
          <cell r="B37" t="str">
            <v>PIET21AD030</v>
          </cell>
          <cell r="C37" t="str">
            <v>NAITIK PAREEK</v>
          </cell>
          <cell r="D37" t="str">
            <v>21EPTAD031</v>
          </cell>
          <cell r="E37" t="str">
            <v>ADE-29</v>
          </cell>
          <cell r="F37" t="str">
            <v>DM</v>
          </cell>
          <cell r="G37">
            <v>6</v>
          </cell>
          <cell r="H37">
            <v>15</v>
          </cell>
          <cell r="I37">
            <v>21</v>
          </cell>
          <cell r="J37">
            <v>9</v>
          </cell>
          <cell r="K37">
            <v>15</v>
          </cell>
          <cell r="L37">
            <v>24</v>
          </cell>
          <cell r="M37">
            <v>8</v>
          </cell>
          <cell r="N37">
            <v>14</v>
          </cell>
          <cell r="O37">
            <v>22</v>
          </cell>
          <cell r="P37">
            <v>8</v>
          </cell>
          <cell r="Q37">
            <v>15</v>
          </cell>
          <cell r="R37">
            <v>23</v>
          </cell>
          <cell r="S37">
            <v>10</v>
          </cell>
          <cell r="T37">
            <v>15</v>
          </cell>
          <cell r="U37">
            <v>25</v>
          </cell>
          <cell r="V37">
            <v>115</v>
          </cell>
          <cell r="W37">
            <v>10</v>
          </cell>
          <cell r="X37">
            <v>39</v>
          </cell>
          <cell r="Y37">
            <v>49</v>
          </cell>
          <cell r="Z37">
            <v>58.8</v>
          </cell>
          <cell r="AA37">
            <v>33</v>
          </cell>
          <cell r="AB37">
            <v>91.8</v>
          </cell>
          <cell r="AC37">
            <v>8</v>
          </cell>
          <cell r="AD37">
            <v>40</v>
          </cell>
          <cell r="AE37">
            <v>48</v>
          </cell>
          <cell r="AF37">
            <v>57.599999999999994</v>
          </cell>
          <cell r="AG37">
            <v>24</v>
          </cell>
          <cell r="AH37">
            <v>81.599999999999994</v>
          </cell>
          <cell r="AI37">
            <v>9</v>
          </cell>
          <cell r="AJ37">
            <v>33</v>
          </cell>
          <cell r="AK37">
            <v>42</v>
          </cell>
          <cell r="AL37">
            <v>50.4</v>
          </cell>
          <cell r="AM37">
            <v>18</v>
          </cell>
          <cell r="AN37">
            <v>68.400000000000006</v>
          </cell>
          <cell r="AO37">
            <v>8</v>
          </cell>
          <cell r="AP37">
            <v>40</v>
          </cell>
          <cell r="AQ37">
            <v>48</v>
          </cell>
          <cell r="AR37">
            <v>57.599999999999994</v>
          </cell>
          <cell r="AS37">
            <v>28</v>
          </cell>
          <cell r="AT37">
            <v>85.6</v>
          </cell>
          <cell r="AU37">
            <v>9</v>
          </cell>
          <cell r="AV37">
            <v>40</v>
          </cell>
          <cell r="AW37">
            <v>49</v>
          </cell>
          <cell r="AX37">
            <v>58.8</v>
          </cell>
          <cell r="AY37">
            <v>33</v>
          </cell>
          <cell r="AZ37">
            <v>91.8</v>
          </cell>
          <cell r="BA37">
            <v>419.2</v>
          </cell>
          <cell r="BB37">
            <v>98</v>
          </cell>
          <cell r="BC37">
            <v>632.20000000000005</v>
          </cell>
          <cell r="BD37">
            <v>84.293333333333337</v>
          </cell>
          <cell r="BE37">
            <v>79</v>
          </cell>
          <cell r="BF37" t="str">
            <v>RAJESH KUMAR PAREEK</v>
          </cell>
          <cell r="BH37" t="str">
            <v>D+</v>
          </cell>
          <cell r="BI37" t="str">
            <v>E+</v>
          </cell>
          <cell r="BJ37" t="str">
            <v>D+</v>
          </cell>
          <cell r="BK37" t="str">
            <v>B+</v>
          </cell>
          <cell r="BL37" t="str">
            <v>B+</v>
          </cell>
          <cell r="BM37" t="str">
            <v>A++</v>
          </cell>
          <cell r="BN37" t="str">
            <v>A++</v>
          </cell>
          <cell r="BO37" t="str">
            <v>B+</v>
          </cell>
          <cell r="BP37" t="str">
            <v>A++</v>
          </cell>
          <cell r="BQ37" t="str">
            <v>A++</v>
          </cell>
          <cell r="BR37" t="str">
            <v>A++</v>
          </cell>
          <cell r="BT37">
            <v>4</v>
          </cell>
          <cell r="BU37">
            <v>4</v>
          </cell>
          <cell r="BV37">
            <v>2</v>
          </cell>
          <cell r="BW37">
            <v>2</v>
          </cell>
          <cell r="BX37">
            <v>2</v>
          </cell>
          <cell r="BY37">
            <v>1</v>
          </cell>
          <cell r="BZ37">
            <v>1</v>
          </cell>
          <cell r="CA37">
            <v>1.5</v>
          </cell>
          <cell r="CB37">
            <v>1</v>
          </cell>
          <cell r="CC37">
            <v>1.5</v>
          </cell>
          <cell r="CD37">
            <v>0.5</v>
          </cell>
          <cell r="CE37">
            <v>20.5</v>
          </cell>
          <cell r="CF37">
            <v>0</v>
          </cell>
          <cell r="CG37" t="str">
            <v>PASS</v>
          </cell>
          <cell r="CH37">
            <v>7.32</v>
          </cell>
        </row>
        <row r="38">
          <cell r="B38" t="str">
            <v>PIET21AD031</v>
          </cell>
          <cell r="C38" t="str">
            <v>NAMAN BANSAL</v>
          </cell>
          <cell r="D38" t="str">
            <v>21EPTAD032</v>
          </cell>
          <cell r="E38" t="str">
            <v>ADE-30</v>
          </cell>
          <cell r="F38" t="str">
            <v>DM</v>
          </cell>
          <cell r="G38">
            <v>8</v>
          </cell>
          <cell r="H38">
            <v>15</v>
          </cell>
          <cell r="I38">
            <v>23</v>
          </cell>
          <cell r="J38">
            <v>9</v>
          </cell>
          <cell r="K38">
            <v>15</v>
          </cell>
          <cell r="L38">
            <v>24</v>
          </cell>
          <cell r="M38">
            <v>8</v>
          </cell>
          <cell r="N38">
            <v>15</v>
          </cell>
          <cell r="O38">
            <v>23</v>
          </cell>
          <cell r="P38">
            <v>10</v>
          </cell>
          <cell r="Q38">
            <v>15</v>
          </cell>
          <cell r="R38">
            <v>25</v>
          </cell>
          <cell r="S38">
            <v>6</v>
          </cell>
          <cell r="T38">
            <v>15</v>
          </cell>
          <cell r="U38">
            <v>21</v>
          </cell>
          <cell r="V38">
            <v>116</v>
          </cell>
          <cell r="W38">
            <v>9</v>
          </cell>
          <cell r="X38">
            <v>37</v>
          </cell>
          <cell r="Y38">
            <v>46</v>
          </cell>
          <cell r="Z38">
            <v>55.2</v>
          </cell>
          <cell r="AA38">
            <v>33</v>
          </cell>
          <cell r="AB38">
            <v>88.2</v>
          </cell>
          <cell r="AC38">
            <v>8</v>
          </cell>
          <cell r="AD38">
            <v>37</v>
          </cell>
          <cell r="AE38">
            <v>45</v>
          </cell>
          <cell r="AF38">
            <v>54</v>
          </cell>
          <cell r="AG38">
            <v>39</v>
          </cell>
          <cell r="AH38">
            <v>93</v>
          </cell>
          <cell r="AI38">
            <v>10</v>
          </cell>
          <cell r="AJ38">
            <v>34</v>
          </cell>
          <cell r="AK38">
            <v>44</v>
          </cell>
          <cell r="AL38">
            <v>52.8</v>
          </cell>
          <cell r="AM38">
            <v>30</v>
          </cell>
          <cell r="AN38">
            <v>82.8</v>
          </cell>
          <cell r="AO38">
            <v>7</v>
          </cell>
          <cell r="AP38">
            <v>40</v>
          </cell>
          <cell r="AQ38">
            <v>47</v>
          </cell>
          <cell r="AR38">
            <v>56.4</v>
          </cell>
          <cell r="AS38">
            <v>22</v>
          </cell>
          <cell r="AT38">
            <v>78.400000000000006</v>
          </cell>
          <cell r="AU38">
            <v>8</v>
          </cell>
          <cell r="AV38">
            <v>33</v>
          </cell>
          <cell r="AW38">
            <v>41</v>
          </cell>
          <cell r="AX38">
            <v>49.199999999999996</v>
          </cell>
          <cell r="AY38">
            <v>31</v>
          </cell>
          <cell r="AZ38">
            <v>80.199999999999989</v>
          </cell>
          <cell r="BA38">
            <v>422.59999999999997</v>
          </cell>
          <cell r="BB38">
            <v>94</v>
          </cell>
          <cell r="BC38">
            <v>632.59999999999991</v>
          </cell>
          <cell r="BD38">
            <v>84.346666666666664</v>
          </cell>
          <cell r="BE38">
            <v>82</v>
          </cell>
          <cell r="BF38" t="str">
            <v>YOGESH KUMAR BANSAL</v>
          </cell>
          <cell r="BH38" t="str">
            <v>D</v>
          </cell>
          <cell r="BI38" t="str">
            <v>D+</v>
          </cell>
          <cell r="BJ38" t="str">
            <v>D</v>
          </cell>
          <cell r="BK38" t="str">
            <v>C+</v>
          </cell>
          <cell r="BL38" t="str">
            <v>C+</v>
          </cell>
          <cell r="BM38" t="str">
            <v>A++</v>
          </cell>
          <cell r="BN38" t="str">
            <v>A++</v>
          </cell>
          <cell r="BO38" t="str">
            <v>A++</v>
          </cell>
          <cell r="BP38" t="str">
            <v>A+</v>
          </cell>
          <cell r="BQ38" t="str">
            <v>A+</v>
          </cell>
          <cell r="BR38" t="str">
            <v>A++</v>
          </cell>
          <cell r="BT38">
            <v>4</v>
          </cell>
          <cell r="BU38">
            <v>4</v>
          </cell>
          <cell r="BV38">
            <v>2</v>
          </cell>
          <cell r="BW38">
            <v>2</v>
          </cell>
          <cell r="BX38">
            <v>2</v>
          </cell>
          <cell r="BY38">
            <v>1</v>
          </cell>
          <cell r="BZ38">
            <v>1</v>
          </cell>
          <cell r="CA38">
            <v>1.5</v>
          </cell>
          <cell r="CB38">
            <v>1</v>
          </cell>
          <cell r="CC38">
            <v>1.5</v>
          </cell>
          <cell r="CD38">
            <v>0.5</v>
          </cell>
          <cell r="CE38">
            <v>20.5</v>
          </cell>
          <cell r="CF38">
            <v>0</v>
          </cell>
          <cell r="CG38" t="str">
            <v>PASS</v>
          </cell>
          <cell r="CH38">
            <v>7.2</v>
          </cell>
        </row>
        <row r="39">
          <cell r="B39" t="str">
            <v>PIET21AD032</v>
          </cell>
          <cell r="C39" t="str">
            <v>NANDANI TIWARI</v>
          </cell>
          <cell r="D39" t="str">
            <v>21EPTAD033</v>
          </cell>
          <cell r="E39" t="str">
            <v>ADE-31</v>
          </cell>
          <cell r="F39" t="str">
            <v>HF</v>
          </cell>
          <cell r="G39">
            <v>5</v>
          </cell>
          <cell r="H39">
            <v>15</v>
          </cell>
          <cell r="I39">
            <v>20</v>
          </cell>
          <cell r="J39">
            <v>4</v>
          </cell>
          <cell r="K39">
            <v>15</v>
          </cell>
          <cell r="L39">
            <v>19</v>
          </cell>
          <cell r="M39">
            <v>13</v>
          </cell>
          <cell r="N39">
            <v>15</v>
          </cell>
          <cell r="O39">
            <v>28</v>
          </cell>
          <cell r="P39">
            <v>4</v>
          </cell>
          <cell r="Q39">
            <v>13</v>
          </cell>
          <cell r="R39">
            <v>17</v>
          </cell>
          <cell r="S39">
            <v>6</v>
          </cell>
          <cell r="T39">
            <v>15</v>
          </cell>
          <cell r="U39">
            <v>21</v>
          </cell>
          <cell r="V39">
            <v>105</v>
          </cell>
          <cell r="W39">
            <v>8</v>
          </cell>
          <cell r="X39">
            <v>38</v>
          </cell>
          <cell r="Y39">
            <v>46</v>
          </cell>
          <cell r="Z39">
            <v>55.2</v>
          </cell>
          <cell r="AA39">
            <v>31</v>
          </cell>
          <cell r="AB39">
            <v>86.2</v>
          </cell>
          <cell r="AC39">
            <v>10</v>
          </cell>
          <cell r="AD39">
            <v>40</v>
          </cell>
          <cell r="AE39">
            <v>50</v>
          </cell>
          <cell r="AF39">
            <v>60</v>
          </cell>
          <cell r="AG39">
            <v>36</v>
          </cell>
          <cell r="AH39">
            <v>96</v>
          </cell>
          <cell r="AI39">
            <v>9</v>
          </cell>
          <cell r="AJ39">
            <v>31</v>
          </cell>
          <cell r="AK39">
            <v>40</v>
          </cell>
          <cell r="AL39">
            <v>48</v>
          </cell>
          <cell r="AM39">
            <v>22</v>
          </cell>
          <cell r="AN39">
            <v>70</v>
          </cell>
          <cell r="AO39">
            <v>8</v>
          </cell>
          <cell r="AP39">
            <v>40</v>
          </cell>
          <cell r="AQ39">
            <v>48</v>
          </cell>
          <cell r="AR39">
            <v>57.599999999999994</v>
          </cell>
          <cell r="AS39">
            <v>27</v>
          </cell>
          <cell r="AT39">
            <v>84.6</v>
          </cell>
          <cell r="AU39">
            <v>9</v>
          </cell>
          <cell r="AV39">
            <v>40</v>
          </cell>
          <cell r="AW39">
            <v>49</v>
          </cell>
          <cell r="AX39">
            <v>58.8</v>
          </cell>
          <cell r="AY39">
            <v>34</v>
          </cell>
          <cell r="AZ39">
            <v>92.8</v>
          </cell>
          <cell r="BA39">
            <v>429.59999999999997</v>
          </cell>
          <cell r="BB39">
            <v>100</v>
          </cell>
          <cell r="BC39">
            <v>634.59999999999991</v>
          </cell>
          <cell r="BD39">
            <v>84.613333333333316</v>
          </cell>
          <cell r="BE39">
            <v>90</v>
          </cell>
          <cell r="BF39" t="str">
            <v>SUNIL TIWARI</v>
          </cell>
          <cell r="BH39" t="str">
            <v>D</v>
          </cell>
          <cell r="BI39" t="str">
            <v>E</v>
          </cell>
          <cell r="BJ39" t="str">
            <v>A++</v>
          </cell>
          <cell r="BK39" t="str">
            <v>A</v>
          </cell>
          <cell r="BL39" t="str">
            <v>B+</v>
          </cell>
          <cell r="BM39" t="str">
            <v>A++</v>
          </cell>
          <cell r="BN39" t="str">
            <v>A++</v>
          </cell>
          <cell r="BO39" t="str">
            <v>B+</v>
          </cell>
          <cell r="BP39" t="str">
            <v>A++</v>
          </cell>
          <cell r="BQ39" t="str">
            <v>A++</v>
          </cell>
          <cell r="BR39" t="str">
            <v>A++</v>
          </cell>
          <cell r="BT39">
            <v>4</v>
          </cell>
          <cell r="BU39">
            <v>4</v>
          </cell>
          <cell r="BV39">
            <v>2</v>
          </cell>
          <cell r="BW39">
            <v>2</v>
          </cell>
          <cell r="BX39">
            <v>2</v>
          </cell>
          <cell r="BY39">
            <v>1</v>
          </cell>
          <cell r="BZ39">
            <v>1</v>
          </cell>
          <cell r="CA39">
            <v>1.5</v>
          </cell>
          <cell r="CB39">
            <v>1</v>
          </cell>
          <cell r="CC39">
            <v>1.5</v>
          </cell>
          <cell r="CD39">
            <v>0.5</v>
          </cell>
          <cell r="CE39">
            <v>20.5</v>
          </cell>
          <cell r="CF39">
            <v>0</v>
          </cell>
          <cell r="CG39" t="str">
            <v>PASS</v>
          </cell>
          <cell r="CH39">
            <v>7.46</v>
          </cell>
        </row>
        <row r="40">
          <cell r="B40" t="str">
            <v>PIET21AD033</v>
          </cell>
          <cell r="C40" t="str">
            <v>NIKHIL MISHRA</v>
          </cell>
          <cell r="D40" t="str">
            <v>21EPTAD034</v>
          </cell>
          <cell r="E40" t="str">
            <v>ADE-32</v>
          </cell>
          <cell r="F40" t="str">
            <v>DM</v>
          </cell>
          <cell r="G40">
            <v>8</v>
          </cell>
          <cell r="H40">
            <v>15</v>
          </cell>
          <cell r="I40">
            <v>23</v>
          </cell>
          <cell r="J40">
            <v>7</v>
          </cell>
          <cell r="K40">
            <v>15</v>
          </cell>
          <cell r="L40">
            <v>22</v>
          </cell>
          <cell r="M40">
            <v>11</v>
          </cell>
          <cell r="N40">
            <v>15</v>
          </cell>
          <cell r="O40">
            <v>26</v>
          </cell>
          <cell r="P40">
            <v>4</v>
          </cell>
          <cell r="Q40">
            <v>13</v>
          </cell>
          <cell r="R40">
            <v>17</v>
          </cell>
          <cell r="S40">
            <v>8</v>
          </cell>
          <cell r="T40">
            <v>15</v>
          </cell>
          <cell r="U40">
            <v>23</v>
          </cell>
          <cell r="V40">
            <v>111</v>
          </cell>
          <cell r="W40">
            <v>8</v>
          </cell>
          <cell r="X40">
            <v>36</v>
          </cell>
          <cell r="Y40">
            <v>44</v>
          </cell>
          <cell r="Z40">
            <v>52.8</v>
          </cell>
          <cell r="AA40">
            <v>31</v>
          </cell>
          <cell r="AB40">
            <v>83.8</v>
          </cell>
          <cell r="AC40">
            <v>8</v>
          </cell>
          <cell r="AD40">
            <v>35</v>
          </cell>
          <cell r="AE40">
            <v>43</v>
          </cell>
          <cell r="AF40">
            <v>51.6</v>
          </cell>
          <cell r="AG40">
            <v>39</v>
          </cell>
          <cell r="AH40">
            <v>90.6</v>
          </cell>
          <cell r="AI40">
            <v>7</v>
          </cell>
          <cell r="AJ40">
            <v>23</v>
          </cell>
          <cell r="AK40">
            <v>30</v>
          </cell>
          <cell r="AL40">
            <v>36</v>
          </cell>
          <cell r="AM40">
            <v>20</v>
          </cell>
          <cell r="AN40">
            <v>56</v>
          </cell>
          <cell r="AO40">
            <v>6</v>
          </cell>
          <cell r="AP40">
            <v>32</v>
          </cell>
          <cell r="AQ40">
            <v>38</v>
          </cell>
          <cell r="AR40">
            <v>45.6</v>
          </cell>
          <cell r="AS40">
            <v>29</v>
          </cell>
          <cell r="AT40">
            <v>74.599999999999994</v>
          </cell>
          <cell r="AU40">
            <v>9</v>
          </cell>
          <cell r="AV40">
            <v>40</v>
          </cell>
          <cell r="AW40">
            <v>49</v>
          </cell>
          <cell r="AX40">
            <v>58.8</v>
          </cell>
          <cell r="AY40">
            <v>34</v>
          </cell>
          <cell r="AZ40">
            <v>92.8</v>
          </cell>
          <cell r="BA40">
            <v>397.8</v>
          </cell>
          <cell r="BB40">
            <v>86</v>
          </cell>
          <cell r="BC40">
            <v>594.79999999999995</v>
          </cell>
          <cell r="BD40">
            <v>79.306666666666658</v>
          </cell>
          <cell r="BE40">
            <v>104</v>
          </cell>
          <cell r="BF40" t="str">
            <v>ARUN MISHRA</v>
          </cell>
          <cell r="BH40" t="str">
            <v>C</v>
          </cell>
          <cell r="BI40" t="str">
            <v>A+</v>
          </cell>
          <cell r="BJ40" t="str">
            <v>C+</v>
          </cell>
          <cell r="BK40" t="str">
            <v>D+</v>
          </cell>
          <cell r="BL40" t="str">
            <v>A++</v>
          </cell>
          <cell r="BM40" t="str">
            <v>A++</v>
          </cell>
          <cell r="BN40" t="str">
            <v>A++</v>
          </cell>
          <cell r="BO40" t="str">
            <v>C</v>
          </cell>
          <cell r="BP40" t="str">
            <v>A</v>
          </cell>
          <cell r="BQ40" t="str">
            <v>A++</v>
          </cell>
          <cell r="BR40" t="str">
            <v>A++</v>
          </cell>
          <cell r="BT40">
            <v>4</v>
          </cell>
          <cell r="BU40">
            <v>4</v>
          </cell>
          <cell r="BV40">
            <v>2</v>
          </cell>
          <cell r="BW40">
            <v>2</v>
          </cell>
          <cell r="BX40">
            <v>2</v>
          </cell>
          <cell r="BY40">
            <v>1</v>
          </cell>
          <cell r="BZ40">
            <v>1</v>
          </cell>
          <cell r="CA40">
            <v>1.5</v>
          </cell>
          <cell r="CB40">
            <v>1</v>
          </cell>
          <cell r="CC40">
            <v>1.5</v>
          </cell>
          <cell r="CD40">
            <v>0.5</v>
          </cell>
          <cell r="CE40">
            <v>20.5</v>
          </cell>
          <cell r="CF40">
            <v>0</v>
          </cell>
          <cell r="CG40" t="str">
            <v>PASS</v>
          </cell>
          <cell r="CH40">
            <v>8.11</v>
          </cell>
        </row>
        <row r="41">
          <cell r="B41" t="str">
            <v>PIET21AD034</v>
          </cell>
          <cell r="C41" t="str">
            <v>PARV SHARMA</v>
          </cell>
          <cell r="D41" t="str">
            <v>21EPTAD035</v>
          </cell>
          <cell r="E41" t="str">
            <v>ADE-33</v>
          </cell>
          <cell r="F41" t="str">
            <v>DM</v>
          </cell>
          <cell r="G41">
            <v>13</v>
          </cell>
          <cell r="H41">
            <v>15</v>
          </cell>
          <cell r="I41">
            <v>28</v>
          </cell>
          <cell r="J41">
            <v>14</v>
          </cell>
          <cell r="K41">
            <v>15</v>
          </cell>
          <cell r="L41">
            <v>29</v>
          </cell>
          <cell r="M41">
            <v>15</v>
          </cell>
          <cell r="N41">
            <v>15</v>
          </cell>
          <cell r="O41">
            <v>30</v>
          </cell>
          <cell r="P41">
            <v>14</v>
          </cell>
          <cell r="Q41">
            <v>15</v>
          </cell>
          <cell r="R41">
            <v>29</v>
          </cell>
          <cell r="S41">
            <v>11</v>
          </cell>
          <cell r="T41">
            <v>15</v>
          </cell>
          <cell r="U41">
            <v>26</v>
          </cell>
          <cell r="V41">
            <v>142</v>
          </cell>
          <cell r="W41">
            <v>10</v>
          </cell>
          <cell r="X41">
            <v>40</v>
          </cell>
          <cell r="Y41">
            <v>50</v>
          </cell>
          <cell r="Z41">
            <v>60</v>
          </cell>
          <cell r="AA41">
            <v>39</v>
          </cell>
          <cell r="AB41">
            <v>99</v>
          </cell>
          <cell r="AC41">
            <v>10</v>
          </cell>
          <cell r="AD41">
            <v>40</v>
          </cell>
          <cell r="AE41">
            <v>50</v>
          </cell>
          <cell r="AF41">
            <v>60</v>
          </cell>
          <cell r="AG41">
            <v>39</v>
          </cell>
          <cell r="AH41">
            <v>99</v>
          </cell>
          <cell r="AI41">
            <v>10</v>
          </cell>
          <cell r="AJ41">
            <v>40</v>
          </cell>
          <cell r="AK41">
            <v>50</v>
          </cell>
          <cell r="AL41">
            <v>60</v>
          </cell>
          <cell r="AM41">
            <v>40</v>
          </cell>
          <cell r="AN41">
            <v>100</v>
          </cell>
          <cell r="AO41">
            <v>10</v>
          </cell>
          <cell r="AP41">
            <v>40</v>
          </cell>
          <cell r="AQ41">
            <v>50</v>
          </cell>
          <cell r="AR41">
            <v>60</v>
          </cell>
          <cell r="AS41">
            <v>36</v>
          </cell>
          <cell r="AT41">
            <v>96</v>
          </cell>
          <cell r="AU41">
            <v>6</v>
          </cell>
          <cell r="AV41">
            <v>39</v>
          </cell>
          <cell r="AW41">
            <v>45</v>
          </cell>
          <cell r="AX41">
            <v>54</v>
          </cell>
          <cell r="AY41">
            <v>36</v>
          </cell>
          <cell r="AZ41">
            <v>90</v>
          </cell>
          <cell r="BA41">
            <v>484</v>
          </cell>
          <cell r="BB41">
            <v>100</v>
          </cell>
          <cell r="BC41">
            <v>726</v>
          </cell>
          <cell r="BD41">
            <v>96.8</v>
          </cell>
          <cell r="BE41">
            <v>4</v>
          </cell>
          <cell r="BF41" t="str">
            <v>DINESH KUMAR SHARMA</v>
          </cell>
          <cell r="BH41" t="str">
            <v>A</v>
          </cell>
          <cell r="BI41" t="str">
            <v>A++</v>
          </cell>
          <cell r="BJ41" t="str">
            <v>B+</v>
          </cell>
          <cell r="BK41" t="str">
            <v>A+</v>
          </cell>
          <cell r="BL41" t="str">
            <v>A++</v>
          </cell>
          <cell r="BM41" t="str">
            <v>A++</v>
          </cell>
          <cell r="BN41" t="str">
            <v>A++</v>
          </cell>
          <cell r="BO41" t="str">
            <v>A++</v>
          </cell>
          <cell r="BP41" t="str">
            <v>A++</v>
          </cell>
          <cell r="BQ41" t="str">
            <v>A++</v>
          </cell>
          <cell r="BR41" t="str">
            <v>A++</v>
          </cell>
          <cell r="BT41">
            <v>4</v>
          </cell>
          <cell r="BU41">
            <v>4</v>
          </cell>
          <cell r="BV41">
            <v>2</v>
          </cell>
          <cell r="BW41">
            <v>2</v>
          </cell>
          <cell r="BX41">
            <v>2</v>
          </cell>
          <cell r="BY41">
            <v>1</v>
          </cell>
          <cell r="BZ41">
            <v>1</v>
          </cell>
          <cell r="CA41">
            <v>1.5</v>
          </cell>
          <cell r="CB41">
            <v>1</v>
          </cell>
          <cell r="CC41">
            <v>1.5</v>
          </cell>
          <cell r="CD41">
            <v>0.5</v>
          </cell>
          <cell r="CE41">
            <v>20.5</v>
          </cell>
          <cell r="CF41">
            <v>0</v>
          </cell>
          <cell r="CG41" t="str">
            <v>PASS</v>
          </cell>
          <cell r="CH41">
            <v>9.41</v>
          </cell>
        </row>
        <row r="42">
          <cell r="B42" t="str">
            <v>PIET21AD035</v>
          </cell>
          <cell r="C42" t="str">
            <v>PREETAM SINGH</v>
          </cell>
          <cell r="D42" t="str">
            <v>21EPTAD036</v>
          </cell>
          <cell r="E42" t="str">
            <v>ADE-34</v>
          </cell>
          <cell r="F42" t="str">
            <v>DM</v>
          </cell>
          <cell r="G42">
            <v>9</v>
          </cell>
          <cell r="H42">
            <v>10</v>
          </cell>
          <cell r="I42">
            <v>19</v>
          </cell>
          <cell r="J42">
            <v>7</v>
          </cell>
          <cell r="K42">
            <v>15</v>
          </cell>
          <cell r="L42">
            <v>22</v>
          </cell>
          <cell r="M42" t="str">
            <v>A</v>
          </cell>
          <cell r="N42">
            <v>15</v>
          </cell>
          <cell r="O42">
            <v>15</v>
          </cell>
          <cell r="P42">
            <v>4</v>
          </cell>
          <cell r="Q42">
            <v>13</v>
          </cell>
          <cell r="R42">
            <v>17</v>
          </cell>
          <cell r="S42" t="str">
            <v>A</v>
          </cell>
          <cell r="T42">
            <v>15</v>
          </cell>
          <cell r="U42">
            <v>15</v>
          </cell>
          <cell r="V42">
            <v>88</v>
          </cell>
          <cell r="W42">
            <v>8</v>
          </cell>
          <cell r="X42">
            <v>34</v>
          </cell>
          <cell r="Y42">
            <v>42</v>
          </cell>
          <cell r="Z42">
            <v>50.4</v>
          </cell>
          <cell r="AA42">
            <v>33</v>
          </cell>
          <cell r="AB42">
            <v>83.4</v>
          </cell>
          <cell r="AC42" t="str">
            <v>A</v>
          </cell>
          <cell r="AD42">
            <v>35</v>
          </cell>
          <cell r="AE42">
            <v>35</v>
          </cell>
          <cell r="AF42">
            <v>42</v>
          </cell>
          <cell r="AG42">
            <v>39</v>
          </cell>
          <cell r="AH42">
            <v>81</v>
          </cell>
          <cell r="AI42">
            <v>2</v>
          </cell>
          <cell r="AJ42">
            <v>24</v>
          </cell>
          <cell r="AK42">
            <v>26</v>
          </cell>
          <cell r="AL42">
            <v>31.200000000000003</v>
          </cell>
          <cell r="AM42">
            <v>24</v>
          </cell>
          <cell r="AN42">
            <v>55.2</v>
          </cell>
          <cell r="AO42" t="str">
            <v>A</v>
          </cell>
          <cell r="AP42">
            <v>15</v>
          </cell>
          <cell r="AQ42">
            <v>15</v>
          </cell>
          <cell r="AR42">
            <v>18</v>
          </cell>
          <cell r="AS42">
            <v>27</v>
          </cell>
          <cell r="AT42">
            <v>45</v>
          </cell>
          <cell r="AU42">
            <v>8</v>
          </cell>
          <cell r="AV42">
            <v>35</v>
          </cell>
          <cell r="AW42">
            <v>43</v>
          </cell>
          <cell r="AX42">
            <v>51.6</v>
          </cell>
          <cell r="AY42">
            <v>34</v>
          </cell>
          <cell r="AZ42">
            <v>85.6</v>
          </cell>
          <cell r="BA42">
            <v>350.20000000000005</v>
          </cell>
          <cell r="BB42">
            <v>78</v>
          </cell>
          <cell r="BC42">
            <v>516.20000000000005</v>
          </cell>
          <cell r="BD42">
            <v>68.826666666666668</v>
          </cell>
          <cell r="BE42">
            <v>177</v>
          </cell>
          <cell r="BF42" t="str">
            <v>ISHWAR SINGH</v>
          </cell>
          <cell r="BH42" t="str">
            <v>E</v>
          </cell>
          <cell r="BI42" t="str">
            <v>C+</v>
          </cell>
          <cell r="BJ42" t="str">
            <v>D+</v>
          </cell>
          <cell r="BK42" t="str">
            <v>D+</v>
          </cell>
          <cell r="BL42" t="str">
            <v>D+</v>
          </cell>
          <cell r="BM42" t="str">
            <v>A++</v>
          </cell>
          <cell r="BN42" t="str">
            <v>A++</v>
          </cell>
          <cell r="BO42" t="str">
            <v>C</v>
          </cell>
          <cell r="BP42" t="str">
            <v>D</v>
          </cell>
          <cell r="BQ42" t="str">
            <v>A++</v>
          </cell>
          <cell r="BR42" t="str">
            <v>A+</v>
          </cell>
          <cell r="BT42">
            <v>4</v>
          </cell>
          <cell r="BU42">
            <v>4</v>
          </cell>
          <cell r="BV42">
            <v>2</v>
          </cell>
          <cell r="BW42">
            <v>2</v>
          </cell>
          <cell r="BX42">
            <v>2</v>
          </cell>
          <cell r="BY42">
            <v>1</v>
          </cell>
          <cell r="BZ42">
            <v>1</v>
          </cell>
          <cell r="CA42">
            <v>1.5</v>
          </cell>
          <cell r="CB42">
            <v>1</v>
          </cell>
          <cell r="CC42">
            <v>1.5</v>
          </cell>
          <cell r="CD42">
            <v>0.5</v>
          </cell>
          <cell r="CE42">
            <v>20.5</v>
          </cell>
          <cell r="CF42">
            <v>0</v>
          </cell>
          <cell r="CG42" t="str">
            <v>PASS</v>
          </cell>
          <cell r="CH42">
            <v>6.57</v>
          </cell>
        </row>
        <row r="43">
          <cell r="B43" t="str">
            <v>PIET21AD063</v>
          </cell>
          <cell r="C43" t="str">
            <v>MS PRIYANSHI</v>
          </cell>
          <cell r="D43" t="str">
            <v>21EPTAD037</v>
          </cell>
          <cell r="E43" t="str">
            <v>ADE-63</v>
          </cell>
          <cell r="F43" t="str">
            <v>DF</v>
          </cell>
          <cell r="G43">
            <v>11</v>
          </cell>
          <cell r="H43">
            <v>15</v>
          </cell>
          <cell r="I43">
            <v>26</v>
          </cell>
          <cell r="J43">
            <v>6</v>
          </cell>
          <cell r="K43">
            <v>15</v>
          </cell>
          <cell r="L43">
            <v>21</v>
          </cell>
          <cell r="M43">
            <v>10</v>
          </cell>
          <cell r="N43">
            <v>13</v>
          </cell>
          <cell r="O43">
            <v>23</v>
          </cell>
          <cell r="P43">
            <v>6</v>
          </cell>
          <cell r="Q43">
            <v>15</v>
          </cell>
          <cell r="R43">
            <v>21</v>
          </cell>
          <cell r="S43">
            <v>6</v>
          </cell>
          <cell r="T43">
            <v>14</v>
          </cell>
          <cell r="U43">
            <v>20</v>
          </cell>
          <cell r="V43">
            <v>111</v>
          </cell>
          <cell r="W43">
            <v>9</v>
          </cell>
          <cell r="X43">
            <v>35</v>
          </cell>
          <cell r="Y43">
            <v>44</v>
          </cell>
          <cell r="Z43">
            <v>52.8</v>
          </cell>
          <cell r="AA43">
            <v>28</v>
          </cell>
          <cell r="AB43">
            <v>80.8</v>
          </cell>
          <cell r="AC43">
            <v>7</v>
          </cell>
          <cell r="AD43">
            <v>40</v>
          </cell>
          <cell r="AE43">
            <v>47</v>
          </cell>
          <cell r="AF43">
            <v>56.4</v>
          </cell>
          <cell r="AG43">
            <v>34</v>
          </cell>
          <cell r="AH43">
            <v>90.4</v>
          </cell>
          <cell r="AI43">
            <v>9</v>
          </cell>
          <cell r="AJ43">
            <v>36</v>
          </cell>
          <cell r="AK43">
            <v>45</v>
          </cell>
          <cell r="AL43">
            <v>54</v>
          </cell>
          <cell r="AM43">
            <v>30</v>
          </cell>
          <cell r="AN43">
            <v>84</v>
          </cell>
          <cell r="AO43">
            <v>6</v>
          </cell>
          <cell r="AP43">
            <v>40</v>
          </cell>
          <cell r="AQ43">
            <v>46</v>
          </cell>
          <cell r="AR43">
            <v>55.2</v>
          </cell>
          <cell r="AS43">
            <v>25</v>
          </cell>
          <cell r="AT43">
            <v>80.2</v>
          </cell>
          <cell r="AU43">
            <v>8</v>
          </cell>
          <cell r="AV43">
            <v>40</v>
          </cell>
          <cell r="AW43">
            <v>48</v>
          </cell>
          <cell r="AX43">
            <v>57.599999999999994</v>
          </cell>
          <cell r="AY43">
            <v>39</v>
          </cell>
          <cell r="AZ43">
            <v>96.6</v>
          </cell>
          <cell r="BA43">
            <v>432</v>
          </cell>
          <cell r="BB43">
            <v>100</v>
          </cell>
          <cell r="BC43">
            <v>643</v>
          </cell>
          <cell r="BD43">
            <v>85.733333333333334</v>
          </cell>
          <cell r="BE43">
            <v>89</v>
          </cell>
          <cell r="BF43" t="str">
            <v>PRADEEP KUMAR SHARMA</v>
          </cell>
          <cell r="BH43" t="str">
            <v>C+</v>
          </cell>
          <cell r="BI43" t="str">
            <v>E+</v>
          </cell>
          <cell r="BJ43" t="str">
            <v>C+</v>
          </cell>
          <cell r="BK43" t="str">
            <v>C+</v>
          </cell>
          <cell r="BL43" t="str">
            <v>D+</v>
          </cell>
          <cell r="BM43" t="str">
            <v>A++</v>
          </cell>
          <cell r="BN43" t="str">
            <v>A++</v>
          </cell>
          <cell r="BO43" t="str">
            <v>A++</v>
          </cell>
          <cell r="BP43" t="str">
            <v>A+</v>
          </cell>
          <cell r="BQ43" t="str">
            <v>A++</v>
          </cell>
          <cell r="BR43" t="str">
            <v>A++</v>
          </cell>
          <cell r="BT43">
            <v>4</v>
          </cell>
          <cell r="BU43">
            <v>4</v>
          </cell>
          <cell r="BV43">
            <v>2</v>
          </cell>
          <cell r="BW43">
            <v>2</v>
          </cell>
          <cell r="BX43">
            <v>2</v>
          </cell>
          <cell r="BY43">
            <v>1</v>
          </cell>
          <cell r="BZ43">
            <v>1</v>
          </cell>
          <cell r="CA43">
            <v>1.5</v>
          </cell>
          <cell r="CB43">
            <v>1</v>
          </cell>
          <cell r="CC43">
            <v>1.5</v>
          </cell>
          <cell r="CD43">
            <v>0.5</v>
          </cell>
          <cell r="CE43">
            <v>20.5</v>
          </cell>
          <cell r="CF43">
            <v>0</v>
          </cell>
          <cell r="CG43" t="str">
            <v>PASS</v>
          </cell>
          <cell r="CH43">
            <v>7.41</v>
          </cell>
        </row>
        <row r="44">
          <cell r="B44" t="str">
            <v>PIET21AD036</v>
          </cell>
          <cell r="C44" t="str">
            <v>PRIYANSHU KUMAWAT</v>
          </cell>
          <cell r="D44" t="str">
            <v>21EPTAD038</v>
          </cell>
          <cell r="E44" t="str">
            <v>ADE-35</v>
          </cell>
          <cell r="F44" t="str">
            <v>DM</v>
          </cell>
          <cell r="G44">
            <v>13</v>
          </cell>
          <cell r="H44">
            <v>14</v>
          </cell>
          <cell r="I44">
            <v>27</v>
          </cell>
          <cell r="J44">
            <v>10</v>
          </cell>
          <cell r="K44">
            <v>15</v>
          </cell>
          <cell r="L44">
            <v>25</v>
          </cell>
          <cell r="M44">
            <v>9</v>
          </cell>
          <cell r="N44">
            <v>15</v>
          </cell>
          <cell r="O44">
            <v>24</v>
          </cell>
          <cell r="P44">
            <v>7</v>
          </cell>
          <cell r="Q44">
            <v>15</v>
          </cell>
          <cell r="R44">
            <v>22</v>
          </cell>
          <cell r="S44">
            <v>13</v>
          </cell>
          <cell r="T44">
            <v>15</v>
          </cell>
          <cell r="U44">
            <v>28</v>
          </cell>
          <cell r="V44">
            <v>126</v>
          </cell>
          <cell r="W44">
            <v>10</v>
          </cell>
          <cell r="X44">
            <v>40</v>
          </cell>
          <cell r="Y44">
            <v>50</v>
          </cell>
          <cell r="Z44">
            <v>60</v>
          </cell>
          <cell r="AA44">
            <v>34</v>
          </cell>
          <cell r="AB44">
            <v>94</v>
          </cell>
          <cell r="AC44">
            <v>8</v>
          </cell>
          <cell r="AD44">
            <v>39</v>
          </cell>
          <cell r="AE44">
            <v>47</v>
          </cell>
          <cell r="AF44">
            <v>56.4</v>
          </cell>
          <cell r="AG44">
            <v>32</v>
          </cell>
          <cell r="AH44">
            <v>88.4</v>
          </cell>
          <cell r="AI44">
            <v>8</v>
          </cell>
          <cell r="AJ44">
            <v>40</v>
          </cell>
          <cell r="AK44">
            <v>48</v>
          </cell>
          <cell r="AL44">
            <v>57.599999999999994</v>
          </cell>
          <cell r="AM44">
            <v>17</v>
          </cell>
          <cell r="AN44">
            <v>74.599999999999994</v>
          </cell>
          <cell r="AO44">
            <v>9</v>
          </cell>
          <cell r="AP44">
            <v>34</v>
          </cell>
          <cell r="AQ44">
            <v>43</v>
          </cell>
          <cell r="AR44">
            <v>51.6</v>
          </cell>
          <cell r="AS44">
            <v>28</v>
          </cell>
          <cell r="AT44">
            <v>79.599999999999994</v>
          </cell>
          <cell r="AU44">
            <v>9</v>
          </cell>
          <cell r="AV44">
            <v>40</v>
          </cell>
          <cell r="AW44">
            <v>49</v>
          </cell>
          <cell r="AX44">
            <v>58.8</v>
          </cell>
          <cell r="AY44">
            <v>36</v>
          </cell>
          <cell r="AZ44">
            <v>94.8</v>
          </cell>
          <cell r="BA44">
            <v>431.40000000000003</v>
          </cell>
          <cell r="BB44">
            <v>100</v>
          </cell>
          <cell r="BC44">
            <v>657.40000000000009</v>
          </cell>
          <cell r="BD44">
            <v>87.65333333333335</v>
          </cell>
          <cell r="BE44">
            <v>43</v>
          </cell>
          <cell r="BF44" t="str">
            <v>SATYA NARAYAN KUMAWAT</v>
          </cell>
          <cell r="BH44" t="str">
            <v>A</v>
          </cell>
          <cell r="BI44" t="str">
            <v>A</v>
          </cell>
          <cell r="BJ44" t="str">
            <v>A+</v>
          </cell>
          <cell r="BK44" t="str">
            <v>A</v>
          </cell>
          <cell r="BL44" t="str">
            <v>A++</v>
          </cell>
          <cell r="BM44" t="str">
            <v>A++</v>
          </cell>
          <cell r="BN44" t="str">
            <v>A++</v>
          </cell>
          <cell r="BO44" t="str">
            <v>A</v>
          </cell>
          <cell r="BP44" t="str">
            <v>A+</v>
          </cell>
          <cell r="BQ44" t="str">
            <v>A++</v>
          </cell>
          <cell r="BR44" t="str">
            <v>A++</v>
          </cell>
          <cell r="BT44">
            <v>4</v>
          </cell>
          <cell r="BU44">
            <v>4</v>
          </cell>
          <cell r="BV44">
            <v>2</v>
          </cell>
          <cell r="BW44">
            <v>2</v>
          </cell>
          <cell r="BX44">
            <v>2</v>
          </cell>
          <cell r="BY44">
            <v>1</v>
          </cell>
          <cell r="BZ44">
            <v>1</v>
          </cell>
          <cell r="CA44">
            <v>1.5</v>
          </cell>
          <cell r="CB44">
            <v>1</v>
          </cell>
          <cell r="CC44">
            <v>1.5</v>
          </cell>
          <cell r="CD44">
            <v>0.5</v>
          </cell>
          <cell r="CE44">
            <v>20.5</v>
          </cell>
          <cell r="CF44">
            <v>0</v>
          </cell>
          <cell r="CG44" t="str">
            <v>PASS</v>
          </cell>
          <cell r="CH44">
            <v>9.01</v>
          </cell>
        </row>
        <row r="45">
          <cell r="B45" t="str">
            <v>PIET21AD037</v>
          </cell>
          <cell r="C45" t="str">
            <v>RAHIL KHAN ZELDAR</v>
          </cell>
          <cell r="D45" t="str">
            <v>21EPTAD039</v>
          </cell>
          <cell r="E45" t="str">
            <v>ADE-36</v>
          </cell>
          <cell r="F45" t="str">
            <v>DM</v>
          </cell>
          <cell r="G45">
            <v>12</v>
          </cell>
          <cell r="H45">
            <v>15</v>
          </cell>
          <cell r="I45">
            <v>27</v>
          </cell>
          <cell r="J45">
            <v>13</v>
          </cell>
          <cell r="K45">
            <v>15</v>
          </cell>
          <cell r="L45">
            <v>28</v>
          </cell>
          <cell r="M45">
            <v>12</v>
          </cell>
          <cell r="N45">
            <v>15</v>
          </cell>
          <cell r="O45">
            <v>27</v>
          </cell>
          <cell r="P45">
            <v>7</v>
          </cell>
          <cell r="Q45">
            <v>15</v>
          </cell>
          <cell r="R45">
            <v>22</v>
          </cell>
          <cell r="S45">
            <v>9</v>
          </cell>
          <cell r="T45">
            <v>15</v>
          </cell>
          <cell r="U45">
            <v>24</v>
          </cell>
          <cell r="V45">
            <v>128</v>
          </cell>
          <cell r="W45">
            <v>10</v>
          </cell>
          <cell r="X45">
            <v>40</v>
          </cell>
          <cell r="Y45">
            <v>50</v>
          </cell>
          <cell r="Z45">
            <v>60</v>
          </cell>
          <cell r="AA45">
            <v>38</v>
          </cell>
          <cell r="AB45">
            <v>98</v>
          </cell>
          <cell r="AC45">
            <v>8</v>
          </cell>
          <cell r="AD45">
            <v>40</v>
          </cell>
          <cell r="AE45">
            <v>48</v>
          </cell>
          <cell r="AF45">
            <v>57.599999999999994</v>
          </cell>
          <cell r="AG45">
            <v>38</v>
          </cell>
          <cell r="AH45">
            <v>95.6</v>
          </cell>
          <cell r="AI45">
            <v>10</v>
          </cell>
          <cell r="AJ45">
            <v>40</v>
          </cell>
          <cell r="AK45">
            <v>50</v>
          </cell>
          <cell r="AL45">
            <v>60</v>
          </cell>
          <cell r="AM45">
            <v>26</v>
          </cell>
          <cell r="AN45">
            <v>86</v>
          </cell>
          <cell r="AO45">
            <v>8</v>
          </cell>
          <cell r="AP45">
            <v>40</v>
          </cell>
          <cell r="AQ45">
            <v>48</v>
          </cell>
          <cell r="AR45">
            <v>57.599999999999994</v>
          </cell>
          <cell r="AS45">
            <v>34</v>
          </cell>
          <cell r="AT45">
            <v>91.6</v>
          </cell>
          <cell r="AU45">
            <v>9</v>
          </cell>
          <cell r="AV45">
            <v>40</v>
          </cell>
          <cell r="AW45">
            <v>49</v>
          </cell>
          <cell r="AX45">
            <v>58.8</v>
          </cell>
          <cell r="AY45">
            <v>33</v>
          </cell>
          <cell r="AZ45">
            <v>91.8</v>
          </cell>
          <cell r="BA45">
            <v>463.00000000000006</v>
          </cell>
          <cell r="BB45">
            <v>100</v>
          </cell>
          <cell r="BC45">
            <v>691</v>
          </cell>
          <cell r="BD45">
            <v>92.13333333333334</v>
          </cell>
          <cell r="BE45">
            <v>23</v>
          </cell>
          <cell r="BF45" t="str">
            <v>VAHEED KHAN</v>
          </cell>
          <cell r="BH45" t="str">
            <v>C+</v>
          </cell>
          <cell r="BI45" t="str">
            <v>A++</v>
          </cell>
          <cell r="BJ45" t="str">
            <v>A++</v>
          </cell>
          <cell r="BK45" t="str">
            <v>A</v>
          </cell>
          <cell r="BL45" t="str">
            <v>A+</v>
          </cell>
          <cell r="BM45" t="str">
            <v>A++</v>
          </cell>
          <cell r="BN45" t="str">
            <v>A++</v>
          </cell>
          <cell r="BO45" t="str">
            <v>A++</v>
          </cell>
          <cell r="BP45" t="str">
            <v>A++</v>
          </cell>
          <cell r="BQ45" t="str">
            <v>A++</v>
          </cell>
          <cell r="BR45" t="str">
            <v>A++</v>
          </cell>
          <cell r="BT45">
            <v>4</v>
          </cell>
          <cell r="BU45">
            <v>4</v>
          </cell>
          <cell r="BV45">
            <v>2</v>
          </cell>
          <cell r="BW45">
            <v>2</v>
          </cell>
          <cell r="BX45">
            <v>2</v>
          </cell>
          <cell r="BY45">
            <v>1</v>
          </cell>
          <cell r="BZ45">
            <v>1</v>
          </cell>
          <cell r="CA45">
            <v>1.5</v>
          </cell>
          <cell r="CB45">
            <v>1</v>
          </cell>
          <cell r="CC45">
            <v>1.5</v>
          </cell>
          <cell r="CD45">
            <v>0.5</v>
          </cell>
          <cell r="CE45">
            <v>20.5</v>
          </cell>
          <cell r="CF45">
            <v>0</v>
          </cell>
          <cell r="CG45" t="str">
            <v>PASS</v>
          </cell>
          <cell r="CH45">
            <v>9.17</v>
          </cell>
        </row>
        <row r="46">
          <cell r="B46" t="str">
            <v>PIET21AD038</v>
          </cell>
          <cell r="C46" t="str">
            <v>RAHUL JANGID</v>
          </cell>
          <cell r="D46" t="str">
            <v>21EPTAD040</v>
          </cell>
          <cell r="E46" t="str">
            <v>ADE-37</v>
          </cell>
          <cell r="F46" t="str">
            <v>DM</v>
          </cell>
          <cell r="G46">
            <v>9</v>
          </cell>
          <cell r="H46">
            <v>14</v>
          </cell>
          <cell r="I46">
            <v>23</v>
          </cell>
          <cell r="J46">
            <v>2</v>
          </cell>
          <cell r="K46">
            <v>15</v>
          </cell>
          <cell r="L46">
            <v>17</v>
          </cell>
          <cell r="M46" t="str">
            <v>A</v>
          </cell>
          <cell r="N46">
            <v>15</v>
          </cell>
          <cell r="O46">
            <v>15</v>
          </cell>
          <cell r="P46">
            <v>6</v>
          </cell>
          <cell r="Q46">
            <v>15</v>
          </cell>
          <cell r="R46">
            <v>21</v>
          </cell>
          <cell r="S46">
            <v>1</v>
          </cell>
          <cell r="T46">
            <v>15</v>
          </cell>
          <cell r="U46">
            <v>16</v>
          </cell>
          <cell r="V46">
            <v>92</v>
          </cell>
          <cell r="W46">
            <v>7</v>
          </cell>
          <cell r="X46">
            <v>35</v>
          </cell>
          <cell r="Y46">
            <v>42</v>
          </cell>
          <cell r="Z46">
            <v>50.4</v>
          </cell>
          <cell r="AA46">
            <v>30</v>
          </cell>
          <cell r="AB46">
            <v>80.400000000000006</v>
          </cell>
          <cell r="AC46">
            <v>8</v>
          </cell>
          <cell r="AD46">
            <v>28</v>
          </cell>
          <cell r="AE46">
            <v>36</v>
          </cell>
          <cell r="AF46">
            <v>43.199999999999996</v>
          </cell>
          <cell r="AG46">
            <v>29</v>
          </cell>
          <cell r="AH46">
            <v>72.199999999999989</v>
          </cell>
          <cell r="AI46">
            <v>8</v>
          </cell>
          <cell r="AJ46">
            <v>38</v>
          </cell>
          <cell r="AK46">
            <v>46</v>
          </cell>
          <cell r="AL46">
            <v>55.2</v>
          </cell>
          <cell r="AM46">
            <v>28</v>
          </cell>
          <cell r="AN46">
            <v>83.2</v>
          </cell>
          <cell r="AO46">
            <v>6</v>
          </cell>
          <cell r="AP46">
            <v>40</v>
          </cell>
          <cell r="AQ46">
            <v>46</v>
          </cell>
          <cell r="AR46">
            <v>55.2</v>
          </cell>
          <cell r="AS46">
            <v>27</v>
          </cell>
          <cell r="AT46">
            <v>82.2</v>
          </cell>
          <cell r="AU46">
            <v>9</v>
          </cell>
          <cell r="AV46">
            <v>40</v>
          </cell>
          <cell r="AW46">
            <v>49</v>
          </cell>
          <cell r="AX46">
            <v>58.8</v>
          </cell>
          <cell r="AY46">
            <v>36</v>
          </cell>
          <cell r="AZ46">
            <v>94.8</v>
          </cell>
          <cell r="BA46">
            <v>412.8</v>
          </cell>
          <cell r="BB46">
            <v>90</v>
          </cell>
          <cell r="BC46">
            <v>594.79999999999995</v>
          </cell>
          <cell r="BD46">
            <v>79.306666666666658</v>
          </cell>
          <cell r="BE46">
            <v>133</v>
          </cell>
          <cell r="BF46" t="str">
            <v>OMPRAKASH JANGID</v>
          </cell>
          <cell r="BH46" t="str">
            <v>D</v>
          </cell>
          <cell r="BI46" t="str">
            <v>D</v>
          </cell>
          <cell r="BJ46" t="str">
            <v>B</v>
          </cell>
          <cell r="BK46" t="str">
            <v>B</v>
          </cell>
          <cell r="BL46" t="str">
            <v>C</v>
          </cell>
          <cell r="BM46" t="str">
            <v>A+</v>
          </cell>
          <cell r="BN46" t="str">
            <v>A</v>
          </cell>
          <cell r="BO46" t="str">
            <v>A++</v>
          </cell>
          <cell r="BP46" t="str">
            <v>A++</v>
          </cell>
          <cell r="BQ46" t="str">
            <v>A++</v>
          </cell>
          <cell r="BR46" t="str">
            <v>A++</v>
          </cell>
          <cell r="BT46">
            <v>4</v>
          </cell>
          <cell r="BU46">
            <v>4</v>
          </cell>
          <cell r="BV46">
            <v>2</v>
          </cell>
          <cell r="BW46">
            <v>2</v>
          </cell>
          <cell r="BX46">
            <v>2</v>
          </cell>
          <cell r="BY46">
            <v>1</v>
          </cell>
          <cell r="BZ46">
            <v>1</v>
          </cell>
          <cell r="CA46">
            <v>1.5</v>
          </cell>
          <cell r="CB46">
            <v>1</v>
          </cell>
          <cell r="CC46">
            <v>1.5</v>
          </cell>
          <cell r="CD46">
            <v>0.5</v>
          </cell>
          <cell r="CE46">
            <v>20.5</v>
          </cell>
          <cell r="CF46">
            <v>0</v>
          </cell>
          <cell r="CG46" t="str">
            <v>PASS</v>
          </cell>
          <cell r="CH46">
            <v>7.29</v>
          </cell>
        </row>
        <row r="47">
          <cell r="B47" t="str">
            <v>PIET21AD039</v>
          </cell>
          <cell r="C47" t="str">
            <v>RAHUL KUMAWAT</v>
          </cell>
          <cell r="D47" t="str">
            <v>21EPTAD041</v>
          </cell>
          <cell r="E47" t="str">
            <v>ADE-38</v>
          </cell>
          <cell r="F47" t="str">
            <v>DM</v>
          </cell>
          <cell r="G47">
            <v>1</v>
          </cell>
          <cell r="H47">
            <v>11</v>
          </cell>
          <cell r="I47">
            <v>12</v>
          </cell>
          <cell r="J47" t="str">
            <v>A</v>
          </cell>
          <cell r="K47">
            <v>10</v>
          </cell>
          <cell r="L47">
            <v>10</v>
          </cell>
          <cell r="M47" t="str">
            <v>A</v>
          </cell>
          <cell r="N47">
            <v>15</v>
          </cell>
          <cell r="O47">
            <v>15</v>
          </cell>
          <cell r="P47">
            <v>1</v>
          </cell>
          <cell r="Q47">
            <v>12</v>
          </cell>
          <cell r="R47">
            <v>13</v>
          </cell>
          <cell r="S47" t="str">
            <v>A</v>
          </cell>
          <cell r="T47">
            <v>9</v>
          </cell>
          <cell r="U47">
            <v>9</v>
          </cell>
          <cell r="V47">
            <v>59</v>
          </cell>
          <cell r="W47">
            <v>9</v>
          </cell>
          <cell r="X47">
            <v>35</v>
          </cell>
          <cell r="Y47">
            <v>44</v>
          </cell>
          <cell r="Z47">
            <v>52.8</v>
          </cell>
          <cell r="AA47">
            <v>35</v>
          </cell>
          <cell r="AB47">
            <v>87.8</v>
          </cell>
          <cell r="AC47">
            <v>8</v>
          </cell>
          <cell r="AD47">
            <v>35</v>
          </cell>
          <cell r="AE47">
            <v>43</v>
          </cell>
          <cell r="AF47">
            <v>51.6</v>
          </cell>
          <cell r="AG47">
            <v>34</v>
          </cell>
          <cell r="AH47">
            <v>85.6</v>
          </cell>
          <cell r="AI47">
            <v>2</v>
          </cell>
          <cell r="AJ47">
            <v>22</v>
          </cell>
          <cell r="AK47">
            <v>24</v>
          </cell>
          <cell r="AL47">
            <v>28.799999999999997</v>
          </cell>
          <cell r="AM47">
            <v>4</v>
          </cell>
          <cell r="AN47">
            <v>32.799999999999997</v>
          </cell>
          <cell r="AO47">
            <v>7</v>
          </cell>
          <cell r="AP47">
            <v>30</v>
          </cell>
          <cell r="AQ47">
            <v>37</v>
          </cell>
          <cell r="AR47">
            <v>44.4</v>
          </cell>
          <cell r="AS47">
            <v>34</v>
          </cell>
          <cell r="AT47">
            <v>78.400000000000006</v>
          </cell>
          <cell r="AU47">
            <v>5</v>
          </cell>
          <cell r="AV47">
            <v>33</v>
          </cell>
          <cell r="AW47">
            <v>38</v>
          </cell>
          <cell r="AX47">
            <v>45.6</v>
          </cell>
          <cell r="AY47">
            <v>32</v>
          </cell>
          <cell r="AZ47">
            <v>77.599999999999994</v>
          </cell>
          <cell r="BA47">
            <v>362.20000000000005</v>
          </cell>
          <cell r="BB47">
            <v>90</v>
          </cell>
          <cell r="BC47">
            <v>511.20000000000005</v>
          </cell>
          <cell r="BD47">
            <v>68.160000000000011</v>
          </cell>
          <cell r="BE47">
            <v>200</v>
          </cell>
          <cell r="BF47" t="str">
            <v>KAILASH CHAND KUMAWAT</v>
          </cell>
          <cell r="BH47" t="str">
            <v>E+</v>
          </cell>
          <cell r="BI47" t="str">
            <v>D+</v>
          </cell>
          <cell r="BJ47" t="str">
            <v>C+</v>
          </cell>
          <cell r="BK47" t="str">
            <v>C+</v>
          </cell>
          <cell r="BL47" t="str">
            <v>B</v>
          </cell>
          <cell r="BM47" t="str">
            <v>A++</v>
          </cell>
          <cell r="BN47" t="str">
            <v>A++</v>
          </cell>
          <cell r="BO47" t="str">
            <v>B</v>
          </cell>
          <cell r="BP47" t="str">
            <v>A+</v>
          </cell>
          <cell r="BQ47" t="str">
            <v>A+</v>
          </cell>
          <cell r="BR47" t="str">
            <v>A++</v>
          </cell>
          <cell r="BT47">
            <v>4</v>
          </cell>
          <cell r="BU47">
            <v>4</v>
          </cell>
          <cell r="BV47">
            <v>2</v>
          </cell>
          <cell r="BW47">
            <v>2</v>
          </cell>
          <cell r="BX47">
            <v>2</v>
          </cell>
          <cell r="BY47">
            <v>1</v>
          </cell>
          <cell r="BZ47">
            <v>1</v>
          </cell>
          <cell r="CA47">
            <v>1.5</v>
          </cell>
          <cell r="CB47">
            <v>1</v>
          </cell>
          <cell r="CC47">
            <v>1.5</v>
          </cell>
          <cell r="CD47">
            <v>0.5</v>
          </cell>
          <cell r="CE47">
            <v>20.5</v>
          </cell>
          <cell r="CF47">
            <v>0</v>
          </cell>
          <cell r="CG47" t="str">
            <v>PASS</v>
          </cell>
          <cell r="CH47">
            <v>7.11</v>
          </cell>
        </row>
        <row r="48">
          <cell r="B48" t="str">
            <v>PIET21AD041</v>
          </cell>
          <cell r="C48" t="str">
            <v>RISHABH GUPTA</v>
          </cell>
          <cell r="D48" t="str">
            <v>21EPTAD043</v>
          </cell>
          <cell r="E48" t="str">
            <v>ADE-40</v>
          </cell>
          <cell r="F48" t="str">
            <v>DM</v>
          </cell>
          <cell r="G48">
            <v>9</v>
          </cell>
          <cell r="H48">
            <v>13</v>
          </cell>
          <cell r="I48">
            <v>22</v>
          </cell>
          <cell r="J48">
            <v>12</v>
          </cell>
          <cell r="K48">
            <v>15</v>
          </cell>
          <cell r="L48">
            <v>27</v>
          </cell>
          <cell r="M48">
            <v>9</v>
          </cell>
          <cell r="N48">
            <v>15</v>
          </cell>
          <cell r="O48">
            <v>24</v>
          </cell>
          <cell r="P48">
            <v>11</v>
          </cell>
          <cell r="Q48">
            <v>13</v>
          </cell>
          <cell r="R48">
            <v>24</v>
          </cell>
          <cell r="S48">
            <v>10</v>
          </cell>
          <cell r="T48">
            <v>15</v>
          </cell>
          <cell r="U48">
            <v>25</v>
          </cell>
          <cell r="V48">
            <v>122</v>
          </cell>
          <cell r="W48">
            <v>10</v>
          </cell>
          <cell r="X48">
            <v>40</v>
          </cell>
          <cell r="Y48">
            <v>50</v>
          </cell>
          <cell r="Z48">
            <v>60</v>
          </cell>
          <cell r="AA48">
            <v>37</v>
          </cell>
          <cell r="AB48">
            <v>97</v>
          </cell>
          <cell r="AC48">
            <v>9</v>
          </cell>
          <cell r="AD48">
            <v>40</v>
          </cell>
          <cell r="AE48">
            <v>49</v>
          </cell>
          <cell r="AF48">
            <v>58.8</v>
          </cell>
          <cell r="AG48">
            <v>29</v>
          </cell>
          <cell r="AH48">
            <v>87.8</v>
          </cell>
          <cell r="AI48">
            <v>9</v>
          </cell>
          <cell r="AJ48">
            <v>33</v>
          </cell>
          <cell r="AK48">
            <v>42</v>
          </cell>
          <cell r="AL48">
            <v>50.4</v>
          </cell>
          <cell r="AM48">
            <v>20</v>
          </cell>
          <cell r="AN48">
            <v>70.400000000000006</v>
          </cell>
          <cell r="AO48">
            <v>7</v>
          </cell>
          <cell r="AP48">
            <v>40</v>
          </cell>
          <cell r="AQ48">
            <v>47</v>
          </cell>
          <cell r="AR48">
            <v>56.4</v>
          </cell>
          <cell r="AS48">
            <v>33</v>
          </cell>
          <cell r="AT48">
            <v>89.4</v>
          </cell>
          <cell r="AU48">
            <v>10</v>
          </cell>
          <cell r="AV48">
            <v>40</v>
          </cell>
          <cell r="AW48">
            <v>50</v>
          </cell>
          <cell r="AX48">
            <v>60</v>
          </cell>
          <cell r="AY48">
            <v>37</v>
          </cell>
          <cell r="AZ48">
            <v>97</v>
          </cell>
          <cell r="BA48">
            <v>441.6</v>
          </cell>
          <cell r="BB48">
            <v>100</v>
          </cell>
          <cell r="BC48">
            <v>663.6</v>
          </cell>
          <cell r="BD48">
            <v>88.48</v>
          </cell>
          <cell r="BE48">
            <v>57</v>
          </cell>
          <cell r="BF48" t="str">
            <v>SURESH GUPTA</v>
          </cell>
          <cell r="BH48" t="str">
            <v>D</v>
          </cell>
          <cell r="BI48" t="str">
            <v>C</v>
          </cell>
          <cell r="BJ48" t="str">
            <v>B</v>
          </cell>
          <cell r="BK48" t="str">
            <v>C+</v>
          </cell>
          <cell r="BL48" t="str">
            <v>A</v>
          </cell>
          <cell r="BM48" t="str">
            <v>A++</v>
          </cell>
          <cell r="BN48" t="str">
            <v>A++</v>
          </cell>
          <cell r="BO48" t="str">
            <v>B+</v>
          </cell>
          <cell r="BP48" t="str">
            <v>A++</v>
          </cell>
          <cell r="BQ48" t="str">
            <v>A++</v>
          </cell>
          <cell r="BR48" t="str">
            <v>A++</v>
          </cell>
          <cell r="BT48">
            <v>4</v>
          </cell>
          <cell r="BU48">
            <v>4</v>
          </cell>
          <cell r="BV48">
            <v>2</v>
          </cell>
          <cell r="BW48">
            <v>2</v>
          </cell>
          <cell r="BX48">
            <v>2</v>
          </cell>
          <cell r="BY48">
            <v>1</v>
          </cell>
          <cell r="BZ48">
            <v>1</v>
          </cell>
          <cell r="CA48">
            <v>1.5</v>
          </cell>
          <cell r="CB48">
            <v>1</v>
          </cell>
          <cell r="CC48">
            <v>1.5</v>
          </cell>
          <cell r="CD48">
            <v>0.5</v>
          </cell>
          <cell r="CE48">
            <v>20.5</v>
          </cell>
          <cell r="CF48">
            <v>0</v>
          </cell>
          <cell r="CG48" t="str">
            <v>PASS</v>
          </cell>
          <cell r="CH48">
            <v>7.61</v>
          </cell>
        </row>
        <row r="49">
          <cell r="B49" t="str">
            <v>PIET21AD042</v>
          </cell>
          <cell r="C49" t="str">
            <v>RISHITA MAHESHWARI</v>
          </cell>
          <cell r="D49" t="str">
            <v>21EPTAD044</v>
          </cell>
          <cell r="E49" t="str">
            <v>ADE-41</v>
          </cell>
          <cell r="F49" t="str">
            <v>HF</v>
          </cell>
          <cell r="G49">
            <v>10</v>
          </cell>
          <cell r="H49">
            <v>15</v>
          </cell>
          <cell r="I49">
            <v>25</v>
          </cell>
          <cell r="J49">
            <v>10</v>
          </cell>
          <cell r="K49">
            <v>15</v>
          </cell>
          <cell r="L49">
            <v>25</v>
          </cell>
          <cell r="M49">
            <v>13</v>
          </cell>
          <cell r="N49">
            <v>15</v>
          </cell>
          <cell r="O49">
            <v>28</v>
          </cell>
          <cell r="P49">
            <v>10</v>
          </cell>
          <cell r="Q49">
            <v>14</v>
          </cell>
          <cell r="R49">
            <v>24</v>
          </cell>
          <cell r="S49">
            <v>13</v>
          </cell>
          <cell r="T49">
            <v>15</v>
          </cell>
          <cell r="U49">
            <v>28</v>
          </cell>
          <cell r="V49">
            <v>130</v>
          </cell>
          <cell r="W49">
            <v>9</v>
          </cell>
          <cell r="X49">
            <v>40</v>
          </cell>
          <cell r="Y49">
            <v>49</v>
          </cell>
          <cell r="Z49">
            <v>58.8</v>
          </cell>
          <cell r="AA49">
            <v>38</v>
          </cell>
          <cell r="AB49">
            <v>96.8</v>
          </cell>
          <cell r="AC49">
            <v>9</v>
          </cell>
          <cell r="AD49">
            <v>40</v>
          </cell>
          <cell r="AE49">
            <v>49</v>
          </cell>
          <cell r="AF49">
            <v>58.8</v>
          </cell>
          <cell r="AG49">
            <v>32</v>
          </cell>
          <cell r="AH49">
            <v>90.8</v>
          </cell>
          <cell r="AI49">
            <v>9</v>
          </cell>
          <cell r="AJ49">
            <v>40</v>
          </cell>
          <cell r="AK49">
            <v>49</v>
          </cell>
          <cell r="AL49">
            <v>58.8</v>
          </cell>
          <cell r="AM49">
            <v>37</v>
          </cell>
          <cell r="AN49">
            <v>95.8</v>
          </cell>
          <cell r="AO49">
            <v>8</v>
          </cell>
          <cell r="AP49">
            <v>40</v>
          </cell>
          <cell r="AQ49">
            <v>48</v>
          </cell>
          <cell r="AR49">
            <v>57.599999999999994</v>
          </cell>
          <cell r="AS49">
            <v>34</v>
          </cell>
          <cell r="AT49">
            <v>91.6</v>
          </cell>
          <cell r="AU49">
            <v>6</v>
          </cell>
          <cell r="AV49">
            <v>40</v>
          </cell>
          <cell r="AW49">
            <v>46</v>
          </cell>
          <cell r="AX49">
            <v>55.2</v>
          </cell>
          <cell r="AY49">
            <v>25</v>
          </cell>
          <cell r="AZ49">
            <v>80.2</v>
          </cell>
          <cell r="BA49">
            <v>455.2</v>
          </cell>
          <cell r="BB49">
            <v>100</v>
          </cell>
          <cell r="BC49">
            <v>685.2</v>
          </cell>
          <cell r="BD49">
            <v>91.360000000000014</v>
          </cell>
          <cell r="BE49">
            <v>35</v>
          </cell>
          <cell r="BF49" t="str">
            <v>RAJESH CHAUDHARY</v>
          </cell>
          <cell r="BH49" t="str">
            <v>B</v>
          </cell>
          <cell r="BI49" t="str">
            <v>B</v>
          </cell>
          <cell r="BJ49" t="str">
            <v>A++</v>
          </cell>
          <cell r="BK49" t="str">
            <v>C+</v>
          </cell>
          <cell r="BL49" t="str">
            <v>B+</v>
          </cell>
          <cell r="BM49" t="str">
            <v>A++</v>
          </cell>
          <cell r="BN49" t="str">
            <v>A++</v>
          </cell>
          <cell r="BO49" t="str">
            <v>A++</v>
          </cell>
          <cell r="BP49" t="str">
            <v>A++</v>
          </cell>
          <cell r="BQ49" t="str">
            <v>A+</v>
          </cell>
          <cell r="BR49" t="str">
            <v>A++</v>
          </cell>
          <cell r="BT49">
            <v>4</v>
          </cell>
          <cell r="BU49">
            <v>4</v>
          </cell>
          <cell r="BV49">
            <v>2</v>
          </cell>
          <cell r="BW49">
            <v>2</v>
          </cell>
          <cell r="BX49">
            <v>2</v>
          </cell>
          <cell r="BY49">
            <v>1</v>
          </cell>
          <cell r="BZ49">
            <v>1</v>
          </cell>
          <cell r="CA49">
            <v>1.5</v>
          </cell>
          <cell r="CB49">
            <v>1</v>
          </cell>
          <cell r="CC49">
            <v>1.5</v>
          </cell>
          <cell r="CD49">
            <v>0.5</v>
          </cell>
          <cell r="CE49">
            <v>20.5</v>
          </cell>
          <cell r="CF49">
            <v>0</v>
          </cell>
          <cell r="CG49" t="str">
            <v>PASS</v>
          </cell>
          <cell r="CH49">
            <v>8.4600000000000009</v>
          </cell>
        </row>
        <row r="50">
          <cell r="B50" t="str">
            <v>PIET21AD043</v>
          </cell>
          <cell r="C50" t="str">
            <v>RITIK SHARMA</v>
          </cell>
          <cell r="D50" t="str">
            <v>21EPTAD045</v>
          </cell>
          <cell r="E50" t="str">
            <v>ADE-42</v>
          </cell>
          <cell r="F50" t="str">
            <v>DM</v>
          </cell>
          <cell r="G50">
            <v>0</v>
          </cell>
          <cell r="H50">
            <v>12</v>
          </cell>
          <cell r="I50">
            <v>12</v>
          </cell>
          <cell r="J50">
            <v>5</v>
          </cell>
          <cell r="K50">
            <v>12</v>
          </cell>
          <cell r="L50">
            <v>17</v>
          </cell>
          <cell r="M50" t="str">
            <v>A</v>
          </cell>
          <cell r="N50">
            <v>15</v>
          </cell>
          <cell r="O50">
            <v>15</v>
          </cell>
          <cell r="P50">
            <v>3</v>
          </cell>
          <cell r="Q50">
            <v>9</v>
          </cell>
          <cell r="R50">
            <v>12</v>
          </cell>
          <cell r="S50" t="str">
            <v>A</v>
          </cell>
          <cell r="T50">
            <v>12</v>
          </cell>
          <cell r="U50">
            <v>12</v>
          </cell>
          <cell r="V50">
            <v>68</v>
          </cell>
          <cell r="W50">
            <v>5</v>
          </cell>
          <cell r="X50">
            <v>20</v>
          </cell>
          <cell r="Y50">
            <v>25</v>
          </cell>
          <cell r="Z50">
            <v>30</v>
          </cell>
          <cell r="AA50">
            <v>20</v>
          </cell>
          <cell r="AB50">
            <v>50</v>
          </cell>
          <cell r="AC50" t="str">
            <v>A</v>
          </cell>
          <cell r="AD50">
            <v>23</v>
          </cell>
          <cell r="AE50">
            <v>23</v>
          </cell>
          <cell r="AF50">
            <v>27.6</v>
          </cell>
          <cell r="AG50">
            <v>19</v>
          </cell>
          <cell r="AH50">
            <v>46.6</v>
          </cell>
          <cell r="AI50" t="str">
            <v>A</v>
          </cell>
          <cell r="AJ50">
            <v>19</v>
          </cell>
          <cell r="AK50">
            <v>19</v>
          </cell>
          <cell r="AL50">
            <v>22.8</v>
          </cell>
          <cell r="AM50">
            <v>7</v>
          </cell>
          <cell r="AN50">
            <v>29.8</v>
          </cell>
          <cell r="AO50" t="str">
            <v>A</v>
          </cell>
          <cell r="AP50">
            <v>6</v>
          </cell>
          <cell r="AQ50">
            <v>6</v>
          </cell>
          <cell r="AR50">
            <v>7.1999999999999993</v>
          </cell>
          <cell r="AS50">
            <v>25</v>
          </cell>
          <cell r="AT50">
            <v>32.200000000000003</v>
          </cell>
          <cell r="AU50" t="str">
            <v>A</v>
          </cell>
          <cell r="AV50">
            <v>15</v>
          </cell>
          <cell r="AW50">
            <v>15</v>
          </cell>
          <cell r="AX50">
            <v>18</v>
          </cell>
          <cell r="AY50">
            <v>16</v>
          </cell>
          <cell r="AZ50">
            <v>34</v>
          </cell>
          <cell r="BA50">
            <v>192.6</v>
          </cell>
          <cell r="BB50">
            <v>62</v>
          </cell>
          <cell r="BC50">
            <v>322.60000000000002</v>
          </cell>
          <cell r="BD50">
            <v>43.013333333333335</v>
          </cell>
          <cell r="BE50">
            <v>239</v>
          </cell>
          <cell r="BF50" t="str">
            <v>RATAN LAL SHARMA</v>
          </cell>
          <cell r="BH50" t="str">
            <v>F</v>
          </cell>
          <cell r="BI50" t="str">
            <v>F</v>
          </cell>
          <cell r="BJ50" t="str">
            <v>D+</v>
          </cell>
          <cell r="BK50" t="str">
            <v>D+</v>
          </cell>
          <cell r="BL50" t="str">
            <v>E+</v>
          </cell>
          <cell r="BM50" t="str">
            <v>D+</v>
          </cell>
          <cell r="BN50" t="str">
            <v>D</v>
          </cell>
          <cell r="BO50" t="str">
            <v>F</v>
          </cell>
          <cell r="BP50" t="str">
            <v>F</v>
          </cell>
          <cell r="BQ50" t="str">
            <v>F</v>
          </cell>
          <cell r="BR50" t="str">
            <v>C+</v>
          </cell>
          <cell r="BT50">
            <v>0</v>
          </cell>
          <cell r="BU50">
            <v>0</v>
          </cell>
          <cell r="BV50">
            <v>2</v>
          </cell>
          <cell r="BW50">
            <v>2</v>
          </cell>
          <cell r="BX50">
            <v>2</v>
          </cell>
          <cell r="BY50">
            <v>1</v>
          </cell>
          <cell r="BZ50">
            <v>1</v>
          </cell>
          <cell r="CA50">
            <v>1.5</v>
          </cell>
          <cell r="CB50">
            <v>1</v>
          </cell>
          <cell r="CC50">
            <v>1.5</v>
          </cell>
          <cell r="CD50">
            <v>0.5</v>
          </cell>
          <cell r="CE50">
            <v>12.5</v>
          </cell>
          <cell r="CF50">
            <v>5</v>
          </cell>
          <cell r="CG50" t="str">
            <v>FAIL</v>
          </cell>
          <cell r="CH50">
            <v>2.3902439024390243</v>
          </cell>
        </row>
        <row r="51">
          <cell r="B51" t="str">
            <v>PIET21AD044</v>
          </cell>
          <cell r="C51" t="str">
            <v>MS RITU SAINI</v>
          </cell>
          <cell r="D51" t="str">
            <v>21EPTAD046</v>
          </cell>
          <cell r="E51" t="str">
            <v>ADE-43</v>
          </cell>
          <cell r="F51" t="str">
            <v>DF</v>
          </cell>
          <cell r="G51">
            <v>6</v>
          </cell>
          <cell r="H51">
            <v>15</v>
          </cell>
          <cell r="I51">
            <v>21</v>
          </cell>
          <cell r="J51">
            <v>9</v>
          </cell>
          <cell r="K51">
            <v>15</v>
          </cell>
          <cell r="L51">
            <v>24</v>
          </cell>
          <cell r="M51">
            <v>9</v>
          </cell>
          <cell r="N51">
            <v>15</v>
          </cell>
          <cell r="O51">
            <v>24</v>
          </cell>
          <cell r="P51">
            <v>6</v>
          </cell>
          <cell r="Q51">
            <v>15</v>
          </cell>
          <cell r="R51">
            <v>21</v>
          </cell>
          <cell r="S51">
            <v>8</v>
          </cell>
          <cell r="T51">
            <v>15</v>
          </cell>
          <cell r="U51">
            <v>23</v>
          </cell>
          <cell r="V51">
            <v>113</v>
          </cell>
          <cell r="W51">
            <v>10</v>
          </cell>
          <cell r="X51">
            <v>40</v>
          </cell>
          <cell r="Y51">
            <v>50</v>
          </cell>
          <cell r="Z51">
            <v>60</v>
          </cell>
          <cell r="AA51">
            <v>38</v>
          </cell>
          <cell r="AB51">
            <v>98</v>
          </cell>
          <cell r="AC51">
            <v>9</v>
          </cell>
          <cell r="AD51">
            <v>40</v>
          </cell>
          <cell r="AE51">
            <v>49</v>
          </cell>
          <cell r="AF51">
            <v>58.8</v>
          </cell>
          <cell r="AG51">
            <v>28</v>
          </cell>
          <cell r="AH51">
            <v>86.8</v>
          </cell>
          <cell r="AI51">
            <v>9</v>
          </cell>
          <cell r="AJ51">
            <v>33</v>
          </cell>
          <cell r="AK51">
            <v>42</v>
          </cell>
          <cell r="AL51">
            <v>50.4</v>
          </cell>
          <cell r="AM51">
            <v>25</v>
          </cell>
          <cell r="AN51">
            <v>75.400000000000006</v>
          </cell>
          <cell r="AO51">
            <v>8</v>
          </cell>
          <cell r="AP51">
            <v>40</v>
          </cell>
          <cell r="AQ51">
            <v>48</v>
          </cell>
          <cell r="AR51">
            <v>57.599999999999994</v>
          </cell>
          <cell r="AS51">
            <v>24</v>
          </cell>
          <cell r="AT51">
            <v>81.599999999999994</v>
          </cell>
          <cell r="AU51">
            <v>6</v>
          </cell>
          <cell r="AV51">
            <v>40</v>
          </cell>
          <cell r="AW51">
            <v>46</v>
          </cell>
          <cell r="AX51">
            <v>55.2</v>
          </cell>
          <cell r="AY51">
            <v>40</v>
          </cell>
          <cell r="AZ51">
            <v>95.2</v>
          </cell>
          <cell r="BA51">
            <v>437.00000000000006</v>
          </cell>
          <cell r="BB51">
            <v>100</v>
          </cell>
          <cell r="BC51">
            <v>650</v>
          </cell>
          <cell r="BD51">
            <v>86.666666666666671</v>
          </cell>
          <cell r="BE51">
            <v>74</v>
          </cell>
          <cell r="BF51" t="str">
            <v>VISHRAM SAINI</v>
          </cell>
          <cell r="BH51" t="str">
            <v>C+</v>
          </cell>
          <cell r="BI51" t="str">
            <v>C</v>
          </cell>
          <cell r="BJ51" t="str">
            <v>B+</v>
          </cell>
          <cell r="BK51" t="str">
            <v>C+</v>
          </cell>
          <cell r="BL51" t="str">
            <v>B</v>
          </cell>
          <cell r="BM51" t="str">
            <v>A++</v>
          </cell>
          <cell r="BN51" t="str">
            <v>A++</v>
          </cell>
          <cell r="BO51" t="str">
            <v>A</v>
          </cell>
          <cell r="BP51" t="str">
            <v>A++</v>
          </cell>
          <cell r="BQ51" t="str">
            <v>A++</v>
          </cell>
          <cell r="BR51" t="str">
            <v>A++</v>
          </cell>
          <cell r="BT51">
            <v>4</v>
          </cell>
          <cell r="BU51">
            <v>4</v>
          </cell>
          <cell r="BV51">
            <v>2</v>
          </cell>
          <cell r="BW51">
            <v>2</v>
          </cell>
          <cell r="BX51">
            <v>2</v>
          </cell>
          <cell r="BY51">
            <v>1</v>
          </cell>
          <cell r="BZ51">
            <v>1</v>
          </cell>
          <cell r="CA51">
            <v>1.5</v>
          </cell>
          <cell r="CB51">
            <v>1</v>
          </cell>
          <cell r="CC51">
            <v>1.5</v>
          </cell>
          <cell r="CD51">
            <v>0.5</v>
          </cell>
          <cell r="CE51">
            <v>20.5</v>
          </cell>
          <cell r="CF51">
            <v>0</v>
          </cell>
          <cell r="CG51" t="str">
            <v>PASS</v>
          </cell>
          <cell r="CH51">
            <v>7.89</v>
          </cell>
        </row>
        <row r="52">
          <cell r="B52" t="str">
            <v>PIET21AD045</v>
          </cell>
          <cell r="C52" t="str">
            <v>SAKSHAM KHANDELWAL</v>
          </cell>
          <cell r="D52" t="str">
            <v>21EPTAD047</v>
          </cell>
          <cell r="E52" t="str">
            <v>ADE-44</v>
          </cell>
          <cell r="F52" t="str">
            <v>DM</v>
          </cell>
          <cell r="G52">
            <v>3</v>
          </cell>
          <cell r="H52">
            <v>13</v>
          </cell>
          <cell r="I52">
            <v>16</v>
          </cell>
          <cell r="J52">
            <v>2</v>
          </cell>
          <cell r="K52">
            <v>15</v>
          </cell>
          <cell r="L52">
            <v>17</v>
          </cell>
          <cell r="M52">
            <v>8</v>
          </cell>
          <cell r="N52">
            <v>15</v>
          </cell>
          <cell r="O52">
            <v>23</v>
          </cell>
          <cell r="P52">
            <v>9</v>
          </cell>
          <cell r="Q52">
            <v>15</v>
          </cell>
          <cell r="R52">
            <v>24</v>
          </cell>
          <cell r="S52">
            <v>3</v>
          </cell>
          <cell r="T52">
            <v>14</v>
          </cell>
          <cell r="U52">
            <v>17</v>
          </cell>
          <cell r="V52">
            <v>97</v>
          </cell>
          <cell r="W52">
            <v>7</v>
          </cell>
          <cell r="X52">
            <v>37</v>
          </cell>
          <cell r="Y52">
            <v>44</v>
          </cell>
          <cell r="Z52">
            <v>52.8</v>
          </cell>
          <cell r="AA52">
            <v>33</v>
          </cell>
          <cell r="AB52">
            <v>85.8</v>
          </cell>
          <cell r="AC52">
            <v>7</v>
          </cell>
          <cell r="AD52">
            <v>40</v>
          </cell>
          <cell r="AE52">
            <v>47</v>
          </cell>
          <cell r="AF52">
            <v>56.4</v>
          </cell>
          <cell r="AG52">
            <v>30</v>
          </cell>
          <cell r="AH52">
            <v>86.4</v>
          </cell>
          <cell r="AI52">
            <v>8</v>
          </cell>
          <cell r="AJ52">
            <v>29</v>
          </cell>
          <cell r="AK52">
            <v>37</v>
          </cell>
          <cell r="AL52">
            <v>44.4</v>
          </cell>
          <cell r="AM52">
            <v>18</v>
          </cell>
          <cell r="AN52">
            <v>62.4</v>
          </cell>
          <cell r="AO52">
            <v>7</v>
          </cell>
          <cell r="AP52">
            <v>38</v>
          </cell>
          <cell r="AQ52">
            <v>45</v>
          </cell>
          <cell r="AR52">
            <v>54</v>
          </cell>
          <cell r="AS52">
            <v>24</v>
          </cell>
          <cell r="AT52">
            <v>78</v>
          </cell>
          <cell r="AU52" t="str">
            <v>A</v>
          </cell>
          <cell r="AV52">
            <v>39</v>
          </cell>
          <cell r="AW52">
            <v>39</v>
          </cell>
          <cell r="AX52">
            <v>46.800000000000004</v>
          </cell>
          <cell r="AY52">
            <v>33</v>
          </cell>
          <cell r="AZ52">
            <v>79.800000000000011</v>
          </cell>
          <cell r="BA52">
            <v>392.40000000000003</v>
          </cell>
          <cell r="BB52">
            <v>94</v>
          </cell>
          <cell r="BC52">
            <v>583.40000000000009</v>
          </cell>
          <cell r="BD52">
            <v>77.786666666666676</v>
          </cell>
          <cell r="BE52">
            <v>148</v>
          </cell>
          <cell r="BF52" t="str">
            <v>MUKESH KHANDELWAL</v>
          </cell>
          <cell r="BH52" t="str">
            <v>E+</v>
          </cell>
          <cell r="BI52" t="str">
            <v>C</v>
          </cell>
          <cell r="BJ52" t="str">
            <v>B</v>
          </cell>
          <cell r="BK52" t="str">
            <v>A</v>
          </cell>
          <cell r="BL52" t="str">
            <v>B</v>
          </cell>
          <cell r="BM52" t="str">
            <v>A++</v>
          </cell>
          <cell r="BN52" t="str">
            <v>A++</v>
          </cell>
          <cell r="BO52" t="str">
            <v>C+</v>
          </cell>
          <cell r="BP52" t="str">
            <v>A+</v>
          </cell>
          <cell r="BQ52" t="str">
            <v>A+</v>
          </cell>
          <cell r="BR52" t="str">
            <v>A++</v>
          </cell>
          <cell r="BT52">
            <v>4</v>
          </cell>
          <cell r="BU52">
            <v>4</v>
          </cell>
          <cell r="BV52">
            <v>2</v>
          </cell>
          <cell r="BW52">
            <v>2</v>
          </cell>
          <cell r="BX52">
            <v>2</v>
          </cell>
          <cell r="BY52">
            <v>1</v>
          </cell>
          <cell r="BZ52">
            <v>1</v>
          </cell>
          <cell r="CA52">
            <v>1.5</v>
          </cell>
          <cell r="CB52">
            <v>1</v>
          </cell>
          <cell r="CC52">
            <v>1.5</v>
          </cell>
          <cell r="CD52">
            <v>0.5</v>
          </cell>
          <cell r="CE52">
            <v>20.5</v>
          </cell>
          <cell r="CF52">
            <v>0</v>
          </cell>
          <cell r="CG52" t="str">
            <v>PASS</v>
          </cell>
          <cell r="CH52">
            <v>7.37</v>
          </cell>
        </row>
        <row r="53">
          <cell r="B53" t="str">
            <v>PIET21AD046</v>
          </cell>
          <cell r="C53" t="str">
            <v>SAKSHI JOSHI</v>
          </cell>
          <cell r="D53" t="str">
            <v>21EPTAD048</v>
          </cell>
          <cell r="E53" t="str">
            <v>ADE-45</v>
          </cell>
          <cell r="F53" t="str">
            <v>HF</v>
          </cell>
          <cell r="G53">
            <v>14</v>
          </cell>
          <cell r="H53">
            <v>15</v>
          </cell>
          <cell r="I53">
            <v>29</v>
          </cell>
          <cell r="J53">
            <v>12</v>
          </cell>
          <cell r="K53">
            <v>15</v>
          </cell>
          <cell r="L53">
            <v>27</v>
          </cell>
          <cell r="M53">
            <v>13</v>
          </cell>
          <cell r="N53">
            <v>15</v>
          </cell>
          <cell r="O53">
            <v>28</v>
          </cell>
          <cell r="P53">
            <v>9</v>
          </cell>
          <cell r="Q53">
            <v>15</v>
          </cell>
          <cell r="R53">
            <v>24</v>
          </cell>
          <cell r="S53">
            <v>13</v>
          </cell>
          <cell r="T53">
            <v>15</v>
          </cell>
          <cell r="U53">
            <v>28</v>
          </cell>
          <cell r="V53">
            <v>136</v>
          </cell>
          <cell r="W53">
            <v>10</v>
          </cell>
          <cell r="X53">
            <v>40</v>
          </cell>
          <cell r="Y53">
            <v>50</v>
          </cell>
          <cell r="Z53">
            <v>60</v>
          </cell>
          <cell r="AA53">
            <v>37</v>
          </cell>
          <cell r="AB53">
            <v>97</v>
          </cell>
          <cell r="AC53">
            <v>9</v>
          </cell>
          <cell r="AD53">
            <v>40</v>
          </cell>
          <cell r="AE53">
            <v>49</v>
          </cell>
          <cell r="AF53">
            <v>58.8</v>
          </cell>
          <cell r="AG53">
            <v>34</v>
          </cell>
          <cell r="AH53">
            <v>92.8</v>
          </cell>
          <cell r="AI53">
            <v>10</v>
          </cell>
          <cell r="AJ53">
            <v>40</v>
          </cell>
          <cell r="AK53">
            <v>50</v>
          </cell>
          <cell r="AL53">
            <v>60</v>
          </cell>
          <cell r="AM53">
            <v>34</v>
          </cell>
          <cell r="AN53">
            <v>94</v>
          </cell>
          <cell r="AO53">
            <v>9</v>
          </cell>
          <cell r="AP53">
            <v>40</v>
          </cell>
          <cell r="AQ53">
            <v>49</v>
          </cell>
          <cell r="AR53">
            <v>58.8</v>
          </cell>
          <cell r="AS53">
            <v>34</v>
          </cell>
          <cell r="AT53">
            <v>92.8</v>
          </cell>
          <cell r="AU53">
            <v>8</v>
          </cell>
          <cell r="AV53">
            <v>39</v>
          </cell>
          <cell r="AW53">
            <v>47</v>
          </cell>
          <cell r="AX53">
            <v>56.4</v>
          </cell>
          <cell r="AY53">
            <v>28</v>
          </cell>
          <cell r="AZ53">
            <v>84.4</v>
          </cell>
          <cell r="BA53">
            <v>461</v>
          </cell>
          <cell r="BB53">
            <v>100</v>
          </cell>
          <cell r="BC53">
            <v>697</v>
          </cell>
          <cell r="BD53">
            <v>92.933333333333337</v>
          </cell>
          <cell r="BE53">
            <v>17</v>
          </cell>
          <cell r="BF53" t="str">
            <v>RAJESHWAR JOSHI</v>
          </cell>
          <cell r="BH53" t="str">
            <v>A+</v>
          </cell>
          <cell r="BI53" t="str">
            <v>A+</v>
          </cell>
          <cell r="BJ53" t="str">
            <v>A</v>
          </cell>
          <cell r="BK53" t="str">
            <v>A+</v>
          </cell>
          <cell r="BL53" t="str">
            <v>A++</v>
          </cell>
          <cell r="BM53" t="str">
            <v>A++</v>
          </cell>
          <cell r="BN53" t="str">
            <v>A++</v>
          </cell>
          <cell r="BO53" t="str">
            <v>A++</v>
          </cell>
          <cell r="BP53" t="str">
            <v>A++</v>
          </cell>
          <cell r="BQ53" t="str">
            <v>A++</v>
          </cell>
          <cell r="BR53" t="str">
            <v>A++</v>
          </cell>
          <cell r="BT53">
            <v>4</v>
          </cell>
          <cell r="BU53">
            <v>4</v>
          </cell>
          <cell r="BV53">
            <v>2</v>
          </cell>
          <cell r="BW53">
            <v>2</v>
          </cell>
          <cell r="BX53">
            <v>2</v>
          </cell>
          <cell r="BY53">
            <v>1</v>
          </cell>
          <cell r="BZ53">
            <v>1</v>
          </cell>
          <cell r="CA53">
            <v>1.5</v>
          </cell>
          <cell r="CB53">
            <v>1</v>
          </cell>
          <cell r="CC53">
            <v>1.5</v>
          </cell>
          <cell r="CD53">
            <v>0.5</v>
          </cell>
          <cell r="CE53">
            <v>20.5</v>
          </cell>
          <cell r="CF53">
            <v>0</v>
          </cell>
          <cell r="CG53" t="str">
            <v>PASS</v>
          </cell>
          <cell r="CH53">
            <v>9.3699999999999992</v>
          </cell>
        </row>
        <row r="54">
          <cell r="B54" t="str">
            <v>PIET21AD047</v>
          </cell>
          <cell r="C54" t="str">
            <v>SAMARTH JOSHI</v>
          </cell>
          <cell r="D54" t="str">
            <v>21EPTAD049</v>
          </cell>
          <cell r="E54" t="str">
            <v>ADE-46</v>
          </cell>
          <cell r="F54" t="str">
            <v>DM</v>
          </cell>
          <cell r="G54">
            <v>0</v>
          </cell>
          <cell r="H54">
            <v>9</v>
          </cell>
          <cell r="I54">
            <v>9</v>
          </cell>
          <cell r="J54">
            <v>3</v>
          </cell>
          <cell r="K54">
            <v>9</v>
          </cell>
          <cell r="L54">
            <v>12</v>
          </cell>
          <cell r="M54" t="str">
            <v>A</v>
          </cell>
          <cell r="N54">
            <v>15</v>
          </cell>
          <cell r="O54">
            <v>15</v>
          </cell>
          <cell r="P54">
            <v>4</v>
          </cell>
          <cell r="Q54">
            <v>13</v>
          </cell>
          <cell r="R54">
            <v>17</v>
          </cell>
          <cell r="S54" t="str">
            <v>A</v>
          </cell>
          <cell r="T54">
            <v>8</v>
          </cell>
          <cell r="U54">
            <v>8</v>
          </cell>
          <cell r="V54">
            <v>61</v>
          </cell>
          <cell r="W54">
            <v>6</v>
          </cell>
          <cell r="X54">
            <v>20</v>
          </cell>
          <cell r="Y54">
            <v>26</v>
          </cell>
          <cell r="Z54">
            <v>31.200000000000003</v>
          </cell>
          <cell r="AA54">
            <v>19</v>
          </cell>
          <cell r="AB54">
            <v>50.2</v>
          </cell>
          <cell r="AC54" t="str">
            <v>A</v>
          </cell>
          <cell r="AD54">
            <v>32</v>
          </cell>
          <cell r="AE54">
            <v>32</v>
          </cell>
          <cell r="AF54">
            <v>38.4</v>
          </cell>
          <cell r="AG54">
            <v>21</v>
          </cell>
          <cell r="AH54">
            <v>59.4</v>
          </cell>
          <cell r="AI54">
            <v>8</v>
          </cell>
          <cell r="AJ54">
            <v>26</v>
          </cell>
          <cell r="AK54">
            <v>34</v>
          </cell>
          <cell r="AL54">
            <v>40.800000000000004</v>
          </cell>
          <cell r="AM54">
            <v>16</v>
          </cell>
          <cell r="AN54">
            <v>56.800000000000004</v>
          </cell>
          <cell r="AO54" t="str">
            <v>A</v>
          </cell>
          <cell r="AP54">
            <v>15</v>
          </cell>
          <cell r="AQ54">
            <v>15</v>
          </cell>
          <cell r="AR54">
            <v>18</v>
          </cell>
          <cell r="AS54">
            <v>10</v>
          </cell>
          <cell r="AT54">
            <v>28</v>
          </cell>
          <cell r="AU54" t="str">
            <v>A</v>
          </cell>
          <cell r="AV54">
            <v>34</v>
          </cell>
          <cell r="AW54">
            <v>34</v>
          </cell>
          <cell r="AX54">
            <v>40.800000000000004</v>
          </cell>
          <cell r="AY54">
            <v>24</v>
          </cell>
          <cell r="AZ54">
            <v>64.800000000000011</v>
          </cell>
          <cell r="BA54">
            <v>259.20000000000005</v>
          </cell>
          <cell r="BB54">
            <v>78</v>
          </cell>
          <cell r="BC54">
            <v>398.20000000000005</v>
          </cell>
          <cell r="BD54">
            <v>53.093333333333334</v>
          </cell>
          <cell r="BE54">
            <v>230</v>
          </cell>
          <cell r="BF54" t="str">
            <v>MUKESH JOSHI</v>
          </cell>
          <cell r="BH54" t="str">
            <v>F</v>
          </cell>
          <cell r="BI54" t="str">
            <v>F</v>
          </cell>
          <cell r="BJ54" t="str">
            <v>F</v>
          </cell>
          <cell r="BK54" t="str">
            <v>E+</v>
          </cell>
          <cell r="BL54" t="str">
            <v>F</v>
          </cell>
          <cell r="BM54" t="str">
            <v>D+</v>
          </cell>
          <cell r="BN54" t="str">
            <v>C+</v>
          </cell>
          <cell r="BO54" t="str">
            <v>C</v>
          </cell>
          <cell r="BP54" t="str">
            <v>F</v>
          </cell>
          <cell r="BQ54" t="str">
            <v>B</v>
          </cell>
          <cell r="BR54" t="str">
            <v>A+</v>
          </cell>
          <cell r="BT54">
            <v>0</v>
          </cell>
          <cell r="BU54">
            <v>0</v>
          </cell>
          <cell r="BV54">
            <v>0</v>
          </cell>
          <cell r="BW54">
            <v>2</v>
          </cell>
          <cell r="BX54">
            <v>0</v>
          </cell>
          <cell r="BY54">
            <v>1</v>
          </cell>
          <cell r="BZ54">
            <v>1</v>
          </cell>
          <cell r="CA54">
            <v>1.5</v>
          </cell>
          <cell r="CB54">
            <v>0</v>
          </cell>
          <cell r="CC54">
            <v>1.5</v>
          </cell>
          <cell r="CD54">
            <v>0.5</v>
          </cell>
          <cell r="CE54">
            <v>7.5</v>
          </cell>
          <cell r="CF54">
            <v>5</v>
          </cell>
          <cell r="CG54" t="str">
            <v>FAIL</v>
          </cell>
          <cell r="CH54">
            <v>2.3658536585365852</v>
          </cell>
        </row>
        <row r="55">
          <cell r="B55" t="str">
            <v>PIET21AD048</v>
          </cell>
          <cell r="C55" t="str">
            <v>SEJAL RAI</v>
          </cell>
          <cell r="D55" t="str">
            <v>21EPTAD051</v>
          </cell>
          <cell r="E55" t="str">
            <v>ADE-47</v>
          </cell>
          <cell r="F55" t="str">
            <v>HF</v>
          </cell>
          <cell r="G55">
            <v>12</v>
          </cell>
          <cell r="H55">
            <v>15</v>
          </cell>
          <cell r="I55">
            <v>27</v>
          </cell>
          <cell r="J55">
            <v>13</v>
          </cell>
          <cell r="K55">
            <v>15</v>
          </cell>
          <cell r="L55">
            <v>28</v>
          </cell>
          <cell r="M55">
            <v>12</v>
          </cell>
          <cell r="N55">
            <v>15</v>
          </cell>
          <cell r="O55">
            <v>27</v>
          </cell>
          <cell r="P55">
            <v>14</v>
          </cell>
          <cell r="Q55">
            <v>15</v>
          </cell>
          <cell r="R55">
            <v>29</v>
          </cell>
          <cell r="S55">
            <v>11</v>
          </cell>
          <cell r="T55">
            <v>15</v>
          </cell>
          <cell r="U55">
            <v>26</v>
          </cell>
          <cell r="V55">
            <v>137</v>
          </cell>
          <cell r="W55">
            <v>10</v>
          </cell>
          <cell r="X55">
            <v>40</v>
          </cell>
          <cell r="Y55">
            <v>50</v>
          </cell>
          <cell r="Z55">
            <v>60</v>
          </cell>
          <cell r="AA55">
            <v>38</v>
          </cell>
          <cell r="AB55">
            <v>98</v>
          </cell>
          <cell r="AC55">
            <v>9</v>
          </cell>
          <cell r="AD55">
            <v>40</v>
          </cell>
          <cell r="AE55">
            <v>49</v>
          </cell>
          <cell r="AF55">
            <v>58.8</v>
          </cell>
          <cell r="AG55">
            <v>39</v>
          </cell>
          <cell r="AH55">
            <v>97.8</v>
          </cell>
          <cell r="AI55">
            <v>10</v>
          </cell>
          <cell r="AJ55">
            <v>40</v>
          </cell>
          <cell r="AK55">
            <v>50</v>
          </cell>
          <cell r="AL55">
            <v>60</v>
          </cell>
          <cell r="AM55">
            <v>40</v>
          </cell>
          <cell r="AN55">
            <v>100</v>
          </cell>
          <cell r="AO55">
            <v>9</v>
          </cell>
          <cell r="AP55">
            <v>40</v>
          </cell>
          <cell r="AQ55">
            <v>49</v>
          </cell>
          <cell r="AR55">
            <v>58.8</v>
          </cell>
          <cell r="AS55">
            <v>25</v>
          </cell>
          <cell r="AT55">
            <v>83.8</v>
          </cell>
          <cell r="AU55">
            <v>7</v>
          </cell>
          <cell r="AV55">
            <v>39</v>
          </cell>
          <cell r="AW55">
            <v>46</v>
          </cell>
          <cell r="AX55">
            <v>55.2</v>
          </cell>
          <cell r="AY55">
            <v>35</v>
          </cell>
          <cell r="AZ55">
            <v>90.2</v>
          </cell>
          <cell r="BA55">
            <v>469.8</v>
          </cell>
          <cell r="BB55">
            <v>100</v>
          </cell>
          <cell r="BC55">
            <v>706.8</v>
          </cell>
          <cell r="BD55">
            <v>94.24</v>
          </cell>
          <cell r="BE55">
            <v>9</v>
          </cell>
          <cell r="BF55" t="str">
            <v>BALISHTAR KUMAR RAI</v>
          </cell>
          <cell r="BH55" t="str">
            <v>B</v>
          </cell>
          <cell r="BI55" t="str">
            <v>A</v>
          </cell>
          <cell r="BJ55" t="str">
            <v>A+</v>
          </cell>
          <cell r="BK55" t="str">
            <v>A</v>
          </cell>
          <cell r="BL55" t="str">
            <v>A++</v>
          </cell>
          <cell r="BM55" t="str">
            <v>A++</v>
          </cell>
          <cell r="BN55" t="str">
            <v>A++</v>
          </cell>
          <cell r="BO55" t="str">
            <v>A++</v>
          </cell>
          <cell r="BP55" t="str">
            <v>A++</v>
          </cell>
          <cell r="BQ55" t="str">
            <v>A++</v>
          </cell>
          <cell r="BR55" t="str">
            <v>A++</v>
          </cell>
          <cell r="BT55">
            <v>4</v>
          </cell>
          <cell r="BU55">
            <v>4</v>
          </cell>
          <cell r="BV55">
            <v>2</v>
          </cell>
          <cell r="BW55">
            <v>2</v>
          </cell>
          <cell r="BX55">
            <v>2</v>
          </cell>
          <cell r="BY55">
            <v>1</v>
          </cell>
          <cell r="BZ55">
            <v>1</v>
          </cell>
          <cell r="CA55">
            <v>1.5</v>
          </cell>
          <cell r="CB55">
            <v>1</v>
          </cell>
          <cell r="CC55">
            <v>1.5</v>
          </cell>
          <cell r="CD55">
            <v>0.5</v>
          </cell>
          <cell r="CE55">
            <v>20.5</v>
          </cell>
          <cell r="CF55">
            <v>0</v>
          </cell>
          <cell r="CG55" t="str">
            <v>PASS</v>
          </cell>
          <cell r="CH55">
            <v>8.98</v>
          </cell>
        </row>
        <row r="56">
          <cell r="B56" t="str">
            <v>PIET21AD049</v>
          </cell>
          <cell r="C56" t="str">
            <v>SHUBHAM SHARMA</v>
          </cell>
          <cell r="D56" t="str">
            <v>21EPTAD052</v>
          </cell>
          <cell r="E56" t="str">
            <v>ADE-48</v>
          </cell>
          <cell r="F56" t="str">
            <v>HM</v>
          </cell>
          <cell r="G56">
            <v>0</v>
          </cell>
          <cell r="H56">
            <v>10</v>
          </cell>
          <cell r="I56">
            <v>10</v>
          </cell>
          <cell r="J56">
            <v>1</v>
          </cell>
          <cell r="K56">
            <v>11</v>
          </cell>
          <cell r="L56">
            <v>12</v>
          </cell>
          <cell r="M56" t="str">
            <v>A</v>
          </cell>
          <cell r="N56">
            <v>10</v>
          </cell>
          <cell r="O56">
            <v>10</v>
          </cell>
          <cell r="P56">
            <v>1</v>
          </cell>
          <cell r="Q56">
            <v>8</v>
          </cell>
          <cell r="R56">
            <v>9</v>
          </cell>
          <cell r="S56" t="str">
            <v>A</v>
          </cell>
          <cell r="T56">
            <v>12</v>
          </cell>
          <cell r="U56">
            <v>12</v>
          </cell>
          <cell r="V56">
            <v>53</v>
          </cell>
          <cell r="W56">
            <v>5</v>
          </cell>
          <cell r="X56">
            <v>26</v>
          </cell>
          <cell r="Y56">
            <v>31</v>
          </cell>
          <cell r="Z56">
            <v>37.200000000000003</v>
          </cell>
          <cell r="AA56">
            <v>16</v>
          </cell>
          <cell r="AB56">
            <v>53.2</v>
          </cell>
          <cell r="AC56" t="str">
            <v>A</v>
          </cell>
          <cell r="AD56">
            <v>30</v>
          </cell>
          <cell r="AE56">
            <v>30</v>
          </cell>
          <cell r="AF56">
            <v>36</v>
          </cell>
          <cell r="AG56">
            <v>17</v>
          </cell>
          <cell r="AH56">
            <v>53</v>
          </cell>
          <cell r="AI56" t="str">
            <v>A</v>
          </cell>
          <cell r="AJ56">
            <v>19</v>
          </cell>
          <cell r="AK56">
            <v>19</v>
          </cell>
          <cell r="AL56">
            <v>22.8</v>
          </cell>
          <cell r="AM56" t="str">
            <v>A</v>
          </cell>
          <cell r="AN56">
            <v>22.8</v>
          </cell>
          <cell r="AO56" t="str">
            <v>A</v>
          </cell>
          <cell r="AP56">
            <v>6</v>
          </cell>
          <cell r="AQ56">
            <v>6</v>
          </cell>
          <cell r="AR56">
            <v>7.1999999999999993</v>
          </cell>
          <cell r="AS56">
            <v>19</v>
          </cell>
          <cell r="AT56">
            <v>26.2</v>
          </cell>
          <cell r="AU56" t="str">
            <v>A</v>
          </cell>
          <cell r="AV56">
            <v>15</v>
          </cell>
          <cell r="AW56">
            <v>15</v>
          </cell>
          <cell r="AX56">
            <v>18</v>
          </cell>
          <cell r="AY56">
            <v>12</v>
          </cell>
          <cell r="AZ56">
            <v>30</v>
          </cell>
          <cell r="BA56">
            <v>185.2</v>
          </cell>
          <cell r="BB56">
            <v>58</v>
          </cell>
          <cell r="BC56">
            <v>296.2</v>
          </cell>
          <cell r="BD56">
            <v>39.493333333333332</v>
          </cell>
          <cell r="BE56">
            <v>248</v>
          </cell>
          <cell r="BF56" t="str">
            <v>RAKESH SHARMA</v>
          </cell>
          <cell r="BH56" t="str">
            <v>F</v>
          </cell>
          <cell r="BI56" t="str">
            <v>F</v>
          </cell>
          <cell r="BJ56" t="str">
            <v>F</v>
          </cell>
          <cell r="BK56" t="str">
            <v>F</v>
          </cell>
          <cell r="BL56" t="str">
            <v>E+</v>
          </cell>
          <cell r="BM56" t="str">
            <v>D+</v>
          </cell>
          <cell r="BN56" t="str">
            <v>D+</v>
          </cell>
          <cell r="BO56" t="str">
            <v>F</v>
          </cell>
          <cell r="BP56" t="str">
            <v>F</v>
          </cell>
          <cell r="BQ56" t="str">
            <v>F</v>
          </cell>
          <cell r="BR56" t="str">
            <v>C+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2</v>
          </cell>
          <cell r="BY56">
            <v>1</v>
          </cell>
          <cell r="BZ56">
            <v>1</v>
          </cell>
          <cell r="CA56">
            <v>1.5</v>
          </cell>
          <cell r="CB56">
            <v>1</v>
          </cell>
          <cell r="CC56">
            <v>1.5</v>
          </cell>
          <cell r="CD56">
            <v>0.5</v>
          </cell>
          <cell r="CE56">
            <v>8.5</v>
          </cell>
          <cell r="CF56">
            <v>7</v>
          </cell>
          <cell r="CG56" t="str">
            <v>FAIL</v>
          </cell>
          <cell r="CH56">
            <v>1.2439024390243902</v>
          </cell>
        </row>
        <row r="57">
          <cell r="B57" t="str">
            <v>PIET21AD050</v>
          </cell>
          <cell r="C57" t="str">
            <v>SUDESH PRADHAN</v>
          </cell>
          <cell r="D57" t="str">
            <v>21EPTAD053</v>
          </cell>
          <cell r="E57" t="str">
            <v>ADE-49</v>
          </cell>
          <cell r="F57" t="str">
            <v>DM</v>
          </cell>
          <cell r="G57">
            <v>3</v>
          </cell>
          <cell r="H57">
            <v>13</v>
          </cell>
          <cell r="I57">
            <v>16</v>
          </cell>
          <cell r="J57">
            <v>3</v>
          </cell>
          <cell r="K57">
            <v>13</v>
          </cell>
          <cell r="L57">
            <v>16</v>
          </cell>
          <cell r="M57" t="str">
            <v>A</v>
          </cell>
          <cell r="N57" t="str">
            <v>A</v>
          </cell>
          <cell r="O57" t="str">
            <v>A</v>
          </cell>
          <cell r="P57">
            <v>2</v>
          </cell>
          <cell r="Q57">
            <v>8</v>
          </cell>
          <cell r="R57">
            <v>10</v>
          </cell>
          <cell r="S57">
            <v>1</v>
          </cell>
          <cell r="T57">
            <v>12</v>
          </cell>
          <cell r="U57">
            <v>13</v>
          </cell>
          <cell r="V57">
            <v>55</v>
          </cell>
          <cell r="W57" t="str">
            <v>A</v>
          </cell>
          <cell r="X57">
            <v>35</v>
          </cell>
          <cell r="Y57">
            <v>35</v>
          </cell>
          <cell r="Z57">
            <v>42</v>
          </cell>
          <cell r="AA57">
            <v>29</v>
          </cell>
          <cell r="AB57">
            <v>71</v>
          </cell>
          <cell r="AC57">
            <v>4</v>
          </cell>
          <cell r="AD57">
            <v>26</v>
          </cell>
          <cell r="AE57">
            <v>30</v>
          </cell>
          <cell r="AF57">
            <v>36</v>
          </cell>
          <cell r="AG57">
            <v>18</v>
          </cell>
          <cell r="AH57">
            <v>54</v>
          </cell>
          <cell r="AI57">
            <v>2</v>
          </cell>
          <cell r="AJ57">
            <v>26</v>
          </cell>
          <cell r="AK57">
            <v>28</v>
          </cell>
          <cell r="AL57">
            <v>33.6</v>
          </cell>
          <cell r="AM57">
            <v>19</v>
          </cell>
          <cell r="AN57">
            <v>52.6</v>
          </cell>
          <cell r="AO57" t="str">
            <v>A</v>
          </cell>
          <cell r="AP57">
            <v>15</v>
          </cell>
          <cell r="AQ57">
            <v>15</v>
          </cell>
          <cell r="AR57">
            <v>18</v>
          </cell>
          <cell r="AS57">
            <v>19</v>
          </cell>
          <cell r="AT57">
            <v>37</v>
          </cell>
          <cell r="AU57" t="str">
            <v>A</v>
          </cell>
          <cell r="AV57">
            <v>31</v>
          </cell>
          <cell r="AW57">
            <v>31</v>
          </cell>
          <cell r="AX57">
            <v>37.200000000000003</v>
          </cell>
          <cell r="AY57">
            <v>16</v>
          </cell>
          <cell r="AZ57">
            <v>53.2</v>
          </cell>
          <cell r="BA57">
            <v>267.8</v>
          </cell>
          <cell r="BB57">
            <v>78</v>
          </cell>
          <cell r="BC57">
            <v>400.8</v>
          </cell>
          <cell r="BD57">
            <v>53.44</v>
          </cell>
          <cell r="BE57">
            <v>234</v>
          </cell>
          <cell r="BF57" t="str">
            <v>SATYANARAYAN PRADHAN</v>
          </cell>
          <cell r="BH57" t="str">
            <v>E</v>
          </cell>
          <cell r="BI57" t="str">
            <v>F</v>
          </cell>
          <cell r="BJ57" t="str">
            <v>F</v>
          </cell>
          <cell r="BK57" t="str">
            <v>F</v>
          </cell>
          <cell r="BL57" t="str">
            <v>F</v>
          </cell>
          <cell r="BM57" t="str">
            <v>B+</v>
          </cell>
          <cell r="BN57" t="str">
            <v>C</v>
          </cell>
          <cell r="BO57" t="str">
            <v>D+</v>
          </cell>
          <cell r="BP57" t="str">
            <v>E</v>
          </cell>
          <cell r="BQ57" t="str">
            <v>D+</v>
          </cell>
          <cell r="BR57" t="str">
            <v>A+</v>
          </cell>
          <cell r="BT57">
            <v>4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1</v>
          </cell>
          <cell r="BZ57">
            <v>1</v>
          </cell>
          <cell r="CA57">
            <v>1.5</v>
          </cell>
          <cell r="CB57">
            <v>1</v>
          </cell>
          <cell r="CC57">
            <v>1.5</v>
          </cell>
          <cell r="CD57">
            <v>0.5</v>
          </cell>
          <cell r="CE57">
            <v>10.5</v>
          </cell>
          <cell r="CF57">
            <v>4</v>
          </cell>
          <cell r="CG57" t="str">
            <v>FAIL</v>
          </cell>
          <cell r="CH57">
            <v>2.7804878048780486</v>
          </cell>
        </row>
        <row r="58">
          <cell r="B58" t="str">
            <v>PIET21AD051</v>
          </cell>
          <cell r="C58" t="str">
            <v>TAARAN JAIN</v>
          </cell>
          <cell r="D58" t="str">
            <v>21EPTAD054</v>
          </cell>
          <cell r="E58" t="str">
            <v>ADE-50</v>
          </cell>
          <cell r="F58" t="str">
            <v>DM</v>
          </cell>
          <cell r="G58">
            <v>4</v>
          </cell>
          <cell r="H58">
            <v>13</v>
          </cell>
          <cell r="I58">
            <v>17</v>
          </cell>
          <cell r="J58">
            <v>5</v>
          </cell>
          <cell r="K58">
            <v>15</v>
          </cell>
          <cell r="L58">
            <v>20</v>
          </cell>
          <cell r="M58">
            <v>9</v>
          </cell>
          <cell r="N58">
            <v>15</v>
          </cell>
          <cell r="O58">
            <v>24</v>
          </cell>
          <cell r="P58">
            <v>9</v>
          </cell>
          <cell r="Q58">
            <v>13</v>
          </cell>
          <cell r="R58">
            <v>22</v>
          </cell>
          <cell r="S58">
            <v>3</v>
          </cell>
          <cell r="T58">
            <v>14</v>
          </cell>
          <cell r="U58">
            <v>17</v>
          </cell>
          <cell r="V58">
            <v>100</v>
          </cell>
          <cell r="W58">
            <v>9</v>
          </cell>
          <cell r="X58">
            <v>37</v>
          </cell>
          <cell r="Y58">
            <v>46</v>
          </cell>
          <cell r="Z58">
            <v>55.2</v>
          </cell>
          <cell r="AA58">
            <v>29</v>
          </cell>
          <cell r="AB58">
            <v>84.2</v>
          </cell>
          <cell r="AC58">
            <v>8</v>
          </cell>
          <cell r="AD58">
            <v>38</v>
          </cell>
          <cell r="AE58">
            <v>46</v>
          </cell>
          <cell r="AF58">
            <v>55.2</v>
          </cell>
          <cell r="AG58">
            <v>26</v>
          </cell>
          <cell r="AH58">
            <v>81.2</v>
          </cell>
          <cell r="AI58">
            <v>9</v>
          </cell>
          <cell r="AJ58">
            <v>28</v>
          </cell>
          <cell r="AK58">
            <v>37</v>
          </cell>
          <cell r="AL58">
            <v>44.4</v>
          </cell>
          <cell r="AM58">
            <v>33</v>
          </cell>
          <cell r="AN58">
            <v>77.400000000000006</v>
          </cell>
          <cell r="AO58">
            <v>7</v>
          </cell>
          <cell r="AP58">
            <v>40</v>
          </cell>
          <cell r="AQ58">
            <v>47</v>
          </cell>
          <cell r="AR58">
            <v>56.4</v>
          </cell>
          <cell r="AS58">
            <v>28</v>
          </cell>
          <cell r="AT58">
            <v>84.4</v>
          </cell>
          <cell r="AU58">
            <v>6</v>
          </cell>
          <cell r="AV58">
            <v>35</v>
          </cell>
          <cell r="AW58">
            <v>41</v>
          </cell>
          <cell r="AX58">
            <v>49.199999999999996</v>
          </cell>
          <cell r="AY58">
            <v>34</v>
          </cell>
          <cell r="AZ58">
            <v>83.199999999999989</v>
          </cell>
          <cell r="BA58">
            <v>410.40000000000003</v>
          </cell>
          <cell r="BB58">
            <v>100</v>
          </cell>
          <cell r="BC58">
            <v>610.40000000000009</v>
          </cell>
          <cell r="BD58">
            <v>81.38666666666667</v>
          </cell>
          <cell r="BE58">
            <v>120</v>
          </cell>
          <cell r="BF58" t="str">
            <v>SACHIN JAIN</v>
          </cell>
          <cell r="BH58" t="str">
            <v>E+</v>
          </cell>
          <cell r="BI58" t="str">
            <v>D+</v>
          </cell>
          <cell r="BJ58" t="str">
            <v>C+</v>
          </cell>
          <cell r="BK58" t="str">
            <v>C</v>
          </cell>
          <cell r="BL58" t="str">
            <v>C+</v>
          </cell>
          <cell r="BM58" t="str">
            <v>A++</v>
          </cell>
          <cell r="BN58" t="str">
            <v>A++</v>
          </cell>
          <cell r="BO58" t="str">
            <v>A+</v>
          </cell>
          <cell r="BP58" t="str">
            <v>A++</v>
          </cell>
          <cell r="BQ58" t="str">
            <v>A++</v>
          </cell>
          <cell r="BR58" t="str">
            <v>A++</v>
          </cell>
          <cell r="BT58">
            <v>4</v>
          </cell>
          <cell r="BU58">
            <v>4</v>
          </cell>
          <cell r="BV58">
            <v>2</v>
          </cell>
          <cell r="BW58">
            <v>2</v>
          </cell>
          <cell r="BX58">
            <v>2</v>
          </cell>
          <cell r="BY58">
            <v>1</v>
          </cell>
          <cell r="BZ58">
            <v>1</v>
          </cell>
          <cell r="CA58">
            <v>1.5</v>
          </cell>
          <cell r="CB58">
            <v>1</v>
          </cell>
          <cell r="CC58">
            <v>1.5</v>
          </cell>
          <cell r="CD58">
            <v>0.5</v>
          </cell>
          <cell r="CE58">
            <v>20.5</v>
          </cell>
          <cell r="CF58">
            <v>0</v>
          </cell>
          <cell r="CG58" t="str">
            <v>PASS</v>
          </cell>
          <cell r="CH58">
            <v>7.24</v>
          </cell>
        </row>
        <row r="59">
          <cell r="B59" t="str">
            <v>PIET21AD052</v>
          </cell>
          <cell r="C59" t="str">
            <v>TANISHQ SONI</v>
          </cell>
          <cell r="D59" t="str">
            <v>21EPTAD055</v>
          </cell>
          <cell r="E59" t="str">
            <v>ADE-51</v>
          </cell>
          <cell r="F59" t="str">
            <v>DM</v>
          </cell>
          <cell r="G59">
            <v>2</v>
          </cell>
          <cell r="H59">
            <v>10</v>
          </cell>
          <cell r="I59">
            <v>12</v>
          </cell>
          <cell r="J59">
            <v>5</v>
          </cell>
          <cell r="K59">
            <v>15</v>
          </cell>
          <cell r="L59">
            <v>20</v>
          </cell>
          <cell r="M59">
            <v>11</v>
          </cell>
          <cell r="N59">
            <v>15</v>
          </cell>
          <cell r="O59">
            <v>26</v>
          </cell>
          <cell r="P59">
            <v>5</v>
          </cell>
          <cell r="Q59">
            <v>11</v>
          </cell>
          <cell r="R59">
            <v>16</v>
          </cell>
          <cell r="S59">
            <v>4</v>
          </cell>
          <cell r="T59">
            <v>14</v>
          </cell>
          <cell r="U59">
            <v>18</v>
          </cell>
          <cell r="V59">
            <v>92</v>
          </cell>
          <cell r="W59">
            <v>9</v>
          </cell>
          <cell r="X59">
            <v>37</v>
          </cell>
          <cell r="Y59">
            <v>46</v>
          </cell>
          <cell r="Z59">
            <v>55.2</v>
          </cell>
          <cell r="AA59">
            <v>33</v>
          </cell>
          <cell r="AB59">
            <v>88.2</v>
          </cell>
          <cell r="AC59">
            <v>6</v>
          </cell>
          <cell r="AD59">
            <v>40</v>
          </cell>
          <cell r="AE59">
            <v>46</v>
          </cell>
          <cell r="AF59">
            <v>55.2</v>
          </cell>
          <cell r="AG59">
            <v>29</v>
          </cell>
          <cell r="AH59">
            <v>84.2</v>
          </cell>
          <cell r="AI59">
            <v>6</v>
          </cell>
          <cell r="AJ59">
            <v>26</v>
          </cell>
          <cell r="AK59">
            <v>32</v>
          </cell>
          <cell r="AL59">
            <v>38.4</v>
          </cell>
          <cell r="AM59">
            <v>16</v>
          </cell>
          <cell r="AN59">
            <v>54.4</v>
          </cell>
          <cell r="AO59">
            <v>6</v>
          </cell>
          <cell r="AP59">
            <v>40</v>
          </cell>
          <cell r="AQ59">
            <v>46</v>
          </cell>
          <cell r="AR59">
            <v>55.2</v>
          </cell>
          <cell r="AS59">
            <v>27</v>
          </cell>
          <cell r="AT59">
            <v>82.2</v>
          </cell>
          <cell r="AU59">
            <v>7</v>
          </cell>
          <cell r="AV59">
            <v>40</v>
          </cell>
          <cell r="AW59">
            <v>47</v>
          </cell>
          <cell r="AX59">
            <v>56.4</v>
          </cell>
          <cell r="AY59">
            <v>35</v>
          </cell>
          <cell r="AZ59">
            <v>91.4</v>
          </cell>
          <cell r="BA59">
            <v>400.4</v>
          </cell>
          <cell r="BB59">
            <v>100</v>
          </cell>
          <cell r="BC59">
            <v>592.4</v>
          </cell>
          <cell r="BD59">
            <v>78.986666666666665</v>
          </cell>
          <cell r="BE59">
            <v>144</v>
          </cell>
          <cell r="BF59" t="str">
            <v>RAJEEV VERMA</v>
          </cell>
          <cell r="BH59" t="str">
            <v>E+</v>
          </cell>
          <cell r="BI59" t="str">
            <v>E+</v>
          </cell>
          <cell r="BJ59" t="str">
            <v>A</v>
          </cell>
          <cell r="BK59" t="str">
            <v>E+</v>
          </cell>
          <cell r="BL59" t="str">
            <v>C+</v>
          </cell>
          <cell r="BM59" t="str">
            <v>A++</v>
          </cell>
          <cell r="BN59" t="str">
            <v>A++</v>
          </cell>
          <cell r="BO59" t="str">
            <v>C</v>
          </cell>
          <cell r="BP59" t="str">
            <v>A++</v>
          </cell>
          <cell r="BQ59" t="str">
            <v>A++</v>
          </cell>
          <cell r="BR59" t="str">
            <v>A++</v>
          </cell>
          <cell r="BT59">
            <v>4</v>
          </cell>
          <cell r="BU59">
            <v>4</v>
          </cell>
          <cell r="BV59">
            <v>2</v>
          </cell>
          <cell r="BW59">
            <v>2</v>
          </cell>
          <cell r="BX59">
            <v>2</v>
          </cell>
          <cell r="BY59">
            <v>1</v>
          </cell>
          <cell r="BZ59">
            <v>1</v>
          </cell>
          <cell r="CA59">
            <v>1.5</v>
          </cell>
          <cell r="CB59">
            <v>1</v>
          </cell>
          <cell r="CC59">
            <v>1.5</v>
          </cell>
          <cell r="CD59">
            <v>0.5</v>
          </cell>
          <cell r="CE59">
            <v>20.5</v>
          </cell>
          <cell r="CF59">
            <v>0</v>
          </cell>
          <cell r="CG59" t="str">
            <v>PASS</v>
          </cell>
          <cell r="CH59">
            <v>6.87</v>
          </cell>
        </row>
        <row r="60">
          <cell r="B60" t="str">
            <v>PIET21AD053</v>
          </cell>
          <cell r="C60" t="str">
            <v>UDIT KUMAR SHARMA</v>
          </cell>
          <cell r="D60" t="str">
            <v>21EPTAD056</v>
          </cell>
          <cell r="E60" t="str">
            <v>ADE-52</v>
          </cell>
          <cell r="F60" t="str">
            <v>HM</v>
          </cell>
          <cell r="G60">
            <v>14</v>
          </cell>
          <cell r="H60">
            <v>15</v>
          </cell>
          <cell r="I60">
            <v>29</v>
          </cell>
          <cell r="J60">
            <v>14</v>
          </cell>
          <cell r="K60">
            <v>15</v>
          </cell>
          <cell r="L60">
            <v>29</v>
          </cell>
          <cell r="M60">
            <v>13</v>
          </cell>
          <cell r="N60">
            <v>15</v>
          </cell>
          <cell r="O60">
            <v>28</v>
          </cell>
          <cell r="P60">
            <v>15</v>
          </cell>
          <cell r="Q60">
            <v>15</v>
          </cell>
          <cell r="R60">
            <v>30</v>
          </cell>
          <cell r="S60">
            <v>13</v>
          </cell>
          <cell r="T60">
            <v>15</v>
          </cell>
          <cell r="U60">
            <v>28</v>
          </cell>
          <cell r="V60">
            <v>144</v>
          </cell>
          <cell r="W60">
            <v>9</v>
          </cell>
          <cell r="X60">
            <v>40</v>
          </cell>
          <cell r="Y60">
            <v>49</v>
          </cell>
          <cell r="Z60">
            <v>58.8</v>
          </cell>
          <cell r="AA60">
            <v>39</v>
          </cell>
          <cell r="AB60">
            <v>97.8</v>
          </cell>
          <cell r="AC60">
            <v>9</v>
          </cell>
          <cell r="AD60">
            <v>40</v>
          </cell>
          <cell r="AE60">
            <v>49</v>
          </cell>
          <cell r="AF60">
            <v>58.8</v>
          </cell>
          <cell r="AG60">
            <v>37</v>
          </cell>
          <cell r="AH60">
            <v>95.8</v>
          </cell>
          <cell r="AI60">
            <v>10</v>
          </cell>
          <cell r="AJ60">
            <v>40</v>
          </cell>
          <cell r="AK60">
            <v>50</v>
          </cell>
          <cell r="AL60">
            <v>60</v>
          </cell>
          <cell r="AM60">
            <v>40</v>
          </cell>
          <cell r="AN60">
            <v>100</v>
          </cell>
          <cell r="AO60">
            <v>8</v>
          </cell>
          <cell r="AP60">
            <v>40</v>
          </cell>
          <cell r="AQ60">
            <v>48</v>
          </cell>
          <cell r="AR60">
            <v>57.599999999999994</v>
          </cell>
          <cell r="AS60">
            <v>29</v>
          </cell>
          <cell r="AT60">
            <v>86.6</v>
          </cell>
          <cell r="AU60">
            <v>7</v>
          </cell>
          <cell r="AV60">
            <v>40</v>
          </cell>
          <cell r="AW60">
            <v>47</v>
          </cell>
          <cell r="AX60">
            <v>56.4</v>
          </cell>
          <cell r="AY60">
            <v>35</v>
          </cell>
          <cell r="AZ60">
            <v>91.4</v>
          </cell>
          <cell r="BA60">
            <v>471.6</v>
          </cell>
          <cell r="BB60">
            <v>100</v>
          </cell>
          <cell r="BC60">
            <v>715.6</v>
          </cell>
          <cell r="BD60">
            <v>95.413333333333341</v>
          </cell>
          <cell r="BE60">
            <v>5</v>
          </cell>
          <cell r="BF60" t="str">
            <v>MAHENDRA KUMAR SHARMA</v>
          </cell>
          <cell r="BH60" t="str">
            <v>A++</v>
          </cell>
          <cell r="BI60" t="str">
            <v>A++</v>
          </cell>
          <cell r="BJ60" t="str">
            <v>A++</v>
          </cell>
          <cell r="BK60" t="str">
            <v>A</v>
          </cell>
          <cell r="BL60" t="str">
            <v>A+</v>
          </cell>
          <cell r="BM60" t="str">
            <v>A++</v>
          </cell>
          <cell r="BN60" t="str">
            <v>A++</v>
          </cell>
          <cell r="BO60" t="str">
            <v>A++</v>
          </cell>
          <cell r="BP60" t="str">
            <v>A++</v>
          </cell>
          <cell r="BQ60" t="str">
            <v>A++</v>
          </cell>
          <cell r="BR60" t="str">
            <v>A++</v>
          </cell>
          <cell r="BT60">
            <v>4</v>
          </cell>
          <cell r="BU60">
            <v>4</v>
          </cell>
          <cell r="BV60">
            <v>2</v>
          </cell>
          <cell r="BW60">
            <v>2</v>
          </cell>
          <cell r="BX60">
            <v>2</v>
          </cell>
          <cell r="BY60">
            <v>1</v>
          </cell>
          <cell r="BZ60">
            <v>1</v>
          </cell>
          <cell r="CA60">
            <v>1.5</v>
          </cell>
          <cell r="CB60">
            <v>1</v>
          </cell>
          <cell r="CC60">
            <v>1.5</v>
          </cell>
          <cell r="CD60">
            <v>0.5</v>
          </cell>
          <cell r="CE60">
            <v>20.5</v>
          </cell>
          <cell r="CF60">
            <v>0</v>
          </cell>
          <cell r="CG60" t="str">
            <v>PASS</v>
          </cell>
          <cell r="CH60">
            <v>9.76</v>
          </cell>
        </row>
        <row r="61">
          <cell r="B61" t="str">
            <v>PIET21AD054</v>
          </cell>
          <cell r="C61" t="str">
            <v>VAIDIK SARSWAT</v>
          </cell>
          <cell r="D61" t="str">
            <v>21EPTAD057</v>
          </cell>
          <cell r="E61" t="str">
            <v>ADE-60</v>
          </cell>
          <cell r="F61" t="str">
            <v>HM</v>
          </cell>
          <cell r="G61">
            <v>7</v>
          </cell>
          <cell r="H61">
            <v>13</v>
          </cell>
          <cell r="I61">
            <v>20</v>
          </cell>
          <cell r="J61">
            <v>7</v>
          </cell>
          <cell r="K61">
            <v>12</v>
          </cell>
          <cell r="L61">
            <v>19</v>
          </cell>
          <cell r="M61" t="str">
            <v>A</v>
          </cell>
          <cell r="N61">
            <v>15</v>
          </cell>
          <cell r="O61">
            <v>15</v>
          </cell>
          <cell r="P61">
            <v>7</v>
          </cell>
          <cell r="Q61">
            <v>9</v>
          </cell>
          <cell r="R61">
            <v>16</v>
          </cell>
          <cell r="S61" t="str">
            <v>A</v>
          </cell>
          <cell r="T61">
            <v>12</v>
          </cell>
          <cell r="U61">
            <v>12</v>
          </cell>
          <cell r="V61">
            <v>82</v>
          </cell>
          <cell r="W61">
            <v>7</v>
          </cell>
          <cell r="X61">
            <v>29</v>
          </cell>
          <cell r="Y61">
            <v>36</v>
          </cell>
          <cell r="Z61">
            <v>43.199999999999996</v>
          </cell>
          <cell r="AA61">
            <v>29</v>
          </cell>
          <cell r="AB61">
            <v>72.199999999999989</v>
          </cell>
          <cell r="AC61">
            <v>8</v>
          </cell>
          <cell r="AD61">
            <v>39</v>
          </cell>
          <cell r="AE61">
            <v>47</v>
          </cell>
          <cell r="AF61">
            <v>56.4</v>
          </cell>
          <cell r="AG61">
            <v>24</v>
          </cell>
          <cell r="AH61">
            <v>80.400000000000006</v>
          </cell>
          <cell r="AI61">
            <v>7</v>
          </cell>
          <cell r="AJ61">
            <v>26</v>
          </cell>
          <cell r="AK61">
            <v>33</v>
          </cell>
          <cell r="AL61">
            <v>39.6</v>
          </cell>
          <cell r="AM61">
            <v>30</v>
          </cell>
          <cell r="AN61">
            <v>69.599999999999994</v>
          </cell>
          <cell r="AO61">
            <v>7</v>
          </cell>
          <cell r="AP61">
            <v>31</v>
          </cell>
          <cell r="AQ61">
            <v>38</v>
          </cell>
          <cell r="AR61">
            <v>45.6</v>
          </cell>
          <cell r="AS61">
            <v>22</v>
          </cell>
          <cell r="AT61">
            <v>67.599999999999994</v>
          </cell>
          <cell r="AU61">
            <v>5</v>
          </cell>
          <cell r="AV61">
            <v>35</v>
          </cell>
          <cell r="AW61">
            <v>40</v>
          </cell>
          <cell r="AX61">
            <v>48</v>
          </cell>
          <cell r="AY61">
            <v>26</v>
          </cell>
          <cell r="AZ61">
            <v>74</v>
          </cell>
          <cell r="BA61">
            <v>363.79999999999995</v>
          </cell>
          <cell r="BB61">
            <v>82</v>
          </cell>
          <cell r="BC61">
            <v>527.79999999999995</v>
          </cell>
          <cell r="BD61">
            <v>70.373333333333335</v>
          </cell>
          <cell r="BE61">
            <v>175</v>
          </cell>
          <cell r="BF61" t="str">
            <v>RAJEEV SARSWAT</v>
          </cell>
          <cell r="BH61" t="str">
            <v>D</v>
          </cell>
          <cell r="BI61" t="str">
            <v>D+</v>
          </cell>
          <cell r="BJ61" t="str">
            <v>C</v>
          </cell>
          <cell r="BK61" t="str">
            <v>E+</v>
          </cell>
          <cell r="BL61" t="str">
            <v>E+</v>
          </cell>
          <cell r="BM61" t="str">
            <v>A</v>
          </cell>
          <cell r="BN61" t="str">
            <v>A+</v>
          </cell>
          <cell r="BO61" t="str">
            <v>B+</v>
          </cell>
          <cell r="BP61" t="str">
            <v>B+</v>
          </cell>
          <cell r="BQ61" t="str">
            <v>A</v>
          </cell>
          <cell r="BR61" t="str">
            <v>A++</v>
          </cell>
          <cell r="BT61">
            <v>4</v>
          </cell>
          <cell r="BU61">
            <v>4</v>
          </cell>
          <cell r="BV61">
            <v>2</v>
          </cell>
          <cell r="BW61">
            <v>2</v>
          </cell>
          <cell r="BX61">
            <v>2</v>
          </cell>
          <cell r="BY61">
            <v>1</v>
          </cell>
          <cell r="BZ61">
            <v>1</v>
          </cell>
          <cell r="CA61">
            <v>1.5</v>
          </cell>
          <cell r="CB61">
            <v>1</v>
          </cell>
          <cell r="CC61">
            <v>1.5</v>
          </cell>
          <cell r="CD61">
            <v>0.5</v>
          </cell>
          <cell r="CE61">
            <v>20.5</v>
          </cell>
          <cell r="CF61">
            <v>0</v>
          </cell>
          <cell r="CG61" t="str">
            <v>PASS</v>
          </cell>
          <cell r="CH61">
            <v>6.55</v>
          </cell>
        </row>
        <row r="62">
          <cell r="B62" t="str">
            <v>PIET21AD055</v>
          </cell>
          <cell r="C62" t="str">
            <v>VANSHAJ GAUR</v>
          </cell>
          <cell r="D62" t="str">
            <v>21EPTAD058</v>
          </cell>
          <cell r="E62" t="str">
            <v>ADE-53</v>
          </cell>
          <cell r="F62" t="str">
            <v>DM</v>
          </cell>
          <cell r="G62">
            <v>6</v>
          </cell>
          <cell r="H62">
            <v>14</v>
          </cell>
          <cell r="I62">
            <v>20</v>
          </cell>
          <cell r="J62">
            <v>6</v>
          </cell>
          <cell r="K62">
            <v>14</v>
          </cell>
          <cell r="L62">
            <v>20</v>
          </cell>
          <cell r="M62">
            <v>7</v>
          </cell>
          <cell r="N62">
            <v>15</v>
          </cell>
          <cell r="O62">
            <v>22</v>
          </cell>
          <cell r="P62">
            <v>5</v>
          </cell>
          <cell r="Q62">
            <v>12</v>
          </cell>
          <cell r="R62">
            <v>17</v>
          </cell>
          <cell r="S62">
            <v>8</v>
          </cell>
          <cell r="T62">
            <v>14</v>
          </cell>
          <cell r="U62">
            <v>22</v>
          </cell>
          <cell r="V62">
            <v>101</v>
          </cell>
          <cell r="W62">
            <v>9</v>
          </cell>
          <cell r="X62">
            <v>36</v>
          </cell>
          <cell r="Y62">
            <v>45</v>
          </cell>
          <cell r="Z62">
            <v>54</v>
          </cell>
          <cell r="AA62">
            <v>30</v>
          </cell>
          <cell r="AB62">
            <v>84</v>
          </cell>
          <cell r="AC62">
            <v>9</v>
          </cell>
          <cell r="AD62">
            <v>40</v>
          </cell>
          <cell r="AE62">
            <v>49</v>
          </cell>
          <cell r="AF62">
            <v>58.8</v>
          </cell>
          <cell r="AG62">
            <v>25</v>
          </cell>
          <cell r="AH62">
            <v>83.8</v>
          </cell>
          <cell r="AI62">
            <v>6</v>
          </cell>
          <cell r="AJ62">
            <v>30</v>
          </cell>
          <cell r="AK62">
            <v>36</v>
          </cell>
          <cell r="AL62">
            <v>43.199999999999996</v>
          </cell>
          <cell r="AM62">
            <v>26</v>
          </cell>
          <cell r="AN62">
            <v>69.199999999999989</v>
          </cell>
          <cell r="AO62">
            <v>6</v>
          </cell>
          <cell r="AP62">
            <v>40</v>
          </cell>
          <cell r="AQ62">
            <v>46</v>
          </cell>
          <cell r="AR62">
            <v>55.2</v>
          </cell>
          <cell r="AS62">
            <v>25</v>
          </cell>
          <cell r="AT62">
            <v>80.2</v>
          </cell>
          <cell r="AU62">
            <v>7</v>
          </cell>
          <cell r="AV62">
            <v>39</v>
          </cell>
          <cell r="AW62">
            <v>46</v>
          </cell>
          <cell r="AX62">
            <v>55.2</v>
          </cell>
          <cell r="AY62">
            <v>31</v>
          </cell>
          <cell r="AZ62">
            <v>86.2</v>
          </cell>
          <cell r="BA62">
            <v>403.4</v>
          </cell>
          <cell r="BB62">
            <v>100</v>
          </cell>
          <cell r="BC62">
            <v>604.4</v>
          </cell>
          <cell r="BD62">
            <v>80.586666666666659</v>
          </cell>
          <cell r="BE62">
            <v>128</v>
          </cell>
          <cell r="BF62" t="str">
            <v>GIRIRAJ SHARMA</v>
          </cell>
          <cell r="BH62" t="str">
            <v>E+</v>
          </cell>
          <cell r="BI62" t="str">
            <v>E+</v>
          </cell>
          <cell r="BJ62" t="str">
            <v>D+</v>
          </cell>
          <cell r="BK62" t="str">
            <v>D</v>
          </cell>
          <cell r="BL62" t="str">
            <v>D</v>
          </cell>
          <cell r="BM62" t="str">
            <v>A++</v>
          </cell>
          <cell r="BN62" t="str">
            <v>A++</v>
          </cell>
          <cell r="BO62" t="str">
            <v>B+</v>
          </cell>
          <cell r="BP62" t="str">
            <v>A+</v>
          </cell>
          <cell r="BQ62" t="str">
            <v>A++</v>
          </cell>
          <cell r="BR62" t="str">
            <v>A++</v>
          </cell>
          <cell r="BT62">
            <v>4</v>
          </cell>
          <cell r="BU62">
            <v>4</v>
          </cell>
          <cell r="BV62">
            <v>2</v>
          </cell>
          <cell r="BW62">
            <v>2</v>
          </cell>
          <cell r="BX62">
            <v>2</v>
          </cell>
          <cell r="BY62">
            <v>1</v>
          </cell>
          <cell r="BZ62">
            <v>1</v>
          </cell>
          <cell r="CA62">
            <v>1.5</v>
          </cell>
          <cell r="CB62">
            <v>1</v>
          </cell>
          <cell r="CC62">
            <v>1.5</v>
          </cell>
          <cell r="CD62">
            <v>0.5</v>
          </cell>
          <cell r="CE62">
            <v>20.5</v>
          </cell>
          <cell r="CF62">
            <v>0</v>
          </cell>
          <cell r="CG62" t="str">
            <v>PASS</v>
          </cell>
          <cell r="CH62">
            <v>6.59</v>
          </cell>
        </row>
        <row r="63">
          <cell r="B63" t="str">
            <v>PIET21AD056</v>
          </cell>
          <cell r="C63" t="str">
            <v>VEDANT JAIN</v>
          </cell>
          <cell r="D63" t="str">
            <v>21EPTAD059</v>
          </cell>
          <cell r="E63" t="str">
            <v>ADE-54</v>
          </cell>
          <cell r="F63" t="str">
            <v>HM</v>
          </cell>
          <cell r="G63">
            <v>7</v>
          </cell>
          <cell r="H63">
            <v>12</v>
          </cell>
          <cell r="I63">
            <v>19</v>
          </cell>
          <cell r="J63">
            <v>1</v>
          </cell>
          <cell r="K63">
            <v>15</v>
          </cell>
          <cell r="L63">
            <v>16</v>
          </cell>
          <cell r="M63" t="str">
            <v>A</v>
          </cell>
          <cell r="N63">
            <v>12</v>
          </cell>
          <cell r="O63">
            <v>12</v>
          </cell>
          <cell r="P63">
            <v>9</v>
          </cell>
          <cell r="Q63">
            <v>10</v>
          </cell>
          <cell r="R63">
            <v>19</v>
          </cell>
          <cell r="S63" t="str">
            <v>A</v>
          </cell>
          <cell r="T63">
            <v>15</v>
          </cell>
          <cell r="U63">
            <v>15</v>
          </cell>
          <cell r="V63">
            <v>81</v>
          </cell>
          <cell r="W63">
            <v>8</v>
          </cell>
          <cell r="X63">
            <v>35</v>
          </cell>
          <cell r="Y63">
            <v>43</v>
          </cell>
          <cell r="Z63">
            <v>51.6</v>
          </cell>
          <cell r="AA63">
            <v>29</v>
          </cell>
          <cell r="AB63">
            <v>80.599999999999994</v>
          </cell>
          <cell r="AC63">
            <v>4</v>
          </cell>
          <cell r="AD63">
            <v>23</v>
          </cell>
          <cell r="AE63">
            <v>27</v>
          </cell>
          <cell r="AF63">
            <v>32.400000000000006</v>
          </cell>
          <cell r="AG63">
            <v>20</v>
          </cell>
          <cell r="AH63">
            <v>52.400000000000006</v>
          </cell>
          <cell r="AI63">
            <v>8</v>
          </cell>
          <cell r="AJ63">
            <v>26</v>
          </cell>
          <cell r="AK63">
            <v>34</v>
          </cell>
          <cell r="AL63">
            <v>40.800000000000004</v>
          </cell>
          <cell r="AM63">
            <v>22</v>
          </cell>
          <cell r="AN63">
            <v>62.800000000000004</v>
          </cell>
          <cell r="AO63">
            <v>6</v>
          </cell>
          <cell r="AP63">
            <v>31</v>
          </cell>
          <cell r="AQ63">
            <v>37</v>
          </cell>
          <cell r="AR63">
            <v>44.4</v>
          </cell>
          <cell r="AS63">
            <v>18</v>
          </cell>
          <cell r="AT63">
            <v>62.4</v>
          </cell>
          <cell r="AU63" t="str">
            <v>A</v>
          </cell>
          <cell r="AV63">
            <v>33</v>
          </cell>
          <cell r="AW63">
            <v>33</v>
          </cell>
          <cell r="AX63">
            <v>39.6</v>
          </cell>
          <cell r="AY63">
            <v>31</v>
          </cell>
          <cell r="AZ63">
            <v>70.599999999999994</v>
          </cell>
          <cell r="BA63">
            <v>328.79999999999995</v>
          </cell>
          <cell r="BB63">
            <v>78</v>
          </cell>
          <cell r="BC63">
            <v>487.79999999999995</v>
          </cell>
          <cell r="BD63">
            <v>65.039999999999992</v>
          </cell>
          <cell r="BE63">
            <v>197</v>
          </cell>
          <cell r="BF63" t="str">
            <v>MANISH JAIN</v>
          </cell>
          <cell r="BH63" t="str">
            <v>D</v>
          </cell>
          <cell r="BI63" t="str">
            <v>E+</v>
          </cell>
          <cell r="BJ63" t="str">
            <v>E+</v>
          </cell>
          <cell r="BK63" t="str">
            <v>C+</v>
          </cell>
          <cell r="BL63" t="str">
            <v>E+</v>
          </cell>
          <cell r="BM63" t="str">
            <v>A++</v>
          </cell>
          <cell r="BN63" t="str">
            <v>D+</v>
          </cell>
          <cell r="BO63" t="str">
            <v>B</v>
          </cell>
          <cell r="BP63" t="str">
            <v>C+</v>
          </cell>
          <cell r="BQ63" t="str">
            <v>B+</v>
          </cell>
          <cell r="BR63" t="str">
            <v>A+</v>
          </cell>
          <cell r="BT63">
            <v>4</v>
          </cell>
          <cell r="BU63">
            <v>4</v>
          </cell>
          <cell r="BV63">
            <v>2</v>
          </cell>
          <cell r="BW63">
            <v>2</v>
          </cell>
          <cell r="BX63">
            <v>2</v>
          </cell>
          <cell r="BY63">
            <v>1</v>
          </cell>
          <cell r="BZ63">
            <v>1</v>
          </cell>
          <cell r="CA63">
            <v>1.5</v>
          </cell>
          <cell r="CB63">
            <v>1</v>
          </cell>
          <cell r="CC63">
            <v>1.5</v>
          </cell>
          <cell r="CD63">
            <v>0.5</v>
          </cell>
          <cell r="CE63">
            <v>20.5</v>
          </cell>
          <cell r="CF63">
            <v>0</v>
          </cell>
          <cell r="CG63" t="str">
            <v>PASS</v>
          </cell>
          <cell r="CH63">
            <v>6.18</v>
          </cell>
        </row>
        <row r="64">
          <cell r="B64" t="str">
            <v>PIET21AD057</v>
          </cell>
          <cell r="C64" t="str">
            <v>VIKAS SHARMA</v>
          </cell>
          <cell r="D64" t="str">
            <v>21EPTAD060</v>
          </cell>
          <cell r="E64" t="str">
            <v>ADE-55</v>
          </cell>
          <cell r="F64" t="str">
            <v>DM</v>
          </cell>
          <cell r="G64">
            <v>5</v>
          </cell>
          <cell r="H64">
            <v>15</v>
          </cell>
          <cell r="I64">
            <v>20</v>
          </cell>
          <cell r="J64">
            <v>12</v>
          </cell>
          <cell r="K64">
            <v>15</v>
          </cell>
          <cell r="L64">
            <v>27</v>
          </cell>
          <cell r="M64">
            <v>11</v>
          </cell>
          <cell r="N64">
            <v>15</v>
          </cell>
          <cell r="O64">
            <v>26</v>
          </cell>
          <cell r="P64">
            <v>13</v>
          </cell>
          <cell r="Q64">
            <v>15</v>
          </cell>
          <cell r="R64">
            <v>28</v>
          </cell>
          <cell r="S64">
            <v>12</v>
          </cell>
          <cell r="T64">
            <v>15</v>
          </cell>
          <cell r="U64">
            <v>27</v>
          </cell>
          <cell r="V64">
            <v>128</v>
          </cell>
          <cell r="W64">
            <v>10</v>
          </cell>
          <cell r="X64">
            <v>40</v>
          </cell>
          <cell r="Y64">
            <v>50</v>
          </cell>
          <cell r="Z64">
            <v>60</v>
          </cell>
          <cell r="AA64">
            <v>36</v>
          </cell>
          <cell r="AB64">
            <v>96</v>
          </cell>
          <cell r="AC64">
            <v>8</v>
          </cell>
          <cell r="AD64">
            <v>40</v>
          </cell>
          <cell r="AE64">
            <v>48</v>
          </cell>
          <cell r="AF64">
            <v>57.599999999999994</v>
          </cell>
          <cell r="AG64">
            <v>31</v>
          </cell>
          <cell r="AH64">
            <v>88.6</v>
          </cell>
          <cell r="AI64">
            <v>10</v>
          </cell>
          <cell r="AJ64">
            <v>40</v>
          </cell>
          <cell r="AK64">
            <v>50</v>
          </cell>
          <cell r="AL64">
            <v>60</v>
          </cell>
          <cell r="AM64">
            <v>40</v>
          </cell>
          <cell r="AN64">
            <v>100</v>
          </cell>
          <cell r="AO64">
            <v>9</v>
          </cell>
          <cell r="AP64">
            <v>40</v>
          </cell>
          <cell r="AQ64">
            <v>49</v>
          </cell>
          <cell r="AR64">
            <v>58.8</v>
          </cell>
          <cell r="AS64">
            <v>30</v>
          </cell>
          <cell r="AT64">
            <v>88.8</v>
          </cell>
          <cell r="AU64">
            <v>9</v>
          </cell>
          <cell r="AV64">
            <v>40</v>
          </cell>
          <cell r="AW64">
            <v>49</v>
          </cell>
          <cell r="AX64">
            <v>58.8</v>
          </cell>
          <cell r="AY64">
            <v>38</v>
          </cell>
          <cell r="AZ64">
            <v>96.8</v>
          </cell>
          <cell r="BA64">
            <v>470.20000000000005</v>
          </cell>
          <cell r="BB64">
            <v>100</v>
          </cell>
          <cell r="BC64">
            <v>698.2</v>
          </cell>
          <cell r="BD64">
            <v>93.093333333333334</v>
          </cell>
          <cell r="BE64">
            <v>19</v>
          </cell>
          <cell r="BF64" t="str">
            <v>KAMLESH KUMAR SHARMA</v>
          </cell>
          <cell r="BH64" t="str">
            <v>D</v>
          </cell>
          <cell r="BI64" t="str">
            <v>A</v>
          </cell>
          <cell r="BJ64" t="str">
            <v>C+</v>
          </cell>
          <cell r="BK64" t="str">
            <v>A</v>
          </cell>
          <cell r="BL64" t="str">
            <v>A</v>
          </cell>
          <cell r="BM64" t="str">
            <v>A++</v>
          </cell>
          <cell r="BN64" t="str">
            <v>A++</v>
          </cell>
          <cell r="BO64" t="str">
            <v>A++</v>
          </cell>
          <cell r="BP64" t="str">
            <v>A++</v>
          </cell>
          <cell r="BQ64" t="str">
            <v>A++</v>
          </cell>
          <cell r="BR64" t="str">
            <v>A++</v>
          </cell>
          <cell r="BT64">
            <v>4</v>
          </cell>
          <cell r="BU64">
            <v>4</v>
          </cell>
          <cell r="BV64">
            <v>2</v>
          </cell>
          <cell r="BW64">
            <v>2</v>
          </cell>
          <cell r="BX64">
            <v>2</v>
          </cell>
          <cell r="BY64">
            <v>1</v>
          </cell>
          <cell r="BZ64">
            <v>1</v>
          </cell>
          <cell r="CA64">
            <v>1.5</v>
          </cell>
          <cell r="CB64">
            <v>1</v>
          </cell>
          <cell r="CC64">
            <v>1.5</v>
          </cell>
          <cell r="CD64">
            <v>0.5</v>
          </cell>
          <cell r="CE64">
            <v>20.5</v>
          </cell>
          <cell r="CF64">
            <v>0</v>
          </cell>
          <cell r="CG64" t="str">
            <v>PASS</v>
          </cell>
          <cell r="CH64">
            <v>8.24</v>
          </cell>
        </row>
        <row r="65">
          <cell r="B65" t="str">
            <v>PIET21AD058</v>
          </cell>
          <cell r="C65" t="str">
            <v>VIPUL KUMAR BANSAL</v>
          </cell>
          <cell r="D65" t="str">
            <v>21EPTAD061</v>
          </cell>
          <cell r="E65" t="str">
            <v>ADE-56</v>
          </cell>
          <cell r="F65" t="str">
            <v>DM</v>
          </cell>
          <cell r="G65">
            <v>1</v>
          </cell>
          <cell r="H65" t="str">
            <v>A</v>
          </cell>
          <cell r="I65">
            <v>1</v>
          </cell>
          <cell r="J65">
            <v>6</v>
          </cell>
          <cell r="K65">
            <v>10</v>
          </cell>
          <cell r="L65">
            <v>16</v>
          </cell>
          <cell r="M65" t="str">
            <v>A</v>
          </cell>
          <cell r="N65" t="str">
            <v>A</v>
          </cell>
          <cell r="O65" t="str">
            <v>A</v>
          </cell>
          <cell r="P65">
            <v>2</v>
          </cell>
          <cell r="Q65" t="str">
            <v>A</v>
          </cell>
          <cell r="R65">
            <v>2</v>
          </cell>
          <cell r="S65" t="str">
            <v>A</v>
          </cell>
          <cell r="T65" t="str">
            <v>A</v>
          </cell>
          <cell r="U65" t="str">
            <v>A</v>
          </cell>
          <cell r="V65">
            <v>19</v>
          </cell>
          <cell r="W65">
            <v>5</v>
          </cell>
          <cell r="X65">
            <v>20</v>
          </cell>
          <cell r="Y65">
            <v>25</v>
          </cell>
          <cell r="Z65">
            <v>30</v>
          </cell>
          <cell r="AA65">
            <v>19</v>
          </cell>
          <cell r="AB65">
            <v>49</v>
          </cell>
          <cell r="AC65" t="str">
            <v>A</v>
          </cell>
          <cell r="AD65">
            <v>21</v>
          </cell>
          <cell r="AE65">
            <v>21</v>
          </cell>
          <cell r="AF65">
            <v>25.2</v>
          </cell>
          <cell r="AG65">
            <v>19</v>
          </cell>
          <cell r="AH65">
            <v>44.2</v>
          </cell>
          <cell r="AI65">
            <v>1</v>
          </cell>
          <cell r="AJ65">
            <v>6</v>
          </cell>
          <cell r="AK65">
            <v>7</v>
          </cell>
          <cell r="AL65">
            <v>8.4</v>
          </cell>
          <cell r="AM65" t="str">
            <v>A</v>
          </cell>
          <cell r="AN65">
            <v>8.4</v>
          </cell>
          <cell r="AO65" t="str">
            <v>A</v>
          </cell>
          <cell r="AP65">
            <v>6</v>
          </cell>
          <cell r="AQ65">
            <v>6</v>
          </cell>
          <cell r="AR65">
            <v>7.1999999999999993</v>
          </cell>
          <cell r="AS65" t="str">
            <v>A</v>
          </cell>
          <cell r="AT65">
            <v>7.1999999999999993</v>
          </cell>
          <cell r="AU65" t="str">
            <v>A</v>
          </cell>
          <cell r="AV65">
            <v>15</v>
          </cell>
          <cell r="AW65">
            <v>15</v>
          </cell>
          <cell r="AX65">
            <v>18</v>
          </cell>
          <cell r="AY65" t="str">
            <v>A</v>
          </cell>
          <cell r="AZ65">
            <v>18</v>
          </cell>
          <cell r="BA65">
            <v>126.80000000000001</v>
          </cell>
          <cell r="BB65">
            <v>46</v>
          </cell>
          <cell r="BC65">
            <v>191.8</v>
          </cell>
          <cell r="BD65">
            <v>25.573333333333338</v>
          </cell>
          <cell r="BE65">
            <v>255</v>
          </cell>
          <cell r="BF65" t="str">
            <v>HITESH KUMAR BANSAL</v>
          </cell>
          <cell r="BH65" t="str">
            <v>F</v>
          </cell>
          <cell r="BI65" t="str">
            <v>F</v>
          </cell>
          <cell r="BJ65" t="str">
            <v>D</v>
          </cell>
          <cell r="BK65" t="str">
            <v>F</v>
          </cell>
          <cell r="BL65" t="str">
            <v>F</v>
          </cell>
          <cell r="BM65" t="str">
            <v>D+</v>
          </cell>
          <cell r="BN65" t="str">
            <v>E+</v>
          </cell>
          <cell r="BO65" t="str">
            <v>F</v>
          </cell>
          <cell r="BP65" t="str">
            <v>F</v>
          </cell>
          <cell r="BQ65" t="str">
            <v>F</v>
          </cell>
          <cell r="BR65" t="str">
            <v>D</v>
          </cell>
          <cell r="BT65">
            <v>0</v>
          </cell>
          <cell r="BU65">
            <v>0</v>
          </cell>
          <cell r="BV65">
            <v>2</v>
          </cell>
          <cell r="BW65">
            <v>0</v>
          </cell>
          <cell r="BX65">
            <v>0</v>
          </cell>
          <cell r="BY65">
            <v>1</v>
          </cell>
          <cell r="BZ65">
            <v>1</v>
          </cell>
          <cell r="CA65">
            <v>1.5</v>
          </cell>
          <cell r="CB65">
            <v>1</v>
          </cell>
          <cell r="CC65">
            <v>1.5</v>
          </cell>
          <cell r="CD65">
            <v>0.5</v>
          </cell>
          <cell r="CE65">
            <v>8.5</v>
          </cell>
          <cell r="CF65">
            <v>7</v>
          </cell>
          <cell r="CG65" t="str">
            <v>FAIL</v>
          </cell>
          <cell r="CH65">
            <v>1.2073170731707317</v>
          </cell>
        </row>
        <row r="66">
          <cell r="B66" t="str">
            <v>PIET21AD059</v>
          </cell>
          <cell r="C66" t="str">
            <v>YASH DOSAYA</v>
          </cell>
          <cell r="D66" t="str">
            <v>21EPTAD062</v>
          </cell>
          <cell r="E66" t="str">
            <v>ADE-57</v>
          </cell>
          <cell r="F66" t="str">
            <v>DM</v>
          </cell>
          <cell r="G66">
            <v>15</v>
          </cell>
          <cell r="H66">
            <v>15</v>
          </cell>
          <cell r="I66">
            <v>30</v>
          </cell>
          <cell r="J66">
            <v>13</v>
          </cell>
          <cell r="K66">
            <v>15</v>
          </cell>
          <cell r="L66">
            <v>28</v>
          </cell>
          <cell r="M66">
            <v>11</v>
          </cell>
          <cell r="N66">
            <v>15</v>
          </cell>
          <cell r="O66">
            <v>26</v>
          </cell>
          <cell r="P66">
            <v>12</v>
          </cell>
          <cell r="Q66">
            <v>15</v>
          </cell>
          <cell r="R66">
            <v>27</v>
          </cell>
          <cell r="S66">
            <v>12</v>
          </cell>
          <cell r="T66">
            <v>15</v>
          </cell>
          <cell r="U66">
            <v>27</v>
          </cell>
          <cell r="V66">
            <v>138</v>
          </cell>
          <cell r="W66">
            <v>9</v>
          </cell>
          <cell r="X66">
            <v>40</v>
          </cell>
          <cell r="Y66">
            <v>49</v>
          </cell>
          <cell r="Z66">
            <v>58.8</v>
          </cell>
          <cell r="AA66">
            <v>39</v>
          </cell>
          <cell r="AB66">
            <v>97.8</v>
          </cell>
          <cell r="AC66">
            <v>9</v>
          </cell>
          <cell r="AD66">
            <v>40</v>
          </cell>
          <cell r="AE66">
            <v>49</v>
          </cell>
          <cell r="AF66">
            <v>58.8</v>
          </cell>
          <cell r="AG66">
            <v>33</v>
          </cell>
          <cell r="AH66">
            <v>91.8</v>
          </cell>
          <cell r="AI66">
            <v>10</v>
          </cell>
          <cell r="AJ66">
            <v>40</v>
          </cell>
          <cell r="AK66">
            <v>50</v>
          </cell>
          <cell r="AL66">
            <v>60</v>
          </cell>
          <cell r="AM66">
            <v>40</v>
          </cell>
          <cell r="AN66">
            <v>100</v>
          </cell>
          <cell r="AO66">
            <v>9</v>
          </cell>
          <cell r="AP66">
            <v>40</v>
          </cell>
          <cell r="AQ66">
            <v>49</v>
          </cell>
          <cell r="AR66">
            <v>58.8</v>
          </cell>
          <cell r="AS66">
            <v>28</v>
          </cell>
          <cell r="AT66">
            <v>86.8</v>
          </cell>
          <cell r="AU66">
            <v>6</v>
          </cell>
          <cell r="AV66">
            <v>40</v>
          </cell>
          <cell r="AW66">
            <v>46</v>
          </cell>
          <cell r="AX66">
            <v>55.2</v>
          </cell>
          <cell r="AY66">
            <v>40</v>
          </cell>
          <cell r="AZ66">
            <v>95.2</v>
          </cell>
          <cell r="BA66">
            <v>471.6</v>
          </cell>
          <cell r="BB66">
            <v>100</v>
          </cell>
          <cell r="BC66">
            <v>709.6</v>
          </cell>
          <cell r="BD66">
            <v>94.613333333333344</v>
          </cell>
          <cell r="BE66">
            <v>10</v>
          </cell>
          <cell r="BF66" t="str">
            <v>BHANU PRAKASH DOSAYA</v>
          </cell>
          <cell r="BH66" t="str">
            <v>A+</v>
          </cell>
          <cell r="BI66" t="str">
            <v>A++</v>
          </cell>
          <cell r="BJ66" t="str">
            <v>A</v>
          </cell>
          <cell r="BK66" t="str">
            <v>B+</v>
          </cell>
          <cell r="BL66" t="str">
            <v>A</v>
          </cell>
          <cell r="BM66" t="str">
            <v>A++</v>
          </cell>
          <cell r="BN66" t="str">
            <v>A++</v>
          </cell>
          <cell r="BO66" t="str">
            <v>A++</v>
          </cell>
          <cell r="BP66" t="str">
            <v>A++</v>
          </cell>
          <cell r="BQ66" t="str">
            <v>A++</v>
          </cell>
          <cell r="BR66" t="str">
            <v>A++</v>
          </cell>
          <cell r="BT66">
            <v>4</v>
          </cell>
          <cell r="BU66">
            <v>4</v>
          </cell>
          <cell r="BV66">
            <v>2</v>
          </cell>
          <cell r="BW66">
            <v>2</v>
          </cell>
          <cell r="BX66">
            <v>2</v>
          </cell>
          <cell r="BY66">
            <v>1</v>
          </cell>
          <cell r="BZ66">
            <v>1</v>
          </cell>
          <cell r="CA66">
            <v>1.5</v>
          </cell>
          <cell r="CB66">
            <v>1</v>
          </cell>
          <cell r="CC66">
            <v>1.5</v>
          </cell>
          <cell r="CD66">
            <v>0.5</v>
          </cell>
          <cell r="CE66">
            <v>20.5</v>
          </cell>
          <cell r="CF66">
            <v>0</v>
          </cell>
          <cell r="CG66" t="str">
            <v>PASS</v>
          </cell>
          <cell r="CH66">
            <v>9.32</v>
          </cell>
        </row>
        <row r="67">
          <cell r="B67" t="str">
            <v>PIET21AD060</v>
          </cell>
          <cell r="C67" t="str">
            <v>YASH KUMAR</v>
          </cell>
          <cell r="D67" t="str">
            <v>21EPTAD063</v>
          </cell>
          <cell r="E67" t="str">
            <v>ADE-58</v>
          </cell>
          <cell r="F67" t="str">
            <v>HM</v>
          </cell>
          <cell r="G67">
            <v>10</v>
          </cell>
          <cell r="H67" t="str">
            <v>A</v>
          </cell>
          <cell r="I67">
            <v>10</v>
          </cell>
          <cell r="J67" t="str">
            <v>A</v>
          </cell>
          <cell r="K67" t="str">
            <v>A</v>
          </cell>
          <cell r="L67" t="str">
            <v>A</v>
          </cell>
          <cell r="M67" t="str">
            <v>A</v>
          </cell>
          <cell r="N67" t="str">
            <v>A</v>
          </cell>
          <cell r="O67" t="str">
            <v>A</v>
          </cell>
          <cell r="P67" t="str">
            <v>A</v>
          </cell>
          <cell r="Q67">
            <v>9</v>
          </cell>
          <cell r="R67">
            <v>9</v>
          </cell>
          <cell r="S67" t="str">
            <v>A</v>
          </cell>
          <cell r="T67" t="str">
            <v>A</v>
          </cell>
          <cell r="U67" t="str">
            <v>A</v>
          </cell>
          <cell r="V67">
            <v>19</v>
          </cell>
          <cell r="W67">
            <v>2</v>
          </cell>
          <cell r="X67">
            <v>20</v>
          </cell>
          <cell r="Y67">
            <v>22</v>
          </cell>
          <cell r="Z67">
            <v>26.4</v>
          </cell>
          <cell r="AA67">
            <v>16</v>
          </cell>
          <cell r="AB67">
            <v>42.4</v>
          </cell>
          <cell r="AC67" t="str">
            <v>A</v>
          </cell>
          <cell r="AD67">
            <v>23</v>
          </cell>
          <cell r="AE67">
            <v>23</v>
          </cell>
          <cell r="AF67">
            <v>27.6</v>
          </cell>
          <cell r="AG67">
            <v>21</v>
          </cell>
          <cell r="AH67">
            <v>48.6</v>
          </cell>
          <cell r="AI67">
            <v>5</v>
          </cell>
          <cell r="AJ67">
            <v>23</v>
          </cell>
          <cell r="AK67">
            <v>28</v>
          </cell>
          <cell r="AL67">
            <v>33.6</v>
          </cell>
          <cell r="AM67">
            <v>24</v>
          </cell>
          <cell r="AN67">
            <v>57.6</v>
          </cell>
          <cell r="AO67">
            <v>6</v>
          </cell>
          <cell r="AP67">
            <v>6</v>
          </cell>
          <cell r="AQ67">
            <v>12</v>
          </cell>
          <cell r="AR67">
            <v>14.399999999999999</v>
          </cell>
          <cell r="AS67" t="str">
            <v>A</v>
          </cell>
          <cell r="AT67">
            <v>14.399999999999999</v>
          </cell>
          <cell r="AU67">
            <v>5</v>
          </cell>
          <cell r="AV67">
            <v>15</v>
          </cell>
          <cell r="AW67">
            <v>20</v>
          </cell>
          <cell r="AX67">
            <v>24</v>
          </cell>
          <cell r="AY67">
            <v>27</v>
          </cell>
          <cell r="AZ67">
            <v>51</v>
          </cell>
          <cell r="BA67">
            <v>214</v>
          </cell>
          <cell r="BB67">
            <v>50</v>
          </cell>
          <cell r="BC67">
            <v>283</v>
          </cell>
          <cell r="BD67">
            <v>37.733333333333334</v>
          </cell>
          <cell r="BE67">
            <v>242</v>
          </cell>
          <cell r="BF67" t="str">
            <v>VEDPRAKASH</v>
          </cell>
          <cell r="BH67" t="str">
            <v>F</v>
          </cell>
          <cell r="BI67" t="str">
            <v>E</v>
          </cell>
          <cell r="BJ67" t="str">
            <v>E</v>
          </cell>
          <cell r="BK67" t="str">
            <v>F</v>
          </cell>
          <cell r="BL67" t="str">
            <v>F</v>
          </cell>
          <cell r="BM67" t="str">
            <v>E+</v>
          </cell>
          <cell r="BN67" t="str">
            <v>D+</v>
          </cell>
          <cell r="BO67" t="str">
            <v>C+</v>
          </cell>
          <cell r="BP67" t="str">
            <v>F</v>
          </cell>
          <cell r="BQ67" t="str">
            <v>D+</v>
          </cell>
          <cell r="BR67" t="str">
            <v>D+</v>
          </cell>
          <cell r="BT67">
            <v>0</v>
          </cell>
          <cell r="BU67">
            <v>4</v>
          </cell>
          <cell r="BV67">
            <v>2</v>
          </cell>
          <cell r="BW67">
            <v>0</v>
          </cell>
          <cell r="BX67">
            <v>0</v>
          </cell>
          <cell r="BY67">
            <v>1</v>
          </cell>
          <cell r="BZ67">
            <v>1</v>
          </cell>
          <cell r="CA67">
            <v>1.5</v>
          </cell>
          <cell r="CB67">
            <v>0</v>
          </cell>
          <cell r="CC67">
            <v>1.5</v>
          </cell>
          <cell r="CD67">
            <v>0.5</v>
          </cell>
          <cell r="CE67">
            <v>11.5</v>
          </cell>
          <cell r="CF67">
            <v>4</v>
          </cell>
          <cell r="CG67" t="str">
            <v>FAIL</v>
          </cell>
          <cell r="CH67">
            <v>2.8048780487804876</v>
          </cell>
        </row>
        <row r="68">
          <cell r="BH68">
            <v>3</v>
          </cell>
          <cell r="BI68">
            <v>3</v>
          </cell>
          <cell r="BJ68">
            <v>5</v>
          </cell>
          <cell r="BK68">
            <v>8</v>
          </cell>
          <cell r="BL68">
            <v>3</v>
          </cell>
        </row>
        <row r="69">
          <cell r="B69" t="str">
            <v>PIET21CA001</v>
          </cell>
          <cell r="C69" t="str">
            <v>ABHIJEET SHARMA</v>
          </cell>
          <cell r="D69" t="str">
            <v>21EPTCA001</v>
          </cell>
          <cell r="E69" t="str">
            <v>CAD-01</v>
          </cell>
          <cell r="F69" t="str">
            <v>DM</v>
          </cell>
          <cell r="G69">
            <v>8</v>
          </cell>
          <cell r="H69">
            <v>11</v>
          </cell>
          <cell r="I69">
            <v>19</v>
          </cell>
          <cell r="J69">
            <v>5</v>
          </cell>
          <cell r="K69">
            <v>11</v>
          </cell>
          <cell r="L69">
            <v>16</v>
          </cell>
          <cell r="M69" t="str">
            <v>A</v>
          </cell>
          <cell r="N69">
            <v>15</v>
          </cell>
          <cell r="O69">
            <v>15</v>
          </cell>
          <cell r="P69">
            <v>10</v>
          </cell>
          <cell r="Q69">
            <v>13</v>
          </cell>
          <cell r="R69">
            <v>23</v>
          </cell>
          <cell r="S69">
            <v>3</v>
          </cell>
          <cell r="T69">
            <v>13</v>
          </cell>
          <cell r="U69">
            <v>16</v>
          </cell>
          <cell r="V69">
            <v>89</v>
          </cell>
          <cell r="W69">
            <v>7</v>
          </cell>
          <cell r="X69">
            <v>35</v>
          </cell>
          <cell r="Y69">
            <v>42</v>
          </cell>
          <cell r="Z69">
            <v>50.4</v>
          </cell>
          <cell r="AA69">
            <v>31</v>
          </cell>
          <cell r="AB69">
            <v>81.400000000000006</v>
          </cell>
          <cell r="AC69">
            <v>5</v>
          </cell>
          <cell r="AD69">
            <v>35</v>
          </cell>
          <cell r="AE69">
            <v>40</v>
          </cell>
          <cell r="AF69">
            <v>48</v>
          </cell>
          <cell r="AG69">
            <v>24</v>
          </cell>
          <cell r="AH69">
            <v>72</v>
          </cell>
          <cell r="AI69">
            <v>6</v>
          </cell>
          <cell r="AJ69">
            <v>38</v>
          </cell>
          <cell r="AK69">
            <v>44</v>
          </cell>
          <cell r="AL69">
            <v>52.8</v>
          </cell>
          <cell r="AM69">
            <v>35</v>
          </cell>
          <cell r="AN69">
            <v>87.8</v>
          </cell>
          <cell r="AO69">
            <v>6</v>
          </cell>
          <cell r="AP69">
            <v>39</v>
          </cell>
          <cell r="AQ69">
            <v>45</v>
          </cell>
          <cell r="AR69">
            <v>54</v>
          </cell>
          <cell r="AS69">
            <v>27</v>
          </cell>
          <cell r="AT69">
            <v>81</v>
          </cell>
          <cell r="AU69">
            <v>4</v>
          </cell>
          <cell r="AV69">
            <v>27</v>
          </cell>
          <cell r="AW69">
            <v>31</v>
          </cell>
          <cell r="AX69">
            <v>37.200000000000003</v>
          </cell>
          <cell r="AY69">
            <v>25</v>
          </cell>
          <cell r="AZ69">
            <v>62.2</v>
          </cell>
          <cell r="BA69">
            <v>384.4</v>
          </cell>
          <cell r="BB69">
            <v>94</v>
          </cell>
          <cell r="BC69">
            <v>567.4</v>
          </cell>
          <cell r="BD69">
            <v>75.653333333333322</v>
          </cell>
          <cell r="BE69">
            <v>167</v>
          </cell>
          <cell r="BF69" t="str">
            <v>NANDLAL SHARMA</v>
          </cell>
          <cell r="BH69" t="str">
            <v>E</v>
          </cell>
          <cell r="BI69" t="str">
            <v>E</v>
          </cell>
          <cell r="BJ69" t="str">
            <v>D</v>
          </cell>
          <cell r="BK69" t="str">
            <v>C+</v>
          </cell>
          <cell r="BL69" t="str">
            <v>B+</v>
          </cell>
          <cell r="BM69" t="str">
            <v>A++</v>
          </cell>
          <cell r="BN69" t="str">
            <v>A</v>
          </cell>
          <cell r="BO69" t="str">
            <v>A++</v>
          </cell>
          <cell r="BP69" t="str">
            <v>A++</v>
          </cell>
          <cell r="BQ69" t="str">
            <v>C+</v>
          </cell>
          <cell r="BR69" t="str">
            <v>A++</v>
          </cell>
          <cell r="BT69">
            <v>4</v>
          </cell>
          <cell r="BU69">
            <v>4</v>
          </cell>
          <cell r="BV69">
            <v>2</v>
          </cell>
          <cell r="BW69">
            <v>2</v>
          </cell>
          <cell r="BX69">
            <v>2</v>
          </cell>
          <cell r="BY69">
            <v>1</v>
          </cell>
          <cell r="BZ69">
            <v>1</v>
          </cell>
          <cell r="CA69">
            <v>1.5</v>
          </cell>
          <cell r="CB69">
            <v>1</v>
          </cell>
          <cell r="CC69">
            <v>1.5</v>
          </cell>
          <cell r="CD69">
            <v>0.5</v>
          </cell>
          <cell r="CE69">
            <v>20.5</v>
          </cell>
          <cell r="CF69">
            <v>0</v>
          </cell>
          <cell r="CG69" t="str">
            <v>PASS</v>
          </cell>
          <cell r="CH69">
            <v>6.44</v>
          </cell>
        </row>
        <row r="70">
          <cell r="B70" t="str">
            <v>PIET21CA002</v>
          </cell>
          <cell r="C70" t="str">
            <v>ABHISHEK GAUR</v>
          </cell>
          <cell r="D70" t="str">
            <v>21EPTCA002</v>
          </cell>
          <cell r="E70" t="str">
            <v>CAD-02</v>
          </cell>
          <cell r="F70" t="str">
            <v>DM</v>
          </cell>
          <cell r="G70">
            <v>3</v>
          </cell>
          <cell r="H70">
            <v>13</v>
          </cell>
          <cell r="I70">
            <v>16</v>
          </cell>
          <cell r="J70">
            <v>4</v>
          </cell>
          <cell r="K70">
            <v>12</v>
          </cell>
          <cell r="L70">
            <v>16</v>
          </cell>
          <cell r="M70" t="str">
            <v>A</v>
          </cell>
          <cell r="N70">
            <v>13</v>
          </cell>
          <cell r="O70">
            <v>13</v>
          </cell>
          <cell r="P70">
            <v>11</v>
          </cell>
          <cell r="Q70">
            <v>13</v>
          </cell>
          <cell r="R70">
            <v>24</v>
          </cell>
          <cell r="S70" t="str">
            <v>A</v>
          </cell>
          <cell r="T70">
            <v>12</v>
          </cell>
          <cell r="U70">
            <v>12</v>
          </cell>
          <cell r="V70">
            <v>81</v>
          </cell>
          <cell r="W70">
            <v>4</v>
          </cell>
          <cell r="X70">
            <v>31</v>
          </cell>
          <cell r="Y70">
            <v>35</v>
          </cell>
          <cell r="Z70">
            <v>42</v>
          </cell>
          <cell r="AA70">
            <v>27</v>
          </cell>
          <cell r="AB70">
            <v>69</v>
          </cell>
          <cell r="AC70">
            <v>5</v>
          </cell>
          <cell r="AD70">
            <v>32</v>
          </cell>
          <cell r="AE70">
            <v>37</v>
          </cell>
          <cell r="AF70">
            <v>44.4</v>
          </cell>
          <cell r="AG70">
            <v>23</v>
          </cell>
          <cell r="AH70">
            <v>67.400000000000006</v>
          </cell>
          <cell r="AI70">
            <v>9</v>
          </cell>
          <cell r="AJ70">
            <v>31</v>
          </cell>
          <cell r="AK70">
            <v>40</v>
          </cell>
          <cell r="AL70">
            <v>48</v>
          </cell>
          <cell r="AM70">
            <v>30</v>
          </cell>
          <cell r="AN70">
            <v>78</v>
          </cell>
          <cell r="AO70">
            <v>6</v>
          </cell>
          <cell r="AP70">
            <v>32</v>
          </cell>
          <cell r="AQ70">
            <v>38</v>
          </cell>
          <cell r="AR70">
            <v>45.6</v>
          </cell>
          <cell r="AS70">
            <v>22</v>
          </cell>
          <cell r="AT70">
            <v>67.599999999999994</v>
          </cell>
          <cell r="AU70">
            <v>5</v>
          </cell>
          <cell r="AV70">
            <v>33</v>
          </cell>
          <cell r="AW70">
            <v>38</v>
          </cell>
          <cell r="AX70">
            <v>45.6</v>
          </cell>
          <cell r="AY70">
            <v>26</v>
          </cell>
          <cell r="AZ70">
            <v>71.599999999999994</v>
          </cell>
          <cell r="BA70">
            <v>353.6</v>
          </cell>
          <cell r="BB70">
            <v>62</v>
          </cell>
          <cell r="BC70">
            <v>496.6</v>
          </cell>
          <cell r="BD70">
            <v>66.213333333333338</v>
          </cell>
          <cell r="BE70">
            <v>193</v>
          </cell>
          <cell r="BF70" t="str">
            <v>RAKESH SINGH GAUR</v>
          </cell>
          <cell r="BH70" t="str">
            <v>E+</v>
          </cell>
          <cell r="BI70" t="str">
            <v>D</v>
          </cell>
          <cell r="BJ70" t="str">
            <v>E</v>
          </cell>
          <cell r="BK70" t="str">
            <v>E+</v>
          </cell>
          <cell r="BL70" t="str">
            <v>D+</v>
          </cell>
          <cell r="BM70" t="str">
            <v>B+</v>
          </cell>
          <cell r="BN70" t="str">
            <v>B+</v>
          </cell>
          <cell r="BO70" t="str">
            <v>A+</v>
          </cell>
          <cell r="BP70" t="str">
            <v>B+</v>
          </cell>
          <cell r="BQ70" t="str">
            <v>A</v>
          </cell>
          <cell r="BR70" t="str">
            <v>C+</v>
          </cell>
          <cell r="BT70">
            <v>4</v>
          </cell>
          <cell r="BU70">
            <v>4</v>
          </cell>
          <cell r="BV70">
            <v>2</v>
          </cell>
          <cell r="BW70">
            <v>2</v>
          </cell>
          <cell r="BX70">
            <v>2</v>
          </cell>
          <cell r="BY70">
            <v>1</v>
          </cell>
          <cell r="BZ70">
            <v>1</v>
          </cell>
          <cell r="CA70">
            <v>1.5</v>
          </cell>
          <cell r="CB70">
            <v>1</v>
          </cell>
          <cell r="CC70">
            <v>1.5</v>
          </cell>
          <cell r="CD70">
            <v>0.5</v>
          </cell>
          <cell r="CE70">
            <v>20.5</v>
          </cell>
          <cell r="CF70">
            <v>0</v>
          </cell>
          <cell r="CG70" t="str">
            <v>PASS</v>
          </cell>
          <cell r="CH70">
            <v>6.13</v>
          </cell>
        </row>
        <row r="71">
          <cell r="B71" t="str">
            <v>PIET21CA003</v>
          </cell>
          <cell r="C71" t="str">
            <v>ABHISHEK SAIN</v>
          </cell>
          <cell r="D71" t="str">
            <v>21EPTCA003</v>
          </cell>
          <cell r="E71" t="str">
            <v>CAD-03</v>
          </cell>
          <cell r="F71" t="str">
            <v>DM</v>
          </cell>
          <cell r="G71">
            <v>3</v>
          </cell>
          <cell r="H71">
            <v>13</v>
          </cell>
          <cell r="I71">
            <v>16</v>
          </cell>
          <cell r="J71">
            <v>5</v>
          </cell>
          <cell r="K71">
            <v>14</v>
          </cell>
          <cell r="L71">
            <v>19</v>
          </cell>
          <cell r="M71" t="str">
            <v>A</v>
          </cell>
          <cell r="N71">
            <v>15</v>
          </cell>
          <cell r="O71">
            <v>15</v>
          </cell>
          <cell r="P71">
            <v>11</v>
          </cell>
          <cell r="Q71">
            <v>12</v>
          </cell>
          <cell r="R71">
            <v>23</v>
          </cell>
          <cell r="S71" t="str">
            <v>A</v>
          </cell>
          <cell r="T71">
            <v>12</v>
          </cell>
          <cell r="U71">
            <v>12</v>
          </cell>
          <cell r="V71">
            <v>85</v>
          </cell>
          <cell r="W71">
            <v>7</v>
          </cell>
          <cell r="X71">
            <v>38</v>
          </cell>
          <cell r="Y71">
            <v>45</v>
          </cell>
          <cell r="Z71">
            <v>54</v>
          </cell>
          <cell r="AA71">
            <v>33</v>
          </cell>
          <cell r="AB71">
            <v>87</v>
          </cell>
          <cell r="AC71">
            <v>5</v>
          </cell>
          <cell r="AD71">
            <v>26</v>
          </cell>
          <cell r="AE71">
            <v>31</v>
          </cell>
          <cell r="AF71">
            <v>37.200000000000003</v>
          </cell>
          <cell r="AG71">
            <v>27</v>
          </cell>
          <cell r="AH71">
            <v>64.2</v>
          </cell>
          <cell r="AI71">
            <v>9</v>
          </cell>
          <cell r="AJ71">
            <v>28</v>
          </cell>
          <cell r="AK71">
            <v>37</v>
          </cell>
          <cell r="AL71">
            <v>44.4</v>
          </cell>
          <cell r="AM71">
            <v>28</v>
          </cell>
          <cell r="AN71">
            <v>72.400000000000006</v>
          </cell>
          <cell r="AO71">
            <v>5</v>
          </cell>
          <cell r="AP71">
            <v>32</v>
          </cell>
          <cell r="AQ71">
            <v>37</v>
          </cell>
          <cell r="AR71">
            <v>44.4</v>
          </cell>
          <cell r="AS71">
            <v>27</v>
          </cell>
          <cell r="AT71">
            <v>71.400000000000006</v>
          </cell>
          <cell r="AU71">
            <v>5</v>
          </cell>
          <cell r="AV71">
            <v>22</v>
          </cell>
          <cell r="AW71">
            <v>27</v>
          </cell>
          <cell r="AX71">
            <v>32.400000000000006</v>
          </cell>
          <cell r="AY71">
            <v>26</v>
          </cell>
          <cell r="AZ71">
            <v>58.400000000000006</v>
          </cell>
          <cell r="BA71">
            <v>353.4</v>
          </cell>
          <cell r="BB71">
            <v>46</v>
          </cell>
          <cell r="BC71">
            <v>484.4</v>
          </cell>
          <cell r="BD71">
            <v>64.586666666666659</v>
          </cell>
          <cell r="BE71">
            <v>188</v>
          </cell>
          <cell r="BF71" t="str">
            <v>NARENDRA SAIN</v>
          </cell>
          <cell r="BH71" t="str">
            <v>F</v>
          </cell>
          <cell r="BI71" t="str">
            <v>D+</v>
          </cell>
          <cell r="BJ71" t="str">
            <v>E+</v>
          </cell>
          <cell r="BK71" t="str">
            <v>E</v>
          </cell>
          <cell r="BL71" t="str">
            <v>D</v>
          </cell>
          <cell r="BM71" t="str">
            <v>A++</v>
          </cell>
          <cell r="BN71" t="str">
            <v>B</v>
          </cell>
          <cell r="BO71" t="str">
            <v>A</v>
          </cell>
          <cell r="BP71" t="str">
            <v>B+</v>
          </cell>
          <cell r="BQ71" t="str">
            <v>C+</v>
          </cell>
          <cell r="BR71" t="str">
            <v>D</v>
          </cell>
          <cell r="BT71">
            <v>0</v>
          </cell>
          <cell r="BU71">
            <v>4</v>
          </cell>
          <cell r="BV71">
            <v>2</v>
          </cell>
          <cell r="BW71">
            <v>2</v>
          </cell>
          <cell r="BX71">
            <v>2</v>
          </cell>
          <cell r="BY71">
            <v>1</v>
          </cell>
          <cell r="BZ71">
            <v>1</v>
          </cell>
          <cell r="CA71">
            <v>1.5</v>
          </cell>
          <cell r="CB71">
            <v>1</v>
          </cell>
          <cell r="CC71">
            <v>1.5</v>
          </cell>
          <cell r="CD71">
            <v>0.5</v>
          </cell>
          <cell r="CE71">
            <v>16.5</v>
          </cell>
          <cell r="CF71">
            <v>1</v>
          </cell>
          <cell r="CG71" t="str">
            <v>FAIL</v>
          </cell>
          <cell r="CH71">
            <v>5.0975609756097562</v>
          </cell>
        </row>
        <row r="72">
          <cell r="B72" t="str">
            <v>PIET21CA004</v>
          </cell>
          <cell r="C72" t="str">
            <v>ABHISHEK SHARMA</v>
          </cell>
          <cell r="D72" t="str">
            <v>21EPTCA004</v>
          </cell>
          <cell r="E72" t="str">
            <v>CAD-04</v>
          </cell>
          <cell r="F72" t="str">
            <v>DM</v>
          </cell>
          <cell r="G72">
            <v>4</v>
          </cell>
          <cell r="H72">
            <v>14</v>
          </cell>
          <cell r="I72">
            <v>18</v>
          </cell>
          <cell r="J72">
            <v>5</v>
          </cell>
          <cell r="K72">
            <v>15</v>
          </cell>
          <cell r="L72">
            <v>20</v>
          </cell>
          <cell r="M72" t="str">
            <v>A</v>
          </cell>
          <cell r="N72">
            <v>15</v>
          </cell>
          <cell r="O72">
            <v>15</v>
          </cell>
          <cell r="P72">
            <v>10</v>
          </cell>
          <cell r="Q72">
            <v>14</v>
          </cell>
          <cell r="R72">
            <v>24</v>
          </cell>
          <cell r="S72">
            <v>1</v>
          </cell>
          <cell r="T72">
            <v>15</v>
          </cell>
          <cell r="U72">
            <v>16</v>
          </cell>
          <cell r="V72">
            <v>93</v>
          </cell>
          <cell r="W72">
            <v>9</v>
          </cell>
          <cell r="X72">
            <v>34</v>
          </cell>
          <cell r="Y72">
            <v>43</v>
          </cell>
          <cell r="Z72">
            <v>51.6</v>
          </cell>
          <cell r="AA72">
            <v>31</v>
          </cell>
          <cell r="AB72">
            <v>82.6</v>
          </cell>
          <cell r="AC72">
            <v>6</v>
          </cell>
          <cell r="AD72">
            <v>40</v>
          </cell>
          <cell r="AE72">
            <v>46</v>
          </cell>
          <cell r="AF72">
            <v>55.2</v>
          </cell>
          <cell r="AG72">
            <v>32</v>
          </cell>
          <cell r="AH72">
            <v>87.2</v>
          </cell>
          <cell r="AI72">
            <v>9</v>
          </cell>
          <cell r="AJ72">
            <v>36</v>
          </cell>
          <cell r="AK72">
            <v>45</v>
          </cell>
          <cell r="AL72">
            <v>54</v>
          </cell>
          <cell r="AM72">
            <v>31</v>
          </cell>
          <cell r="AN72">
            <v>85</v>
          </cell>
          <cell r="AO72">
            <v>4</v>
          </cell>
          <cell r="AP72">
            <v>40</v>
          </cell>
          <cell r="AQ72">
            <v>44</v>
          </cell>
          <cell r="AR72">
            <v>52.8</v>
          </cell>
          <cell r="AS72">
            <v>29</v>
          </cell>
          <cell r="AT72">
            <v>81.8</v>
          </cell>
          <cell r="AU72">
            <v>7</v>
          </cell>
          <cell r="AV72">
            <v>39</v>
          </cell>
          <cell r="AW72">
            <v>46</v>
          </cell>
          <cell r="AX72">
            <v>55.2</v>
          </cell>
          <cell r="AY72">
            <v>27</v>
          </cell>
          <cell r="AZ72">
            <v>82.2</v>
          </cell>
          <cell r="BA72">
            <v>418.8</v>
          </cell>
          <cell r="BB72">
            <v>94</v>
          </cell>
          <cell r="BC72">
            <v>605.79999999999995</v>
          </cell>
          <cell r="BD72">
            <v>80.773333333333326</v>
          </cell>
          <cell r="BE72">
            <v>126</v>
          </cell>
          <cell r="BF72" t="str">
            <v>SATYANARAYAN SHARMA</v>
          </cell>
          <cell r="BH72" t="str">
            <v>E+</v>
          </cell>
          <cell r="BI72" t="str">
            <v>B</v>
          </cell>
          <cell r="BJ72" t="str">
            <v>E+</v>
          </cell>
          <cell r="BK72" t="str">
            <v>B+</v>
          </cell>
          <cell r="BL72" t="str">
            <v>A</v>
          </cell>
          <cell r="BM72" t="str">
            <v>A++</v>
          </cell>
          <cell r="BN72" t="str">
            <v>A++</v>
          </cell>
          <cell r="BO72" t="str">
            <v>A++</v>
          </cell>
          <cell r="BP72" t="str">
            <v>A++</v>
          </cell>
          <cell r="BQ72" t="str">
            <v>A++</v>
          </cell>
          <cell r="BR72" t="str">
            <v>A++</v>
          </cell>
          <cell r="BT72">
            <v>4</v>
          </cell>
          <cell r="BU72">
            <v>4</v>
          </cell>
          <cell r="BV72">
            <v>2</v>
          </cell>
          <cell r="BW72">
            <v>2</v>
          </cell>
          <cell r="BX72">
            <v>2</v>
          </cell>
          <cell r="BY72">
            <v>1</v>
          </cell>
          <cell r="BZ72">
            <v>1</v>
          </cell>
          <cell r="CA72">
            <v>1.5</v>
          </cell>
          <cell r="CB72">
            <v>1</v>
          </cell>
          <cell r="CC72">
            <v>1.5</v>
          </cell>
          <cell r="CD72">
            <v>0.5</v>
          </cell>
          <cell r="CE72">
            <v>20.5</v>
          </cell>
          <cell r="CF72">
            <v>0</v>
          </cell>
          <cell r="CG72" t="str">
            <v>PASS</v>
          </cell>
          <cell r="CH72">
            <v>7.71</v>
          </cell>
        </row>
        <row r="73">
          <cell r="B73" t="str">
            <v>PIET21CA005</v>
          </cell>
          <cell r="C73" t="str">
            <v>ADITYA SINGH</v>
          </cell>
          <cell r="D73" t="str">
            <v>21EPTCA006</v>
          </cell>
          <cell r="E73" t="str">
            <v>CAD-05</v>
          </cell>
          <cell r="F73" t="str">
            <v>HM</v>
          </cell>
          <cell r="G73">
            <v>1</v>
          </cell>
          <cell r="H73">
            <v>15</v>
          </cell>
          <cell r="I73">
            <v>16</v>
          </cell>
          <cell r="J73">
            <v>5</v>
          </cell>
          <cell r="K73">
            <v>11</v>
          </cell>
          <cell r="L73">
            <v>16</v>
          </cell>
          <cell r="M73" t="str">
            <v>A</v>
          </cell>
          <cell r="N73">
            <v>13</v>
          </cell>
          <cell r="O73">
            <v>13</v>
          </cell>
          <cell r="P73">
            <v>7</v>
          </cell>
          <cell r="Q73">
            <v>15</v>
          </cell>
          <cell r="R73">
            <v>22</v>
          </cell>
          <cell r="S73" t="str">
            <v>A</v>
          </cell>
          <cell r="T73">
            <v>12</v>
          </cell>
          <cell r="U73">
            <v>12</v>
          </cell>
          <cell r="V73">
            <v>79</v>
          </cell>
          <cell r="W73">
            <v>6</v>
          </cell>
          <cell r="X73">
            <v>32</v>
          </cell>
          <cell r="Y73">
            <v>38</v>
          </cell>
          <cell r="Z73">
            <v>45.6</v>
          </cell>
          <cell r="AA73">
            <v>28</v>
          </cell>
          <cell r="AB73">
            <v>73.599999999999994</v>
          </cell>
          <cell r="AC73">
            <v>5</v>
          </cell>
          <cell r="AD73">
            <v>29</v>
          </cell>
          <cell r="AE73">
            <v>34</v>
          </cell>
          <cell r="AF73">
            <v>40.800000000000004</v>
          </cell>
          <cell r="AG73">
            <v>22</v>
          </cell>
          <cell r="AH73">
            <v>62.800000000000004</v>
          </cell>
          <cell r="AI73">
            <v>5</v>
          </cell>
          <cell r="AJ73">
            <v>30</v>
          </cell>
          <cell r="AK73">
            <v>35</v>
          </cell>
          <cell r="AL73">
            <v>42</v>
          </cell>
          <cell r="AM73">
            <v>18</v>
          </cell>
          <cell r="AN73">
            <v>60</v>
          </cell>
          <cell r="AO73" t="str">
            <v>A</v>
          </cell>
          <cell r="AP73">
            <v>37</v>
          </cell>
          <cell r="AQ73">
            <v>37</v>
          </cell>
          <cell r="AR73">
            <v>44.4</v>
          </cell>
          <cell r="AS73">
            <v>23</v>
          </cell>
          <cell r="AT73">
            <v>67.400000000000006</v>
          </cell>
          <cell r="AU73">
            <v>6</v>
          </cell>
          <cell r="AV73">
            <v>39</v>
          </cell>
          <cell r="AW73">
            <v>45</v>
          </cell>
          <cell r="AX73">
            <v>54</v>
          </cell>
          <cell r="AY73">
            <v>21</v>
          </cell>
          <cell r="AZ73">
            <v>75</v>
          </cell>
          <cell r="BA73">
            <v>338.8</v>
          </cell>
          <cell r="BB73">
            <v>70</v>
          </cell>
          <cell r="BC73">
            <v>487.8</v>
          </cell>
          <cell r="BD73">
            <v>65.039999999999992</v>
          </cell>
          <cell r="BE73">
            <v>201</v>
          </cell>
          <cell r="BF73" t="str">
            <v>SUNIL SINGH RAWAT</v>
          </cell>
          <cell r="BH73" t="str">
            <v>F</v>
          </cell>
          <cell r="BI73" t="str">
            <v>E+</v>
          </cell>
          <cell r="BJ73" t="str">
            <v>E+</v>
          </cell>
          <cell r="BK73" t="str">
            <v>E+</v>
          </cell>
          <cell r="BL73" t="str">
            <v>F</v>
          </cell>
          <cell r="BM73" t="str">
            <v>A</v>
          </cell>
          <cell r="BN73" t="str">
            <v>B</v>
          </cell>
          <cell r="BO73" t="str">
            <v>C+</v>
          </cell>
          <cell r="BP73" t="str">
            <v>B+</v>
          </cell>
          <cell r="BQ73" t="str">
            <v>A</v>
          </cell>
          <cell r="BR73" t="str">
            <v>B+</v>
          </cell>
          <cell r="BT73">
            <v>0</v>
          </cell>
          <cell r="BU73">
            <v>4</v>
          </cell>
          <cell r="BV73">
            <v>2</v>
          </cell>
          <cell r="BW73">
            <v>2</v>
          </cell>
          <cell r="BX73">
            <v>0</v>
          </cell>
          <cell r="BY73">
            <v>1</v>
          </cell>
          <cell r="BZ73">
            <v>1</v>
          </cell>
          <cell r="CA73">
            <v>1.5</v>
          </cell>
          <cell r="CB73">
            <v>1</v>
          </cell>
          <cell r="CC73">
            <v>1.5</v>
          </cell>
          <cell r="CD73">
            <v>0.5</v>
          </cell>
          <cell r="CE73">
            <v>14.5</v>
          </cell>
          <cell r="CF73">
            <v>2</v>
          </cell>
          <cell r="CG73" t="str">
            <v>FAIL</v>
          </cell>
          <cell r="CH73">
            <v>4.45</v>
          </cell>
        </row>
        <row r="74">
          <cell r="B74" t="str">
            <v>PIET21CA006</v>
          </cell>
          <cell r="C74" t="str">
            <v>AJAY SINGH</v>
          </cell>
          <cell r="D74" t="str">
            <v>21EPTCA007</v>
          </cell>
          <cell r="E74" t="str">
            <v>CAD-06</v>
          </cell>
          <cell r="F74" t="str">
            <v>HM</v>
          </cell>
          <cell r="G74">
            <v>3</v>
          </cell>
          <cell r="H74">
            <v>13</v>
          </cell>
          <cell r="I74">
            <v>16</v>
          </cell>
          <cell r="J74" t="str">
            <v>A</v>
          </cell>
          <cell r="K74">
            <v>10</v>
          </cell>
          <cell r="L74">
            <v>10</v>
          </cell>
          <cell r="M74" t="str">
            <v>A</v>
          </cell>
          <cell r="N74" t="str">
            <v>A</v>
          </cell>
          <cell r="O74" t="str">
            <v>A</v>
          </cell>
          <cell r="P74">
            <v>9</v>
          </cell>
          <cell r="Q74">
            <v>13</v>
          </cell>
          <cell r="R74">
            <v>22</v>
          </cell>
          <cell r="S74" t="str">
            <v>A</v>
          </cell>
          <cell r="T74" t="str">
            <v>A</v>
          </cell>
          <cell r="U74" t="str">
            <v>A</v>
          </cell>
          <cell r="V74">
            <v>48</v>
          </cell>
          <cell r="W74" t="str">
            <v>A</v>
          </cell>
          <cell r="X74">
            <v>30</v>
          </cell>
          <cell r="Y74">
            <v>30</v>
          </cell>
          <cell r="Z74">
            <v>36</v>
          </cell>
          <cell r="AA74">
            <v>25</v>
          </cell>
          <cell r="AB74">
            <v>61</v>
          </cell>
          <cell r="AC74">
            <v>4</v>
          </cell>
          <cell r="AD74">
            <v>20</v>
          </cell>
          <cell r="AE74">
            <v>24</v>
          </cell>
          <cell r="AF74">
            <v>28.799999999999997</v>
          </cell>
          <cell r="AG74">
            <v>26</v>
          </cell>
          <cell r="AH74">
            <v>54.8</v>
          </cell>
          <cell r="AI74">
            <v>6</v>
          </cell>
          <cell r="AJ74">
            <v>35</v>
          </cell>
          <cell r="AK74">
            <v>41</v>
          </cell>
          <cell r="AL74">
            <v>49.199999999999996</v>
          </cell>
          <cell r="AM74">
            <v>32</v>
          </cell>
          <cell r="AN74">
            <v>81.199999999999989</v>
          </cell>
          <cell r="AO74">
            <v>3</v>
          </cell>
          <cell r="AP74">
            <v>33</v>
          </cell>
          <cell r="AQ74">
            <v>36</v>
          </cell>
          <cell r="AR74">
            <v>43.199999999999996</v>
          </cell>
          <cell r="AS74">
            <v>29</v>
          </cell>
          <cell r="AT74">
            <v>72.199999999999989</v>
          </cell>
          <cell r="AU74" t="str">
            <v>A</v>
          </cell>
          <cell r="AV74">
            <v>33</v>
          </cell>
          <cell r="AW74">
            <v>33</v>
          </cell>
          <cell r="AX74">
            <v>39.6</v>
          </cell>
          <cell r="AY74">
            <v>25</v>
          </cell>
          <cell r="AZ74">
            <v>64.599999999999994</v>
          </cell>
          <cell r="BA74">
            <v>333.79999999999995</v>
          </cell>
          <cell r="BB74">
            <v>82</v>
          </cell>
          <cell r="BC74">
            <v>463.79999999999995</v>
          </cell>
          <cell r="BD74">
            <v>61.839999999999996</v>
          </cell>
          <cell r="BE74">
            <v>216</v>
          </cell>
          <cell r="BF74" t="str">
            <v>VIKRAM SINGH</v>
          </cell>
          <cell r="BH74" t="str">
            <v>F</v>
          </cell>
          <cell r="BI74" t="str">
            <v>F</v>
          </cell>
          <cell r="BJ74" t="str">
            <v>E+</v>
          </cell>
          <cell r="BK74" t="str">
            <v>E+</v>
          </cell>
          <cell r="BL74" t="str">
            <v>F</v>
          </cell>
          <cell r="BM74" t="str">
            <v>C+</v>
          </cell>
          <cell r="BN74" t="str">
            <v>C</v>
          </cell>
          <cell r="BO74" t="str">
            <v>A++</v>
          </cell>
          <cell r="BP74" t="str">
            <v>A</v>
          </cell>
          <cell r="BQ74" t="str">
            <v>B</v>
          </cell>
          <cell r="BR74" t="str">
            <v>A++</v>
          </cell>
          <cell r="BT74">
            <v>0</v>
          </cell>
          <cell r="BU74">
            <v>0</v>
          </cell>
          <cell r="BV74">
            <v>2</v>
          </cell>
          <cell r="BW74">
            <v>2</v>
          </cell>
          <cell r="BX74">
            <v>0</v>
          </cell>
          <cell r="BY74">
            <v>1</v>
          </cell>
          <cell r="BZ74">
            <v>1</v>
          </cell>
          <cell r="CA74">
            <v>1.5</v>
          </cell>
          <cell r="CB74">
            <v>1</v>
          </cell>
          <cell r="CC74">
            <v>1.5</v>
          </cell>
          <cell r="CD74">
            <v>0.5</v>
          </cell>
          <cell r="CE74">
            <v>10.5</v>
          </cell>
          <cell r="CF74">
            <v>3</v>
          </cell>
          <cell r="CG74" t="str">
            <v>FAIL</v>
          </cell>
          <cell r="CH74">
            <v>3.57</v>
          </cell>
        </row>
        <row r="75">
          <cell r="B75" t="str">
            <v>PIET21CA007</v>
          </cell>
          <cell r="C75" t="str">
            <v>AKSHAT MISHRA</v>
          </cell>
          <cell r="D75" t="str">
            <v>21EPTCA008</v>
          </cell>
          <cell r="E75" t="str">
            <v>CAD-07</v>
          </cell>
          <cell r="F75" t="str">
            <v>DM</v>
          </cell>
          <cell r="G75">
            <v>10</v>
          </cell>
          <cell r="H75" t="str">
            <v>A</v>
          </cell>
          <cell r="I75">
            <v>10</v>
          </cell>
          <cell r="J75">
            <v>9</v>
          </cell>
          <cell r="K75">
            <v>15</v>
          </cell>
          <cell r="L75">
            <v>24</v>
          </cell>
          <cell r="M75" t="str">
            <v>A</v>
          </cell>
          <cell r="N75">
            <v>15</v>
          </cell>
          <cell r="O75">
            <v>15</v>
          </cell>
          <cell r="P75">
            <v>14</v>
          </cell>
          <cell r="Q75">
            <v>15</v>
          </cell>
          <cell r="R75">
            <v>29</v>
          </cell>
          <cell r="S75" t="str">
            <v>A</v>
          </cell>
          <cell r="T75">
            <v>15</v>
          </cell>
          <cell r="U75">
            <v>15</v>
          </cell>
          <cell r="V75">
            <v>93</v>
          </cell>
          <cell r="W75" t="str">
            <v>A</v>
          </cell>
          <cell r="X75">
            <v>34</v>
          </cell>
          <cell r="Y75">
            <v>34</v>
          </cell>
          <cell r="Z75">
            <v>40.800000000000004</v>
          </cell>
          <cell r="AA75">
            <v>31</v>
          </cell>
          <cell r="AB75">
            <v>71.800000000000011</v>
          </cell>
          <cell r="AC75" t="str">
            <v>A</v>
          </cell>
          <cell r="AD75">
            <v>28</v>
          </cell>
          <cell r="AE75">
            <v>28</v>
          </cell>
          <cell r="AF75">
            <v>33.6</v>
          </cell>
          <cell r="AG75">
            <v>26</v>
          </cell>
          <cell r="AH75">
            <v>59.6</v>
          </cell>
          <cell r="AI75" t="str">
            <v>A</v>
          </cell>
          <cell r="AJ75">
            <v>29</v>
          </cell>
          <cell r="AK75">
            <v>29</v>
          </cell>
          <cell r="AL75">
            <v>34.799999999999997</v>
          </cell>
          <cell r="AM75">
            <v>28</v>
          </cell>
          <cell r="AN75">
            <v>62.8</v>
          </cell>
          <cell r="AO75" t="str">
            <v>A</v>
          </cell>
          <cell r="AP75">
            <v>35</v>
          </cell>
          <cell r="AQ75">
            <v>35</v>
          </cell>
          <cell r="AR75">
            <v>42</v>
          </cell>
          <cell r="AS75">
            <v>34</v>
          </cell>
          <cell r="AT75">
            <v>76</v>
          </cell>
          <cell r="AU75" t="str">
            <v>A</v>
          </cell>
          <cell r="AV75">
            <v>34</v>
          </cell>
          <cell r="AW75">
            <v>34</v>
          </cell>
          <cell r="AX75">
            <v>40.800000000000004</v>
          </cell>
          <cell r="AY75">
            <v>31</v>
          </cell>
          <cell r="AZ75">
            <v>71.800000000000011</v>
          </cell>
          <cell r="BA75">
            <v>342</v>
          </cell>
          <cell r="BB75">
            <v>66</v>
          </cell>
          <cell r="BC75">
            <v>501</v>
          </cell>
          <cell r="BD75">
            <v>66.8</v>
          </cell>
          <cell r="BE75">
            <v>183</v>
          </cell>
          <cell r="BF75" t="str">
            <v>SANDEEP MISHRA</v>
          </cell>
          <cell r="BH75" t="str">
            <v>D</v>
          </cell>
          <cell r="BI75" t="str">
            <v>B+</v>
          </cell>
          <cell r="BJ75" t="str">
            <v>C</v>
          </cell>
          <cell r="BK75" t="str">
            <v>A++</v>
          </cell>
          <cell r="BL75" t="str">
            <v>C+</v>
          </cell>
          <cell r="BM75" t="str">
            <v>A</v>
          </cell>
          <cell r="BN75" t="str">
            <v>C+</v>
          </cell>
          <cell r="BO75" t="str">
            <v>B</v>
          </cell>
          <cell r="BP75" t="str">
            <v>A+</v>
          </cell>
          <cell r="BQ75" t="str">
            <v>A</v>
          </cell>
          <cell r="BR75" t="str">
            <v>B</v>
          </cell>
          <cell r="BT75">
            <v>4</v>
          </cell>
          <cell r="BU75">
            <v>4</v>
          </cell>
          <cell r="BV75">
            <v>2</v>
          </cell>
          <cell r="BW75">
            <v>2</v>
          </cell>
          <cell r="BX75">
            <v>2</v>
          </cell>
          <cell r="BY75">
            <v>1</v>
          </cell>
          <cell r="BZ75">
            <v>1</v>
          </cell>
          <cell r="CA75">
            <v>1.5</v>
          </cell>
          <cell r="CB75">
            <v>1</v>
          </cell>
          <cell r="CC75">
            <v>1.5</v>
          </cell>
          <cell r="CD75">
            <v>0.5</v>
          </cell>
          <cell r="CE75">
            <v>20.5</v>
          </cell>
          <cell r="CF75">
            <v>0</v>
          </cell>
          <cell r="CG75" t="str">
            <v>PASS</v>
          </cell>
          <cell r="CH75">
            <v>7.48</v>
          </cell>
        </row>
        <row r="76">
          <cell r="B76" t="str">
            <v>PIET21CA008</v>
          </cell>
          <cell r="C76" t="str">
            <v>AKSHAY KUMAR GOYAL</v>
          </cell>
          <cell r="D76" t="str">
            <v>21EPTCA009</v>
          </cell>
          <cell r="E76" t="str">
            <v>CAD-08</v>
          </cell>
          <cell r="F76" t="str">
            <v>DM</v>
          </cell>
          <cell r="G76">
            <v>6</v>
          </cell>
          <cell r="H76">
            <v>10</v>
          </cell>
          <cell r="I76">
            <v>16</v>
          </cell>
          <cell r="J76">
            <v>6</v>
          </cell>
          <cell r="K76">
            <v>14</v>
          </cell>
          <cell r="L76">
            <v>20</v>
          </cell>
          <cell r="M76" t="str">
            <v>A</v>
          </cell>
          <cell r="N76">
            <v>13</v>
          </cell>
          <cell r="O76">
            <v>13</v>
          </cell>
          <cell r="P76">
            <v>15</v>
          </cell>
          <cell r="Q76">
            <v>15</v>
          </cell>
          <cell r="R76">
            <v>30</v>
          </cell>
          <cell r="S76">
            <v>5</v>
          </cell>
          <cell r="T76">
            <v>12</v>
          </cell>
          <cell r="U76">
            <v>17</v>
          </cell>
          <cell r="V76">
            <v>96</v>
          </cell>
          <cell r="W76">
            <v>8</v>
          </cell>
          <cell r="X76">
            <v>31</v>
          </cell>
          <cell r="Y76">
            <v>39</v>
          </cell>
          <cell r="Z76">
            <v>46.800000000000004</v>
          </cell>
          <cell r="AA76">
            <v>26</v>
          </cell>
          <cell r="AB76">
            <v>72.800000000000011</v>
          </cell>
          <cell r="AC76">
            <v>4</v>
          </cell>
          <cell r="AD76">
            <v>35</v>
          </cell>
          <cell r="AE76">
            <v>39</v>
          </cell>
          <cell r="AF76">
            <v>46.800000000000004</v>
          </cell>
          <cell r="AG76">
            <v>24</v>
          </cell>
          <cell r="AH76">
            <v>70.800000000000011</v>
          </cell>
          <cell r="AI76">
            <v>10</v>
          </cell>
          <cell r="AJ76">
            <v>25</v>
          </cell>
          <cell r="AK76">
            <v>35</v>
          </cell>
          <cell r="AL76">
            <v>42</v>
          </cell>
          <cell r="AM76">
            <v>39</v>
          </cell>
          <cell r="AN76">
            <v>81</v>
          </cell>
          <cell r="AO76">
            <v>7</v>
          </cell>
          <cell r="AP76">
            <v>38</v>
          </cell>
          <cell r="AQ76">
            <v>45</v>
          </cell>
          <cell r="AR76">
            <v>54</v>
          </cell>
          <cell r="AS76">
            <v>25</v>
          </cell>
          <cell r="AT76">
            <v>79</v>
          </cell>
          <cell r="AU76">
            <v>5</v>
          </cell>
          <cell r="AV76">
            <v>38</v>
          </cell>
          <cell r="AW76">
            <v>43</v>
          </cell>
          <cell r="AX76">
            <v>51.6</v>
          </cell>
          <cell r="AY76">
            <v>25</v>
          </cell>
          <cell r="AZ76">
            <v>76.599999999999994</v>
          </cell>
          <cell r="BA76">
            <v>380.20000000000005</v>
          </cell>
          <cell r="BB76">
            <v>94</v>
          </cell>
          <cell r="BC76">
            <v>570.20000000000005</v>
          </cell>
          <cell r="BD76">
            <v>76.026666666666671</v>
          </cell>
          <cell r="BE76">
            <v>140</v>
          </cell>
          <cell r="BF76" t="str">
            <v>MURARI LAL GOYAL</v>
          </cell>
          <cell r="BH76" t="str">
            <v>D</v>
          </cell>
          <cell r="BI76" t="str">
            <v>C+</v>
          </cell>
          <cell r="BJ76" t="str">
            <v>D+</v>
          </cell>
          <cell r="BK76" t="str">
            <v>B+</v>
          </cell>
          <cell r="BL76" t="str">
            <v>C</v>
          </cell>
          <cell r="BM76" t="str">
            <v>A</v>
          </cell>
          <cell r="BN76" t="str">
            <v>B+</v>
          </cell>
          <cell r="BO76" t="str">
            <v>A++</v>
          </cell>
          <cell r="BP76" t="str">
            <v>A+</v>
          </cell>
          <cell r="BQ76" t="str">
            <v>A+</v>
          </cell>
          <cell r="BR76" t="str">
            <v>A++</v>
          </cell>
          <cell r="BT76">
            <v>4</v>
          </cell>
          <cell r="BU76">
            <v>4</v>
          </cell>
          <cell r="BV76">
            <v>2</v>
          </cell>
          <cell r="BW76">
            <v>2</v>
          </cell>
          <cell r="BX76">
            <v>2</v>
          </cell>
          <cell r="BY76">
            <v>1</v>
          </cell>
          <cell r="BZ76">
            <v>1</v>
          </cell>
          <cell r="CA76">
            <v>1.5</v>
          </cell>
          <cell r="CB76">
            <v>1</v>
          </cell>
          <cell r="CC76">
            <v>1.5</v>
          </cell>
          <cell r="CD76">
            <v>0.5</v>
          </cell>
          <cell r="CE76">
            <v>20.5</v>
          </cell>
          <cell r="CF76">
            <v>0</v>
          </cell>
          <cell r="CG76" t="str">
            <v>PASS</v>
          </cell>
          <cell r="CH76">
            <v>7.32</v>
          </cell>
        </row>
        <row r="77">
          <cell r="B77" t="str">
            <v>PIET21CA009</v>
          </cell>
          <cell r="C77" t="str">
            <v>AKSHITA SHARMA</v>
          </cell>
          <cell r="D77" t="str">
            <v>21EPTCA010</v>
          </cell>
          <cell r="E77" t="str">
            <v>CAD-09</v>
          </cell>
          <cell r="F77" t="str">
            <v>DF</v>
          </cell>
          <cell r="G77" t="str">
            <v>A</v>
          </cell>
          <cell r="H77">
            <v>15</v>
          </cell>
          <cell r="I77">
            <v>15</v>
          </cell>
          <cell r="J77">
            <v>9</v>
          </cell>
          <cell r="K77">
            <v>15</v>
          </cell>
          <cell r="L77">
            <v>24</v>
          </cell>
          <cell r="M77" t="str">
            <v>A</v>
          </cell>
          <cell r="N77">
            <v>15</v>
          </cell>
          <cell r="O77">
            <v>15</v>
          </cell>
          <cell r="P77">
            <v>14</v>
          </cell>
          <cell r="Q77">
            <v>15</v>
          </cell>
          <cell r="R77">
            <v>29</v>
          </cell>
          <cell r="S77">
            <v>5</v>
          </cell>
          <cell r="T77">
            <v>15</v>
          </cell>
          <cell r="U77">
            <v>20</v>
          </cell>
          <cell r="V77">
            <v>103</v>
          </cell>
          <cell r="W77">
            <v>9</v>
          </cell>
          <cell r="X77">
            <v>37</v>
          </cell>
          <cell r="Y77">
            <v>46</v>
          </cell>
          <cell r="Z77">
            <v>55.2</v>
          </cell>
          <cell r="AA77">
            <v>34</v>
          </cell>
          <cell r="AB77">
            <v>89.2</v>
          </cell>
          <cell r="AC77">
            <v>6</v>
          </cell>
          <cell r="AD77">
            <v>35</v>
          </cell>
          <cell r="AE77">
            <v>41</v>
          </cell>
          <cell r="AF77">
            <v>49.199999999999996</v>
          </cell>
          <cell r="AG77">
            <v>31</v>
          </cell>
          <cell r="AH77">
            <v>80.199999999999989</v>
          </cell>
          <cell r="AI77">
            <v>8</v>
          </cell>
          <cell r="AJ77">
            <v>31</v>
          </cell>
          <cell r="AK77">
            <v>39</v>
          </cell>
          <cell r="AL77">
            <v>46.800000000000004</v>
          </cell>
          <cell r="AM77">
            <v>34</v>
          </cell>
          <cell r="AN77">
            <v>80.800000000000011</v>
          </cell>
          <cell r="AO77">
            <v>7</v>
          </cell>
          <cell r="AP77">
            <v>36</v>
          </cell>
          <cell r="AQ77">
            <v>43</v>
          </cell>
          <cell r="AR77">
            <v>51.6</v>
          </cell>
          <cell r="AS77">
            <v>35</v>
          </cell>
          <cell r="AT77">
            <v>86.6</v>
          </cell>
          <cell r="AU77">
            <v>6</v>
          </cell>
          <cell r="AV77">
            <v>22</v>
          </cell>
          <cell r="AW77">
            <v>28</v>
          </cell>
          <cell r="AX77">
            <v>33.6</v>
          </cell>
          <cell r="AY77">
            <v>21</v>
          </cell>
          <cell r="AZ77">
            <v>54.6</v>
          </cell>
          <cell r="BA77">
            <v>391.4</v>
          </cell>
          <cell r="BB77">
            <v>58</v>
          </cell>
          <cell r="BC77">
            <v>552.4</v>
          </cell>
          <cell r="BD77">
            <v>73.653333333333322</v>
          </cell>
          <cell r="BE77">
            <v>119</v>
          </cell>
          <cell r="BF77" t="str">
            <v>SANJEEV K SHARMA</v>
          </cell>
          <cell r="BH77" t="str">
            <v>E+</v>
          </cell>
          <cell r="BI77" t="str">
            <v>A</v>
          </cell>
          <cell r="BJ77" t="str">
            <v>D</v>
          </cell>
          <cell r="BK77" t="str">
            <v>A++</v>
          </cell>
          <cell r="BL77" t="str">
            <v>A+</v>
          </cell>
          <cell r="BM77" t="str">
            <v>A++</v>
          </cell>
          <cell r="BN77" t="str">
            <v>A+</v>
          </cell>
          <cell r="BO77" t="str">
            <v>A++</v>
          </cell>
          <cell r="BP77" t="str">
            <v>A++</v>
          </cell>
          <cell r="BQ77" t="str">
            <v>C</v>
          </cell>
          <cell r="BR77" t="str">
            <v>C+</v>
          </cell>
          <cell r="BT77">
            <v>4</v>
          </cell>
          <cell r="BU77">
            <v>4</v>
          </cell>
          <cell r="BV77">
            <v>2</v>
          </cell>
          <cell r="BW77">
            <v>2</v>
          </cell>
          <cell r="BX77">
            <v>2</v>
          </cell>
          <cell r="BY77">
            <v>1</v>
          </cell>
          <cell r="BZ77">
            <v>1</v>
          </cell>
          <cell r="CA77">
            <v>1.5</v>
          </cell>
          <cell r="CB77">
            <v>1</v>
          </cell>
          <cell r="CC77">
            <v>1.5</v>
          </cell>
          <cell r="CD77">
            <v>0.5</v>
          </cell>
          <cell r="CE77">
            <v>20.5</v>
          </cell>
          <cell r="CF77">
            <v>0</v>
          </cell>
          <cell r="CG77" t="str">
            <v>PASS</v>
          </cell>
          <cell r="CH77">
            <v>7.82</v>
          </cell>
        </row>
        <row r="78">
          <cell r="B78" t="str">
            <v>PIET21CA010</v>
          </cell>
          <cell r="C78" t="str">
            <v>AMAN JAIN</v>
          </cell>
          <cell r="D78" t="str">
            <v>21EPTCA011</v>
          </cell>
          <cell r="E78" t="str">
            <v>CAD-10</v>
          </cell>
          <cell r="F78" t="str">
            <v>HM</v>
          </cell>
          <cell r="G78">
            <v>6</v>
          </cell>
          <cell r="H78">
            <v>12</v>
          </cell>
          <cell r="I78">
            <v>18</v>
          </cell>
          <cell r="J78">
            <v>5</v>
          </cell>
          <cell r="K78">
            <v>11</v>
          </cell>
          <cell r="L78">
            <v>16</v>
          </cell>
          <cell r="M78" t="str">
            <v>A</v>
          </cell>
          <cell r="N78">
            <v>15</v>
          </cell>
          <cell r="O78">
            <v>15</v>
          </cell>
          <cell r="P78">
            <v>11</v>
          </cell>
          <cell r="Q78">
            <v>13</v>
          </cell>
          <cell r="R78">
            <v>24</v>
          </cell>
          <cell r="S78" t="str">
            <v>A</v>
          </cell>
          <cell r="T78">
            <v>10</v>
          </cell>
          <cell r="U78">
            <v>10</v>
          </cell>
          <cell r="V78">
            <v>83</v>
          </cell>
          <cell r="W78">
            <v>6</v>
          </cell>
          <cell r="X78">
            <v>20</v>
          </cell>
          <cell r="Y78">
            <v>26</v>
          </cell>
          <cell r="Z78">
            <v>31.200000000000003</v>
          </cell>
          <cell r="AA78">
            <v>18</v>
          </cell>
          <cell r="AB78">
            <v>49.2</v>
          </cell>
          <cell r="AC78">
            <v>7</v>
          </cell>
          <cell r="AD78">
            <v>31</v>
          </cell>
          <cell r="AE78">
            <v>38</v>
          </cell>
          <cell r="AF78">
            <v>45.6</v>
          </cell>
          <cell r="AG78">
            <v>35</v>
          </cell>
          <cell r="AH78">
            <v>80.599999999999994</v>
          </cell>
          <cell r="AI78">
            <v>8</v>
          </cell>
          <cell r="AJ78">
            <v>32</v>
          </cell>
          <cell r="AK78">
            <v>40</v>
          </cell>
          <cell r="AL78">
            <v>48</v>
          </cell>
          <cell r="AM78">
            <v>30</v>
          </cell>
          <cell r="AN78">
            <v>78</v>
          </cell>
          <cell r="AO78">
            <v>4</v>
          </cell>
          <cell r="AP78">
            <v>37</v>
          </cell>
          <cell r="AQ78">
            <v>41</v>
          </cell>
          <cell r="AR78">
            <v>49.199999999999996</v>
          </cell>
          <cell r="AS78">
            <v>26</v>
          </cell>
          <cell r="AT78">
            <v>75.199999999999989</v>
          </cell>
          <cell r="AU78">
            <v>6</v>
          </cell>
          <cell r="AV78">
            <v>33</v>
          </cell>
          <cell r="AW78">
            <v>39</v>
          </cell>
          <cell r="AX78">
            <v>46.800000000000004</v>
          </cell>
          <cell r="AY78">
            <v>23</v>
          </cell>
          <cell r="AZ78">
            <v>69.800000000000011</v>
          </cell>
          <cell r="BA78">
            <v>352.8</v>
          </cell>
          <cell r="BB78">
            <v>58</v>
          </cell>
          <cell r="BC78">
            <v>493.8</v>
          </cell>
          <cell r="BD78">
            <v>65.84</v>
          </cell>
          <cell r="BE78">
            <v>193</v>
          </cell>
          <cell r="BF78" t="str">
            <v>DEEPAK JAIN</v>
          </cell>
          <cell r="BH78" t="str">
            <v>E+</v>
          </cell>
          <cell r="BI78" t="str">
            <v>E+</v>
          </cell>
          <cell r="BJ78" t="str">
            <v>E+</v>
          </cell>
          <cell r="BK78" t="str">
            <v>D+</v>
          </cell>
          <cell r="BL78" t="str">
            <v>D</v>
          </cell>
          <cell r="BM78" t="str">
            <v>D+</v>
          </cell>
          <cell r="BN78" t="str">
            <v>A++</v>
          </cell>
          <cell r="BO78" t="str">
            <v>A+</v>
          </cell>
          <cell r="BP78" t="str">
            <v>A</v>
          </cell>
          <cell r="BQ78" t="str">
            <v>B+</v>
          </cell>
          <cell r="BR78" t="str">
            <v>C+</v>
          </cell>
          <cell r="BT78">
            <v>4</v>
          </cell>
          <cell r="BU78">
            <v>4</v>
          </cell>
          <cell r="BV78">
            <v>2</v>
          </cell>
          <cell r="BW78">
            <v>2</v>
          </cell>
          <cell r="BX78">
            <v>2</v>
          </cell>
          <cell r="BY78">
            <v>1</v>
          </cell>
          <cell r="BZ78">
            <v>1</v>
          </cell>
          <cell r="CA78">
            <v>1.5</v>
          </cell>
          <cell r="CB78">
            <v>1</v>
          </cell>
          <cell r="CC78">
            <v>1.5</v>
          </cell>
          <cell r="CD78">
            <v>0.5</v>
          </cell>
          <cell r="CE78">
            <v>20.5</v>
          </cell>
          <cell r="CF78">
            <v>0</v>
          </cell>
          <cell r="CG78" t="str">
            <v>PASS</v>
          </cell>
          <cell r="CH78">
            <v>6.17</v>
          </cell>
        </row>
        <row r="79">
          <cell r="B79" t="str">
            <v>PIET21CA011</v>
          </cell>
          <cell r="C79" t="str">
            <v>ANKITA THAKUR</v>
          </cell>
          <cell r="D79" t="str">
            <v>21EPTCA012</v>
          </cell>
          <cell r="E79" t="str">
            <v>CAD-11</v>
          </cell>
          <cell r="F79" t="str">
            <v>HF</v>
          </cell>
          <cell r="G79">
            <v>9</v>
          </cell>
          <cell r="H79">
            <v>15</v>
          </cell>
          <cell r="I79">
            <v>24</v>
          </cell>
          <cell r="J79">
            <v>8</v>
          </cell>
          <cell r="K79">
            <v>11</v>
          </cell>
          <cell r="L79">
            <v>19</v>
          </cell>
          <cell r="M79">
            <v>12</v>
          </cell>
          <cell r="N79">
            <v>15</v>
          </cell>
          <cell r="O79">
            <v>27</v>
          </cell>
          <cell r="P79">
            <v>12</v>
          </cell>
          <cell r="Q79">
            <v>13</v>
          </cell>
          <cell r="R79">
            <v>25</v>
          </cell>
          <cell r="S79">
            <v>3</v>
          </cell>
          <cell r="T79">
            <v>15</v>
          </cell>
          <cell r="U79">
            <v>18</v>
          </cell>
          <cell r="V79">
            <v>113</v>
          </cell>
          <cell r="W79">
            <v>9</v>
          </cell>
          <cell r="X79">
            <v>39</v>
          </cell>
          <cell r="Y79">
            <v>48</v>
          </cell>
          <cell r="Z79">
            <v>57.599999999999994</v>
          </cell>
          <cell r="AA79">
            <v>35</v>
          </cell>
          <cell r="AB79">
            <v>92.6</v>
          </cell>
          <cell r="AC79">
            <v>8</v>
          </cell>
          <cell r="AD79">
            <v>37</v>
          </cell>
          <cell r="AE79">
            <v>45</v>
          </cell>
          <cell r="AF79">
            <v>54</v>
          </cell>
          <cell r="AG79">
            <v>34</v>
          </cell>
          <cell r="AH79">
            <v>88</v>
          </cell>
          <cell r="AI79">
            <v>7</v>
          </cell>
          <cell r="AJ79">
            <v>29</v>
          </cell>
          <cell r="AK79">
            <v>36</v>
          </cell>
          <cell r="AL79">
            <v>43.199999999999996</v>
          </cell>
          <cell r="AM79">
            <v>25</v>
          </cell>
          <cell r="AN79">
            <v>68.199999999999989</v>
          </cell>
          <cell r="AO79">
            <v>8</v>
          </cell>
          <cell r="AP79">
            <v>40</v>
          </cell>
          <cell r="AQ79">
            <v>48</v>
          </cell>
          <cell r="AR79">
            <v>57.599999999999994</v>
          </cell>
          <cell r="AS79">
            <v>38</v>
          </cell>
          <cell r="AT79">
            <v>95.6</v>
          </cell>
          <cell r="AU79">
            <v>9</v>
          </cell>
          <cell r="AV79">
            <v>39</v>
          </cell>
          <cell r="AW79">
            <v>48</v>
          </cell>
          <cell r="AX79">
            <v>57.599999999999994</v>
          </cell>
          <cell r="AY79">
            <v>32</v>
          </cell>
          <cell r="AZ79">
            <v>89.6</v>
          </cell>
          <cell r="BA79">
            <v>434</v>
          </cell>
          <cell r="BB79">
            <v>78</v>
          </cell>
          <cell r="BC79">
            <v>625</v>
          </cell>
          <cell r="BD79">
            <v>83.333333333333343</v>
          </cell>
          <cell r="BE79">
            <v>87</v>
          </cell>
          <cell r="BF79" t="str">
            <v>ANIL KUMAR BADYAL</v>
          </cell>
          <cell r="BH79" t="str">
            <v>A</v>
          </cell>
          <cell r="BI79" t="str">
            <v>D+</v>
          </cell>
          <cell r="BJ79" t="str">
            <v>C+</v>
          </cell>
          <cell r="BK79" t="str">
            <v>C+</v>
          </cell>
          <cell r="BL79" t="str">
            <v>B+</v>
          </cell>
          <cell r="BM79" t="str">
            <v>A++</v>
          </cell>
          <cell r="BN79" t="str">
            <v>A++</v>
          </cell>
          <cell r="BO79" t="str">
            <v>B+</v>
          </cell>
          <cell r="BP79" t="str">
            <v>A++</v>
          </cell>
          <cell r="BQ79" t="str">
            <v>A++</v>
          </cell>
          <cell r="BR79" t="str">
            <v>A+</v>
          </cell>
          <cell r="BT79">
            <v>4</v>
          </cell>
          <cell r="BU79">
            <v>4</v>
          </cell>
          <cell r="BV79">
            <v>2</v>
          </cell>
          <cell r="BW79">
            <v>2</v>
          </cell>
          <cell r="BX79">
            <v>2</v>
          </cell>
          <cell r="BY79">
            <v>1</v>
          </cell>
          <cell r="BZ79">
            <v>1</v>
          </cell>
          <cell r="CA79">
            <v>1.5</v>
          </cell>
          <cell r="CB79">
            <v>1</v>
          </cell>
          <cell r="CC79">
            <v>1.5</v>
          </cell>
          <cell r="CD79">
            <v>0.5</v>
          </cell>
          <cell r="CE79">
            <v>20.5</v>
          </cell>
          <cell r="CF79">
            <v>0</v>
          </cell>
          <cell r="CG79" t="str">
            <v>PASS</v>
          </cell>
          <cell r="CH79">
            <v>7.98</v>
          </cell>
        </row>
        <row r="80">
          <cell r="B80" t="str">
            <v>PIET21CA012</v>
          </cell>
          <cell r="C80" t="str">
            <v>ARUSH JOHARI</v>
          </cell>
          <cell r="D80" t="str">
            <v>21EPTCA013</v>
          </cell>
          <cell r="E80" t="str">
            <v>CAD-12</v>
          </cell>
          <cell r="F80" t="str">
            <v>DM</v>
          </cell>
          <cell r="G80" t="str">
            <v>A</v>
          </cell>
          <cell r="H80" t="str">
            <v>A</v>
          </cell>
          <cell r="I80" t="str">
            <v>A</v>
          </cell>
          <cell r="J80">
            <v>4</v>
          </cell>
          <cell r="K80">
            <v>8</v>
          </cell>
          <cell r="L80">
            <v>12</v>
          </cell>
          <cell r="M80" t="str">
            <v>A</v>
          </cell>
          <cell r="N80" t="str">
            <v>A</v>
          </cell>
          <cell r="O80" t="str">
            <v>A</v>
          </cell>
          <cell r="P80">
            <v>10</v>
          </cell>
          <cell r="Q80" t="str">
            <v>A</v>
          </cell>
          <cell r="R80">
            <v>10</v>
          </cell>
          <cell r="S80" t="str">
            <v>A</v>
          </cell>
          <cell r="T80" t="str">
            <v>A</v>
          </cell>
          <cell r="U80" t="str">
            <v>A</v>
          </cell>
          <cell r="V80">
            <v>22</v>
          </cell>
          <cell r="W80" t="str">
            <v>A</v>
          </cell>
          <cell r="X80">
            <v>22</v>
          </cell>
          <cell r="Y80">
            <v>22</v>
          </cell>
          <cell r="Z80">
            <v>26.4</v>
          </cell>
          <cell r="AA80">
            <v>18</v>
          </cell>
          <cell r="AB80">
            <v>44.4</v>
          </cell>
          <cell r="AC80">
            <v>3</v>
          </cell>
          <cell r="AD80">
            <v>18</v>
          </cell>
          <cell r="AE80">
            <v>21</v>
          </cell>
          <cell r="AF80">
            <v>25.2</v>
          </cell>
          <cell r="AG80">
            <v>20</v>
          </cell>
          <cell r="AH80">
            <v>45.2</v>
          </cell>
          <cell r="AI80">
            <v>7</v>
          </cell>
          <cell r="AJ80">
            <v>26</v>
          </cell>
          <cell r="AK80">
            <v>33</v>
          </cell>
          <cell r="AL80">
            <v>39.6</v>
          </cell>
          <cell r="AM80">
            <v>24</v>
          </cell>
          <cell r="AN80">
            <v>63.6</v>
          </cell>
          <cell r="AO80">
            <v>3</v>
          </cell>
          <cell r="AP80">
            <v>12</v>
          </cell>
          <cell r="AQ80">
            <v>15</v>
          </cell>
          <cell r="AR80">
            <v>18</v>
          </cell>
          <cell r="AS80" t="str">
            <v>A</v>
          </cell>
          <cell r="AT80">
            <v>18</v>
          </cell>
          <cell r="AU80" t="str">
            <v>A</v>
          </cell>
          <cell r="AV80">
            <v>5</v>
          </cell>
          <cell r="AW80">
            <v>5</v>
          </cell>
          <cell r="AX80">
            <v>6</v>
          </cell>
          <cell r="AY80" t="str">
            <v>A</v>
          </cell>
          <cell r="AZ80">
            <v>6</v>
          </cell>
          <cell r="BA80">
            <v>177.2</v>
          </cell>
          <cell r="BB80">
            <v>50</v>
          </cell>
          <cell r="BC80">
            <v>249.2</v>
          </cell>
          <cell r="BD80">
            <v>33.226666666666667</v>
          </cell>
          <cell r="BE80">
            <v>246</v>
          </cell>
          <cell r="BF80" t="str">
            <v>NEERAJ JOHARI</v>
          </cell>
          <cell r="BH80" t="str">
            <v>F</v>
          </cell>
          <cell r="BI80" t="str">
            <v>F</v>
          </cell>
          <cell r="BJ80" t="str">
            <v>F</v>
          </cell>
          <cell r="BK80" t="str">
            <v>F</v>
          </cell>
          <cell r="BL80" t="str">
            <v>F</v>
          </cell>
          <cell r="BM80" t="str">
            <v>E+</v>
          </cell>
          <cell r="BN80" t="str">
            <v>D</v>
          </cell>
          <cell r="BO80" t="str">
            <v>B</v>
          </cell>
          <cell r="BP80" t="str">
            <v>F</v>
          </cell>
          <cell r="BQ80" t="str">
            <v>F</v>
          </cell>
          <cell r="BR80" t="str">
            <v>D+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1</v>
          </cell>
          <cell r="BZ80">
            <v>1</v>
          </cell>
          <cell r="CA80">
            <v>1.5</v>
          </cell>
          <cell r="CB80">
            <v>1</v>
          </cell>
          <cell r="CC80">
            <v>1.5</v>
          </cell>
          <cell r="CD80">
            <v>0.5</v>
          </cell>
          <cell r="CE80">
            <v>6.5</v>
          </cell>
          <cell r="CF80">
            <v>7</v>
          </cell>
          <cell r="CG80" t="str">
            <v>FAIL</v>
          </cell>
          <cell r="CH80">
            <v>1.2073170731707317</v>
          </cell>
        </row>
        <row r="81">
          <cell r="B81" t="str">
            <v>PIET21CA013</v>
          </cell>
          <cell r="C81" t="str">
            <v>ARVIND CHARAN</v>
          </cell>
          <cell r="D81" t="str">
            <v>21EPTCA014</v>
          </cell>
          <cell r="E81" t="str">
            <v>CAD-13</v>
          </cell>
          <cell r="F81" t="str">
            <v>DM</v>
          </cell>
          <cell r="G81">
            <v>9</v>
          </cell>
          <cell r="H81">
            <v>15</v>
          </cell>
          <cell r="I81">
            <v>24</v>
          </cell>
          <cell r="J81">
            <v>8</v>
          </cell>
          <cell r="K81">
            <v>14</v>
          </cell>
          <cell r="L81">
            <v>22</v>
          </cell>
          <cell r="M81">
            <v>10</v>
          </cell>
          <cell r="N81">
            <v>15</v>
          </cell>
          <cell r="O81">
            <v>25</v>
          </cell>
          <cell r="P81">
            <v>11</v>
          </cell>
          <cell r="Q81">
            <v>15</v>
          </cell>
          <cell r="R81">
            <v>26</v>
          </cell>
          <cell r="S81">
            <v>2</v>
          </cell>
          <cell r="T81">
            <v>14</v>
          </cell>
          <cell r="U81">
            <v>16</v>
          </cell>
          <cell r="V81">
            <v>113</v>
          </cell>
          <cell r="W81">
            <v>6</v>
          </cell>
          <cell r="X81">
            <v>40</v>
          </cell>
          <cell r="Y81">
            <v>46</v>
          </cell>
          <cell r="Z81">
            <v>55.2</v>
          </cell>
          <cell r="AA81">
            <v>38</v>
          </cell>
          <cell r="AB81">
            <v>93.2</v>
          </cell>
          <cell r="AC81">
            <v>9</v>
          </cell>
          <cell r="AD81">
            <v>38</v>
          </cell>
          <cell r="AE81">
            <v>47</v>
          </cell>
          <cell r="AF81">
            <v>56.4</v>
          </cell>
          <cell r="AG81">
            <v>36</v>
          </cell>
          <cell r="AH81">
            <v>92.4</v>
          </cell>
          <cell r="AI81">
            <v>8</v>
          </cell>
          <cell r="AJ81">
            <v>6</v>
          </cell>
          <cell r="AK81">
            <v>14</v>
          </cell>
          <cell r="AL81">
            <v>16.8</v>
          </cell>
          <cell r="AM81">
            <v>27</v>
          </cell>
          <cell r="AN81">
            <v>43.8</v>
          </cell>
          <cell r="AO81">
            <v>5</v>
          </cell>
          <cell r="AP81">
            <v>40</v>
          </cell>
          <cell r="AQ81">
            <v>45</v>
          </cell>
          <cell r="AR81">
            <v>54</v>
          </cell>
          <cell r="AS81">
            <v>28</v>
          </cell>
          <cell r="AT81">
            <v>82</v>
          </cell>
          <cell r="AU81">
            <v>5</v>
          </cell>
          <cell r="AV81">
            <v>33</v>
          </cell>
          <cell r="AW81">
            <v>38</v>
          </cell>
          <cell r="AX81">
            <v>45.6</v>
          </cell>
          <cell r="AY81">
            <v>22</v>
          </cell>
          <cell r="AZ81">
            <v>67.599999999999994</v>
          </cell>
          <cell r="BA81">
            <v>379</v>
          </cell>
          <cell r="BB81">
            <v>94</v>
          </cell>
          <cell r="BC81">
            <v>586</v>
          </cell>
          <cell r="BD81">
            <v>78.133333333333326</v>
          </cell>
          <cell r="BE81">
            <v>112</v>
          </cell>
          <cell r="BF81" t="str">
            <v>RAM SINGH</v>
          </cell>
          <cell r="BH81" t="str">
            <v>C</v>
          </cell>
          <cell r="BI81" t="str">
            <v>D+</v>
          </cell>
          <cell r="BJ81" t="str">
            <v>C</v>
          </cell>
          <cell r="BK81" t="str">
            <v>B</v>
          </cell>
          <cell r="BL81" t="str">
            <v>B</v>
          </cell>
          <cell r="BM81" t="str">
            <v>A++</v>
          </cell>
          <cell r="BN81" t="str">
            <v>A++</v>
          </cell>
          <cell r="BO81" t="str">
            <v>E+</v>
          </cell>
          <cell r="BP81" t="str">
            <v>A++</v>
          </cell>
          <cell r="BQ81" t="str">
            <v>B+</v>
          </cell>
          <cell r="BR81" t="str">
            <v>A++</v>
          </cell>
          <cell r="BT81">
            <v>4</v>
          </cell>
          <cell r="BU81">
            <v>4</v>
          </cell>
          <cell r="BV81">
            <v>2</v>
          </cell>
          <cell r="BW81">
            <v>2</v>
          </cell>
          <cell r="BX81">
            <v>2</v>
          </cell>
          <cell r="BY81">
            <v>1</v>
          </cell>
          <cell r="BZ81">
            <v>1</v>
          </cell>
          <cell r="CA81">
            <v>1.5</v>
          </cell>
          <cell r="CB81">
            <v>1</v>
          </cell>
          <cell r="CC81">
            <v>1.5</v>
          </cell>
          <cell r="CD81">
            <v>0.5</v>
          </cell>
          <cell r="CE81">
            <v>20.5</v>
          </cell>
          <cell r="CF81">
            <v>0</v>
          </cell>
          <cell r="CG81" t="str">
            <v>PASS</v>
          </cell>
          <cell r="CH81">
            <v>7.2</v>
          </cell>
        </row>
        <row r="82">
          <cell r="B82" t="str">
            <v>PIET21CA014</v>
          </cell>
          <cell r="C82" t="str">
            <v>AUNSH GUPTA</v>
          </cell>
          <cell r="D82" t="str">
            <v>21EPTCA015</v>
          </cell>
          <cell r="E82" t="str">
            <v>CAD-14</v>
          </cell>
          <cell r="F82" t="str">
            <v>DM</v>
          </cell>
          <cell r="G82">
            <v>2</v>
          </cell>
          <cell r="H82">
            <v>14</v>
          </cell>
          <cell r="I82">
            <v>16</v>
          </cell>
          <cell r="J82">
            <v>4</v>
          </cell>
          <cell r="K82">
            <v>12</v>
          </cell>
          <cell r="L82">
            <v>16</v>
          </cell>
          <cell r="M82" t="str">
            <v>A</v>
          </cell>
          <cell r="N82">
            <v>15</v>
          </cell>
          <cell r="O82">
            <v>15</v>
          </cell>
          <cell r="P82">
            <v>10</v>
          </cell>
          <cell r="Q82">
            <v>15</v>
          </cell>
          <cell r="R82">
            <v>25</v>
          </cell>
          <cell r="S82">
            <v>1</v>
          </cell>
          <cell r="T82">
            <v>11</v>
          </cell>
          <cell r="U82">
            <v>12</v>
          </cell>
          <cell r="V82">
            <v>84</v>
          </cell>
          <cell r="W82">
            <v>5</v>
          </cell>
          <cell r="X82">
            <v>32</v>
          </cell>
          <cell r="Y82">
            <v>37</v>
          </cell>
          <cell r="Z82">
            <v>44.4</v>
          </cell>
          <cell r="AA82">
            <v>28</v>
          </cell>
          <cell r="AB82">
            <v>72.400000000000006</v>
          </cell>
          <cell r="AC82">
            <v>5</v>
          </cell>
          <cell r="AD82">
            <v>24</v>
          </cell>
          <cell r="AE82">
            <v>29</v>
          </cell>
          <cell r="AF82">
            <v>34.799999999999997</v>
          </cell>
          <cell r="AG82">
            <v>23</v>
          </cell>
          <cell r="AH82">
            <v>57.8</v>
          </cell>
          <cell r="AI82">
            <v>7</v>
          </cell>
          <cell r="AJ82">
            <v>38</v>
          </cell>
          <cell r="AK82">
            <v>45</v>
          </cell>
          <cell r="AL82">
            <v>54</v>
          </cell>
          <cell r="AM82">
            <v>29</v>
          </cell>
          <cell r="AN82">
            <v>83</v>
          </cell>
          <cell r="AO82">
            <v>5</v>
          </cell>
          <cell r="AP82">
            <v>40</v>
          </cell>
          <cell r="AQ82">
            <v>45</v>
          </cell>
          <cell r="AR82">
            <v>54</v>
          </cell>
          <cell r="AS82">
            <v>17</v>
          </cell>
          <cell r="AT82">
            <v>71</v>
          </cell>
          <cell r="AU82">
            <v>5</v>
          </cell>
          <cell r="AV82">
            <v>34</v>
          </cell>
          <cell r="AW82">
            <v>39</v>
          </cell>
          <cell r="AX82">
            <v>46.800000000000004</v>
          </cell>
          <cell r="AY82">
            <v>27</v>
          </cell>
          <cell r="AZ82">
            <v>73.800000000000011</v>
          </cell>
          <cell r="BA82">
            <v>358</v>
          </cell>
          <cell r="BB82">
            <v>82</v>
          </cell>
          <cell r="BC82">
            <v>524</v>
          </cell>
          <cell r="BD82">
            <v>69.86666666666666</v>
          </cell>
          <cell r="BE82">
            <v>182</v>
          </cell>
          <cell r="BF82" t="str">
            <v>NEERAJ GUPTA</v>
          </cell>
          <cell r="BH82" t="str">
            <v>F</v>
          </cell>
          <cell r="BI82" t="str">
            <v>E</v>
          </cell>
          <cell r="BJ82" t="str">
            <v>D</v>
          </cell>
          <cell r="BK82" t="str">
            <v>D+</v>
          </cell>
          <cell r="BL82" t="str">
            <v>E+</v>
          </cell>
          <cell r="BM82" t="str">
            <v>A</v>
          </cell>
          <cell r="BN82" t="str">
            <v>C+</v>
          </cell>
          <cell r="BO82" t="str">
            <v>A++</v>
          </cell>
          <cell r="BP82" t="str">
            <v>B+</v>
          </cell>
          <cell r="BQ82" t="str">
            <v>A</v>
          </cell>
          <cell r="BR82" t="str">
            <v>A++</v>
          </cell>
          <cell r="BT82">
            <v>0</v>
          </cell>
          <cell r="BU82">
            <v>4</v>
          </cell>
          <cell r="BV82">
            <v>2</v>
          </cell>
          <cell r="BW82">
            <v>2</v>
          </cell>
          <cell r="BX82">
            <v>2</v>
          </cell>
          <cell r="BY82">
            <v>1</v>
          </cell>
          <cell r="BZ82">
            <v>1</v>
          </cell>
          <cell r="CA82">
            <v>1.5</v>
          </cell>
          <cell r="CB82">
            <v>1</v>
          </cell>
          <cell r="CC82">
            <v>1.5</v>
          </cell>
          <cell r="CD82">
            <v>0.5</v>
          </cell>
          <cell r="CE82">
            <v>16.5</v>
          </cell>
          <cell r="CF82">
            <v>1</v>
          </cell>
          <cell r="CG82" t="str">
            <v>FAIL</v>
          </cell>
          <cell r="CH82">
            <v>5.13</v>
          </cell>
        </row>
        <row r="83">
          <cell r="B83" t="str">
            <v>PIET21CA015</v>
          </cell>
          <cell r="C83" t="str">
            <v>AYUSH MAHESHWARI</v>
          </cell>
          <cell r="D83" t="str">
            <v>21EPTCA016</v>
          </cell>
          <cell r="E83" t="str">
            <v>CAD-15</v>
          </cell>
          <cell r="F83" t="str">
            <v>DM</v>
          </cell>
          <cell r="G83">
            <v>9</v>
          </cell>
          <cell r="H83">
            <v>14</v>
          </cell>
          <cell r="I83">
            <v>23</v>
          </cell>
          <cell r="J83">
            <v>8</v>
          </cell>
          <cell r="K83">
            <v>15</v>
          </cell>
          <cell r="L83">
            <v>23</v>
          </cell>
          <cell r="M83">
            <v>9</v>
          </cell>
          <cell r="N83">
            <v>15</v>
          </cell>
          <cell r="O83">
            <v>24</v>
          </cell>
          <cell r="P83">
            <v>11</v>
          </cell>
          <cell r="Q83">
            <v>15</v>
          </cell>
          <cell r="R83">
            <v>26</v>
          </cell>
          <cell r="S83">
            <v>2</v>
          </cell>
          <cell r="T83">
            <v>15</v>
          </cell>
          <cell r="U83">
            <v>17</v>
          </cell>
          <cell r="V83">
            <v>113</v>
          </cell>
          <cell r="W83">
            <v>10</v>
          </cell>
          <cell r="X83">
            <v>39</v>
          </cell>
          <cell r="Y83">
            <v>49</v>
          </cell>
          <cell r="Z83">
            <v>58.8</v>
          </cell>
          <cell r="AA83">
            <v>35</v>
          </cell>
          <cell r="AB83">
            <v>93.8</v>
          </cell>
          <cell r="AC83">
            <v>8</v>
          </cell>
          <cell r="AD83">
            <v>40</v>
          </cell>
          <cell r="AE83">
            <v>48</v>
          </cell>
          <cell r="AF83">
            <v>57.599999999999994</v>
          </cell>
          <cell r="AG83">
            <v>37</v>
          </cell>
          <cell r="AH83">
            <v>94.6</v>
          </cell>
          <cell r="AI83">
            <v>9</v>
          </cell>
          <cell r="AJ83">
            <v>40</v>
          </cell>
          <cell r="AK83">
            <v>49</v>
          </cell>
          <cell r="AL83">
            <v>58.8</v>
          </cell>
          <cell r="AM83">
            <v>34</v>
          </cell>
          <cell r="AN83">
            <v>92.8</v>
          </cell>
          <cell r="AO83">
            <v>7</v>
          </cell>
          <cell r="AP83">
            <v>40</v>
          </cell>
          <cell r="AQ83">
            <v>47</v>
          </cell>
          <cell r="AR83">
            <v>56.4</v>
          </cell>
          <cell r="AS83">
            <v>30</v>
          </cell>
          <cell r="AT83">
            <v>86.4</v>
          </cell>
          <cell r="AU83">
            <v>8</v>
          </cell>
          <cell r="AV83">
            <v>40</v>
          </cell>
          <cell r="AW83">
            <v>48</v>
          </cell>
          <cell r="AX83">
            <v>57.599999999999994</v>
          </cell>
          <cell r="AY83">
            <v>29</v>
          </cell>
          <cell r="AZ83">
            <v>86.6</v>
          </cell>
          <cell r="BA83">
            <v>454.20000000000005</v>
          </cell>
          <cell r="BB83">
            <v>90</v>
          </cell>
          <cell r="BC83">
            <v>657.2</v>
          </cell>
          <cell r="BD83">
            <v>87.626666666666679</v>
          </cell>
          <cell r="BE83">
            <v>81</v>
          </cell>
          <cell r="BF83" t="str">
            <v>ANIL MAHESHWARI</v>
          </cell>
          <cell r="BH83" t="str">
            <v>C</v>
          </cell>
          <cell r="BI83" t="str">
            <v>E+</v>
          </cell>
          <cell r="BJ83" t="str">
            <v>C</v>
          </cell>
          <cell r="BK83" t="str">
            <v>B</v>
          </cell>
          <cell r="BL83" t="str">
            <v>C+</v>
          </cell>
          <cell r="BM83" t="str">
            <v>A++</v>
          </cell>
          <cell r="BN83" t="str">
            <v>A++</v>
          </cell>
          <cell r="BO83" t="str">
            <v>A++</v>
          </cell>
          <cell r="BP83" t="str">
            <v>A++</v>
          </cell>
          <cell r="BQ83" t="str">
            <v>A++</v>
          </cell>
          <cell r="BR83" t="str">
            <v>A++</v>
          </cell>
          <cell r="BT83">
            <v>4</v>
          </cell>
          <cell r="BU83">
            <v>4</v>
          </cell>
          <cell r="BV83">
            <v>2</v>
          </cell>
          <cell r="BW83">
            <v>2</v>
          </cell>
          <cell r="BX83">
            <v>2</v>
          </cell>
          <cell r="BY83">
            <v>1</v>
          </cell>
          <cell r="BZ83">
            <v>1</v>
          </cell>
          <cell r="CA83">
            <v>1.5</v>
          </cell>
          <cell r="CB83">
            <v>1</v>
          </cell>
          <cell r="CC83">
            <v>1.5</v>
          </cell>
          <cell r="CD83">
            <v>0.5</v>
          </cell>
          <cell r="CE83">
            <v>20.5</v>
          </cell>
          <cell r="CF83">
            <v>0</v>
          </cell>
          <cell r="CG83" t="str">
            <v>PASS</v>
          </cell>
          <cell r="CH83">
            <v>7.46</v>
          </cell>
        </row>
        <row r="84">
          <cell r="B84" t="str">
            <v>PIET21CA016</v>
          </cell>
          <cell r="C84" t="str">
            <v>DEV TEKWANI</v>
          </cell>
          <cell r="D84" t="str">
            <v>21EPTCA017</v>
          </cell>
          <cell r="E84" t="str">
            <v>CAD-16</v>
          </cell>
          <cell r="F84" t="str">
            <v>DM</v>
          </cell>
          <cell r="G84">
            <v>12</v>
          </cell>
          <cell r="H84">
            <v>15</v>
          </cell>
          <cell r="I84">
            <v>27</v>
          </cell>
          <cell r="J84">
            <v>7</v>
          </cell>
          <cell r="K84">
            <v>15</v>
          </cell>
          <cell r="L84">
            <v>22</v>
          </cell>
          <cell r="M84">
            <v>11</v>
          </cell>
          <cell r="N84">
            <v>15</v>
          </cell>
          <cell r="O84">
            <v>26</v>
          </cell>
          <cell r="P84">
            <v>15</v>
          </cell>
          <cell r="Q84">
            <v>15</v>
          </cell>
          <cell r="R84">
            <v>30</v>
          </cell>
          <cell r="S84">
            <v>10</v>
          </cell>
          <cell r="T84">
            <v>15</v>
          </cell>
          <cell r="U84">
            <v>25</v>
          </cell>
          <cell r="V84">
            <v>130</v>
          </cell>
          <cell r="W84">
            <v>8</v>
          </cell>
          <cell r="X84">
            <v>38</v>
          </cell>
          <cell r="Y84">
            <v>46</v>
          </cell>
          <cell r="Z84">
            <v>55.2</v>
          </cell>
          <cell r="AA84">
            <v>24</v>
          </cell>
          <cell r="AB84">
            <v>79.2</v>
          </cell>
          <cell r="AC84">
            <v>9</v>
          </cell>
          <cell r="AD84">
            <v>40</v>
          </cell>
          <cell r="AE84">
            <v>49</v>
          </cell>
          <cell r="AF84">
            <v>58.8</v>
          </cell>
          <cell r="AG84">
            <v>34</v>
          </cell>
          <cell r="AH84">
            <v>92.8</v>
          </cell>
          <cell r="AI84">
            <v>10</v>
          </cell>
          <cell r="AJ84">
            <v>40</v>
          </cell>
          <cell r="AK84">
            <v>50</v>
          </cell>
          <cell r="AL84">
            <v>60</v>
          </cell>
          <cell r="AM84">
            <v>35</v>
          </cell>
          <cell r="AN84">
            <v>95</v>
          </cell>
          <cell r="AO84">
            <v>7</v>
          </cell>
          <cell r="AP84">
            <v>40</v>
          </cell>
          <cell r="AQ84">
            <v>47</v>
          </cell>
          <cell r="AR84">
            <v>56.4</v>
          </cell>
          <cell r="AS84">
            <v>36</v>
          </cell>
          <cell r="AT84">
            <v>92.4</v>
          </cell>
          <cell r="AU84">
            <v>7</v>
          </cell>
          <cell r="AV84">
            <v>40</v>
          </cell>
          <cell r="AW84">
            <v>47</v>
          </cell>
          <cell r="AX84">
            <v>56.4</v>
          </cell>
          <cell r="AY84">
            <v>32</v>
          </cell>
          <cell r="AZ84">
            <v>88.4</v>
          </cell>
          <cell r="BA84">
            <v>447.79999999999995</v>
          </cell>
          <cell r="BB84">
            <v>100</v>
          </cell>
          <cell r="BC84">
            <v>677.8</v>
          </cell>
          <cell r="BD84">
            <v>90.373333333333335</v>
          </cell>
          <cell r="BE84">
            <v>31</v>
          </cell>
          <cell r="BF84" t="str">
            <v>ARJUN TEKWANI</v>
          </cell>
          <cell r="BH84" t="str">
            <v>B</v>
          </cell>
          <cell r="BI84" t="str">
            <v>D+</v>
          </cell>
          <cell r="BJ84" t="str">
            <v>A</v>
          </cell>
          <cell r="BK84" t="str">
            <v>B</v>
          </cell>
          <cell r="BL84" t="str">
            <v>B+</v>
          </cell>
          <cell r="BM84" t="str">
            <v>A+</v>
          </cell>
          <cell r="BN84" t="str">
            <v>A++</v>
          </cell>
          <cell r="BO84" t="str">
            <v>A++</v>
          </cell>
          <cell r="BP84" t="str">
            <v>A++</v>
          </cell>
          <cell r="BQ84" t="str">
            <v>A++</v>
          </cell>
          <cell r="BR84" t="str">
            <v>A++</v>
          </cell>
          <cell r="BT84">
            <v>4</v>
          </cell>
          <cell r="BU84">
            <v>4</v>
          </cell>
          <cell r="BV84">
            <v>2</v>
          </cell>
          <cell r="BW84">
            <v>2</v>
          </cell>
          <cell r="BX84">
            <v>2</v>
          </cell>
          <cell r="BY84">
            <v>1</v>
          </cell>
          <cell r="BZ84">
            <v>1</v>
          </cell>
          <cell r="CA84">
            <v>1.5</v>
          </cell>
          <cell r="CB84">
            <v>1</v>
          </cell>
          <cell r="CC84">
            <v>1.5</v>
          </cell>
          <cell r="CD84">
            <v>0.5</v>
          </cell>
          <cell r="CE84">
            <v>20.5</v>
          </cell>
          <cell r="CF84">
            <v>0</v>
          </cell>
          <cell r="CG84" t="str">
            <v>PASS</v>
          </cell>
          <cell r="CH84">
            <v>8.1</v>
          </cell>
        </row>
        <row r="85">
          <cell r="B85" t="str">
            <v>PIET21CA017</v>
          </cell>
          <cell r="C85" t="str">
            <v>DIKSHA KUMAWAT</v>
          </cell>
          <cell r="D85" t="str">
            <v>21EPTCA018</v>
          </cell>
          <cell r="E85" t="str">
            <v>CAD-60</v>
          </cell>
          <cell r="F85" t="str">
            <v>DF</v>
          </cell>
          <cell r="G85">
            <v>9</v>
          </cell>
          <cell r="H85">
            <v>15</v>
          </cell>
          <cell r="I85">
            <v>24</v>
          </cell>
          <cell r="J85">
            <v>11</v>
          </cell>
          <cell r="K85">
            <v>15</v>
          </cell>
          <cell r="L85">
            <v>26</v>
          </cell>
          <cell r="M85" t="str">
            <v>A</v>
          </cell>
          <cell r="N85">
            <v>15</v>
          </cell>
          <cell r="O85">
            <v>15</v>
          </cell>
          <cell r="P85" t="str">
            <v>A</v>
          </cell>
          <cell r="Q85">
            <v>13</v>
          </cell>
          <cell r="R85">
            <v>13</v>
          </cell>
          <cell r="S85">
            <v>4</v>
          </cell>
          <cell r="T85">
            <v>14</v>
          </cell>
          <cell r="U85">
            <v>18</v>
          </cell>
          <cell r="V85">
            <v>96</v>
          </cell>
          <cell r="W85">
            <v>10</v>
          </cell>
          <cell r="X85">
            <v>40</v>
          </cell>
          <cell r="Y85">
            <v>50</v>
          </cell>
          <cell r="Z85">
            <v>60</v>
          </cell>
          <cell r="AA85">
            <v>35</v>
          </cell>
          <cell r="AB85">
            <v>95</v>
          </cell>
          <cell r="AC85">
            <v>8</v>
          </cell>
          <cell r="AD85">
            <v>38</v>
          </cell>
          <cell r="AE85">
            <v>46</v>
          </cell>
          <cell r="AF85">
            <v>55.2</v>
          </cell>
          <cell r="AG85">
            <v>33</v>
          </cell>
          <cell r="AH85">
            <v>88.2</v>
          </cell>
          <cell r="AI85">
            <v>9</v>
          </cell>
          <cell r="AJ85">
            <v>40</v>
          </cell>
          <cell r="AK85">
            <v>49</v>
          </cell>
          <cell r="AL85">
            <v>58.8</v>
          </cell>
          <cell r="AM85">
            <v>26</v>
          </cell>
          <cell r="AN85">
            <v>84.8</v>
          </cell>
          <cell r="AO85">
            <v>9</v>
          </cell>
          <cell r="AP85">
            <v>40</v>
          </cell>
          <cell r="AQ85">
            <v>49</v>
          </cell>
          <cell r="AR85">
            <v>58.8</v>
          </cell>
          <cell r="AS85">
            <v>34</v>
          </cell>
          <cell r="AT85">
            <v>92.8</v>
          </cell>
          <cell r="AU85">
            <v>8</v>
          </cell>
          <cell r="AV85">
            <v>36</v>
          </cell>
          <cell r="AW85">
            <v>44</v>
          </cell>
          <cell r="AX85">
            <v>52.8</v>
          </cell>
          <cell r="AY85">
            <v>29</v>
          </cell>
          <cell r="AZ85">
            <v>81.8</v>
          </cell>
          <cell r="BA85">
            <v>442.6</v>
          </cell>
          <cell r="BB85">
            <v>62</v>
          </cell>
          <cell r="BC85">
            <v>600.6</v>
          </cell>
          <cell r="BD85">
            <v>80.080000000000013</v>
          </cell>
          <cell r="BE85">
            <v>126</v>
          </cell>
          <cell r="BF85" t="str">
            <v>PRAMOD KUMAWAT</v>
          </cell>
          <cell r="BH85" t="str">
            <v>A</v>
          </cell>
          <cell r="BI85" t="str">
            <v>B</v>
          </cell>
          <cell r="BJ85" t="str">
            <v>A</v>
          </cell>
          <cell r="BK85" t="str">
            <v>C</v>
          </cell>
          <cell r="BL85" t="str">
            <v>C+</v>
          </cell>
          <cell r="BM85" t="str">
            <v>A++</v>
          </cell>
          <cell r="BN85" t="str">
            <v>A++</v>
          </cell>
          <cell r="BO85" t="str">
            <v>A++</v>
          </cell>
          <cell r="BP85" t="str">
            <v>A++</v>
          </cell>
          <cell r="BQ85" t="str">
            <v>A++</v>
          </cell>
          <cell r="BR85" t="str">
            <v>C+</v>
          </cell>
          <cell r="BT85">
            <v>4</v>
          </cell>
          <cell r="BU85">
            <v>4</v>
          </cell>
          <cell r="BV85">
            <v>2</v>
          </cell>
          <cell r="BW85">
            <v>2</v>
          </cell>
          <cell r="BX85">
            <v>2</v>
          </cell>
          <cell r="BY85">
            <v>1</v>
          </cell>
          <cell r="BZ85">
            <v>1</v>
          </cell>
          <cell r="CA85">
            <v>1.5</v>
          </cell>
          <cell r="CB85">
            <v>1</v>
          </cell>
          <cell r="CC85">
            <v>1.5</v>
          </cell>
          <cell r="CD85">
            <v>0.5</v>
          </cell>
          <cell r="CE85">
            <v>20.5</v>
          </cell>
          <cell r="CF85">
            <v>0</v>
          </cell>
          <cell r="CG85" t="str">
            <v>PASS</v>
          </cell>
          <cell r="CH85">
            <v>8.3699999999999992</v>
          </cell>
        </row>
        <row r="86">
          <cell r="B86" t="str">
            <v>PIET21CA018</v>
          </cell>
          <cell r="C86" t="str">
            <v>GARIMA SARASWAT</v>
          </cell>
          <cell r="D86" t="str">
            <v>21EPTCA019</v>
          </cell>
          <cell r="E86" t="str">
            <v>CAD-17</v>
          </cell>
          <cell r="F86" t="str">
            <v>DF</v>
          </cell>
          <cell r="G86">
            <v>14</v>
          </cell>
          <cell r="H86">
            <v>15</v>
          </cell>
          <cell r="I86">
            <v>29</v>
          </cell>
          <cell r="J86">
            <v>14</v>
          </cell>
          <cell r="K86">
            <v>15</v>
          </cell>
          <cell r="L86">
            <v>29</v>
          </cell>
          <cell r="M86">
            <v>13</v>
          </cell>
          <cell r="N86">
            <v>15</v>
          </cell>
          <cell r="O86">
            <v>28</v>
          </cell>
          <cell r="P86">
            <v>14</v>
          </cell>
          <cell r="Q86">
            <v>15</v>
          </cell>
          <cell r="R86">
            <v>29</v>
          </cell>
          <cell r="S86">
            <v>14</v>
          </cell>
          <cell r="T86">
            <v>15</v>
          </cell>
          <cell r="U86">
            <v>29</v>
          </cell>
          <cell r="V86">
            <v>144</v>
          </cell>
          <cell r="W86">
            <v>10</v>
          </cell>
          <cell r="X86">
            <v>40</v>
          </cell>
          <cell r="Y86">
            <v>50</v>
          </cell>
          <cell r="Z86">
            <v>60</v>
          </cell>
          <cell r="AA86">
            <v>38</v>
          </cell>
          <cell r="AB86">
            <v>98</v>
          </cell>
          <cell r="AC86">
            <v>8</v>
          </cell>
          <cell r="AD86">
            <v>40</v>
          </cell>
          <cell r="AE86">
            <v>48</v>
          </cell>
          <cell r="AF86">
            <v>57.599999999999994</v>
          </cell>
          <cell r="AG86">
            <v>34</v>
          </cell>
          <cell r="AH86">
            <v>91.6</v>
          </cell>
          <cell r="AI86">
            <v>10</v>
          </cell>
          <cell r="AJ86">
            <v>40</v>
          </cell>
          <cell r="AK86">
            <v>50</v>
          </cell>
          <cell r="AL86">
            <v>60</v>
          </cell>
          <cell r="AM86">
            <v>37</v>
          </cell>
          <cell r="AN86">
            <v>97</v>
          </cell>
          <cell r="AO86">
            <v>9</v>
          </cell>
          <cell r="AP86">
            <v>40</v>
          </cell>
          <cell r="AQ86">
            <v>49</v>
          </cell>
          <cell r="AR86">
            <v>58.8</v>
          </cell>
          <cell r="AS86">
            <v>38</v>
          </cell>
          <cell r="AT86">
            <v>96.8</v>
          </cell>
          <cell r="AU86">
            <v>9</v>
          </cell>
          <cell r="AV86">
            <v>40</v>
          </cell>
          <cell r="AW86">
            <v>49</v>
          </cell>
          <cell r="AX86">
            <v>58.8</v>
          </cell>
          <cell r="AY86">
            <v>34</v>
          </cell>
          <cell r="AZ86">
            <v>92.8</v>
          </cell>
          <cell r="BA86">
            <v>476.20000000000005</v>
          </cell>
          <cell r="BB86">
            <v>96</v>
          </cell>
          <cell r="BC86">
            <v>716.2</v>
          </cell>
          <cell r="BD86">
            <v>95.493333333333339</v>
          </cell>
          <cell r="BE86">
            <v>3</v>
          </cell>
          <cell r="BF86" t="str">
            <v>VISHWA RATAN SARASWAT</v>
          </cell>
          <cell r="BH86" t="str">
            <v>A++</v>
          </cell>
          <cell r="BI86" t="str">
            <v>A+</v>
          </cell>
          <cell r="BJ86" t="str">
            <v>A++</v>
          </cell>
          <cell r="BK86" t="str">
            <v>A+</v>
          </cell>
          <cell r="BL86" t="str">
            <v>A++</v>
          </cell>
          <cell r="BM86" t="str">
            <v>A++</v>
          </cell>
          <cell r="BN86" t="str">
            <v>A++</v>
          </cell>
          <cell r="BO86" t="str">
            <v>A++</v>
          </cell>
          <cell r="BP86" t="str">
            <v>A++</v>
          </cell>
          <cell r="BQ86" t="str">
            <v>A++</v>
          </cell>
          <cell r="BR86" t="str">
            <v>A++</v>
          </cell>
          <cell r="BT86">
            <v>4</v>
          </cell>
          <cell r="BU86">
            <v>4</v>
          </cell>
          <cell r="BV86">
            <v>2</v>
          </cell>
          <cell r="BW86">
            <v>2</v>
          </cell>
          <cell r="BX86">
            <v>2</v>
          </cell>
          <cell r="BY86">
            <v>1</v>
          </cell>
          <cell r="BZ86">
            <v>1</v>
          </cell>
          <cell r="CA86">
            <v>1.5</v>
          </cell>
          <cell r="CB86">
            <v>1</v>
          </cell>
          <cell r="CC86">
            <v>1.5</v>
          </cell>
          <cell r="CD86">
            <v>0.5</v>
          </cell>
          <cell r="CE86">
            <v>20.5</v>
          </cell>
          <cell r="CF86">
            <v>0</v>
          </cell>
          <cell r="CG86" t="str">
            <v>PASS</v>
          </cell>
          <cell r="CH86">
            <v>9.7100000000000009</v>
          </cell>
        </row>
        <row r="87">
          <cell r="B87" t="str">
            <v>PIET21CA019</v>
          </cell>
          <cell r="C87" t="str">
            <v>GUNJAN SHARMA</v>
          </cell>
          <cell r="D87" t="str">
            <v>21EPTCA020</v>
          </cell>
          <cell r="E87" t="str">
            <v>CAD-18</v>
          </cell>
          <cell r="F87" t="str">
            <v>DF</v>
          </cell>
          <cell r="G87">
            <v>15</v>
          </cell>
          <cell r="H87">
            <v>15</v>
          </cell>
          <cell r="I87">
            <v>30</v>
          </cell>
          <cell r="J87">
            <v>11</v>
          </cell>
          <cell r="K87">
            <v>15</v>
          </cell>
          <cell r="L87">
            <v>26</v>
          </cell>
          <cell r="M87">
            <v>14</v>
          </cell>
          <cell r="N87">
            <v>15</v>
          </cell>
          <cell r="O87">
            <v>29</v>
          </cell>
          <cell r="P87">
            <v>9</v>
          </cell>
          <cell r="Q87">
            <v>15</v>
          </cell>
          <cell r="R87">
            <v>24</v>
          </cell>
          <cell r="S87">
            <v>7</v>
          </cell>
          <cell r="T87">
            <v>15</v>
          </cell>
          <cell r="U87">
            <v>22</v>
          </cell>
          <cell r="V87">
            <v>131</v>
          </cell>
          <cell r="W87">
            <v>8</v>
          </cell>
          <cell r="X87">
            <v>40</v>
          </cell>
          <cell r="Y87">
            <v>48</v>
          </cell>
          <cell r="Z87">
            <v>57.599999999999994</v>
          </cell>
          <cell r="AA87">
            <v>38</v>
          </cell>
          <cell r="AB87">
            <v>95.6</v>
          </cell>
          <cell r="AC87">
            <v>10</v>
          </cell>
          <cell r="AD87">
            <v>40</v>
          </cell>
          <cell r="AE87">
            <v>50</v>
          </cell>
          <cell r="AF87">
            <v>60</v>
          </cell>
          <cell r="AG87">
            <v>34</v>
          </cell>
          <cell r="AH87">
            <v>94</v>
          </cell>
          <cell r="AI87">
            <v>9</v>
          </cell>
          <cell r="AJ87">
            <v>40</v>
          </cell>
          <cell r="AK87">
            <v>49</v>
          </cell>
          <cell r="AL87">
            <v>58.8</v>
          </cell>
          <cell r="AM87">
            <v>35</v>
          </cell>
          <cell r="AN87">
            <v>93.8</v>
          </cell>
          <cell r="AO87">
            <v>9</v>
          </cell>
          <cell r="AP87">
            <v>40</v>
          </cell>
          <cell r="AQ87">
            <v>49</v>
          </cell>
          <cell r="AR87">
            <v>58.8</v>
          </cell>
          <cell r="AS87">
            <v>32</v>
          </cell>
          <cell r="AT87">
            <v>90.8</v>
          </cell>
          <cell r="AU87">
            <v>9</v>
          </cell>
          <cell r="AV87">
            <v>40</v>
          </cell>
          <cell r="AW87">
            <v>49</v>
          </cell>
          <cell r="AX87">
            <v>58.8</v>
          </cell>
          <cell r="AY87">
            <v>35</v>
          </cell>
          <cell r="AZ87">
            <v>93.8</v>
          </cell>
          <cell r="BA87">
            <v>468</v>
          </cell>
          <cell r="BB87">
            <v>100</v>
          </cell>
          <cell r="BC87">
            <v>699</v>
          </cell>
          <cell r="BD87">
            <v>93.2</v>
          </cell>
          <cell r="BE87">
            <v>20</v>
          </cell>
          <cell r="BF87" t="str">
            <v>MUKESH SHARMA</v>
          </cell>
          <cell r="BH87" t="str">
            <v>B+</v>
          </cell>
          <cell r="BI87" t="str">
            <v>A++</v>
          </cell>
          <cell r="BJ87" t="str">
            <v>A++</v>
          </cell>
          <cell r="BK87" t="str">
            <v>A++</v>
          </cell>
          <cell r="BL87" t="str">
            <v>B</v>
          </cell>
          <cell r="BM87" t="str">
            <v>A++</v>
          </cell>
          <cell r="BN87" t="str">
            <v>A++</v>
          </cell>
          <cell r="BO87" t="str">
            <v>A++</v>
          </cell>
          <cell r="BP87" t="str">
            <v>A++</v>
          </cell>
          <cell r="BQ87" t="str">
            <v>A++</v>
          </cell>
          <cell r="BR87" t="str">
            <v>A++</v>
          </cell>
          <cell r="BT87">
            <v>4</v>
          </cell>
          <cell r="BU87">
            <v>4</v>
          </cell>
          <cell r="BV87">
            <v>2</v>
          </cell>
          <cell r="BW87">
            <v>2</v>
          </cell>
          <cell r="BX87">
            <v>2</v>
          </cell>
          <cell r="BY87">
            <v>1</v>
          </cell>
          <cell r="BZ87">
            <v>1</v>
          </cell>
          <cell r="CA87">
            <v>1.5</v>
          </cell>
          <cell r="CB87">
            <v>1</v>
          </cell>
          <cell r="CC87">
            <v>1.5</v>
          </cell>
          <cell r="CD87">
            <v>0.5</v>
          </cell>
          <cell r="CE87">
            <v>20.5</v>
          </cell>
          <cell r="CF87">
            <v>0</v>
          </cell>
          <cell r="CG87" t="str">
            <v>PASS</v>
          </cell>
          <cell r="CH87">
            <v>9.3699999999999992</v>
          </cell>
        </row>
        <row r="88">
          <cell r="B88" t="str">
            <v>PIET21CA063</v>
          </cell>
          <cell r="C88" t="str">
            <v>HARSH KHATRI</v>
          </cell>
          <cell r="D88" t="str">
            <v>21EPTCA021</v>
          </cell>
          <cell r="E88" t="str">
            <v>CAD-63</v>
          </cell>
          <cell r="F88" t="str">
            <v>DM</v>
          </cell>
          <cell r="G88">
            <v>12</v>
          </cell>
          <cell r="H88">
            <v>15</v>
          </cell>
          <cell r="I88">
            <v>27</v>
          </cell>
          <cell r="J88">
            <v>7</v>
          </cell>
          <cell r="K88">
            <v>14</v>
          </cell>
          <cell r="L88">
            <v>21</v>
          </cell>
          <cell r="M88">
            <v>11</v>
          </cell>
          <cell r="N88">
            <v>15</v>
          </cell>
          <cell r="O88">
            <v>26</v>
          </cell>
          <cell r="P88" t="str">
            <v>A</v>
          </cell>
          <cell r="Q88">
            <v>12</v>
          </cell>
          <cell r="R88">
            <v>12</v>
          </cell>
          <cell r="S88" t="str">
            <v>A</v>
          </cell>
          <cell r="T88">
            <v>12</v>
          </cell>
          <cell r="U88">
            <v>12</v>
          </cell>
          <cell r="V88">
            <v>98</v>
          </cell>
          <cell r="W88">
            <v>5</v>
          </cell>
          <cell r="X88">
            <v>34</v>
          </cell>
          <cell r="Y88">
            <v>39</v>
          </cell>
          <cell r="Z88">
            <v>46.800000000000004</v>
          </cell>
          <cell r="AA88">
            <v>29</v>
          </cell>
          <cell r="AB88">
            <v>75.800000000000011</v>
          </cell>
          <cell r="AC88">
            <v>9</v>
          </cell>
          <cell r="AD88">
            <v>40</v>
          </cell>
          <cell r="AE88">
            <v>49</v>
          </cell>
          <cell r="AF88">
            <v>58.8</v>
          </cell>
          <cell r="AG88">
            <v>28</v>
          </cell>
          <cell r="AH88">
            <v>86.8</v>
          </cell>
          <cell r="AI88">
            <v>5</v>
          </cell>
          <cell r="AJ88">
            <v>35</v>
          </cell>
          <cell r="AK88">
            <v>40</v>
          </cell>
          <cell r="AL88">
            <v>48</v>
          </cell>
          <cell r="AM88">
            <v>30</v>
          </cell>
          <cell r="AN88">
            <v>78</v>
          </cell>
          <cell r="AO88">
            <v>7</v>
          </cell>
          <cell r="AP88">
            <v>40</v>
          </cell>
          <cell r="AQ88">
            <v>47</v>
          </cell>
          <cell r="AR88">
            <v>56.4</v>
          </cell>
          <cell r="AS88">
            <v>28</v>
          </cell>
          <cell r="AT88">
            <v>84.4</v>
          </cell>
          <cell r="AU88">
            <v>8</v>
          </cell>
          <cell r="AV88">
            <v>39</v>
          </cell>
          <cell r="AW88">
            <v>47</v>
          </cell>
          <cell r="AX88">
            <v>56.4</v>
          </cell>
          <cell r="AY88">
            <v>31</v>
          </cell>
          <cell r="AZ88">
            <v>87.4</v>
          </cell>
          <cell r="BA88">
            <v>412.4</v>
          </cell>
          <cell r="BB88">
            <v>100</v>
          </cell>
          <cell r="BC88">
            <v>610.4</v>
          </cell>
          <cell r="BD88">
            <v>81.386666666666656</v>
          </cell>
          <cell r="BE88">
            <v>119</v>
          </cell>
          <cell r="BF88" t="str">
            <v>SUNDAR LAL KHATRI</v>
          </cell>
          <cell r="BH88" t="str">
            <v>E+</v>
          </cell>
          <cell r="BI88" t="str">
            <v>D+</v>
          </cell>
          <cell r="BJ88" t="str">
            <v>B+</v>
          </cell>
          <cell r="BK88" t="str">
            <v>C</v>
          </cell>
          <cell r="BL88" t="str">
            <v>C+</v>
          </cell>
          <cell r="BM88" t="str">
            <v>A+</v>
          </cell>
          <cell r="BN88" t="str">
            <v>A++</v>
          </cell>
          <cell r="BO88" t="str">
            <v>A+</v>
          </cell>
          <cell r="BP88" t="str">
            <v>A++</v>
          </cell>
          <cell r="BQ88" t="str">
            <v>A++</v>
          </cell>
          <cell r="BR88" t="str">
            <v>A++</v>
          </cell>
          <cell r="BT88">
            <v>4</v>
          </cell>
          <cell r="BU88">
            <v>4</v>
          </cell>
          <cell r="BV88">
            <v>2</v>
          </cell>
          <cell r="BW88">
            <v>2</v>
          </cell>
          <cell r="BX88">
            <v>2</v>
          </cell>
          <cell r="BY88">
            <v>1</v>
          </cell>
          <cell r="BZ88">
            <v>1</v>
          </cell>
          <cell r="CA88">
            <v>1.5</v>
          </cell>
          <cell r="CB88">
            <v>1</v>
          </cell>
          <cell r="CC88">
            <v>1.5</v>
          </cell>
          <cell r="CD88">
            <v>0.5</v>
          </cell>
          <cell r="CE88">
            <v>20.5</v>
          </cell>
          <cell r="CF88">
            <v>0</v>
          </cell>
          <cell r="CG88" t="str">
            <v>PASS</v>
          </cell>
          <cell r="CH88">
            <v>7.29</v>
          </cell>
        </row>
        <row r="89">
          <cell r="B89" t="str">
            <v>PIET21CA020</v>
          </cell>
          <cell r="C89" t="str">
            <v>HARSHITA JAIN</v>
          </cell>
          <cell r="D89" t="str">
            <v>21EPTCA022</v>
          </cell>
          <cell r="E89" t="str">
            <v>CAD-19</v>
          </cell>
          <cell r="F89" t="str">
            <v>DF</v>
          </cell>
          <cell r="G89">
            <v>13</v>
          </cell>
          <cell r="H89">
            <v>15</v>
          </cell>
          <cell r="I89">
            <v>28</v>
          </cell>
          <cell r="J89">
            <v>8</v>
          </cell>
          <cell r="K89">
            <v>15</v>
          </cell>
          <cell r="L89">
            <v>23</v>
          </cell>
          <cell r="M89">
            <v>13</v>
          </cell>
          <cell r="N89">
            <v>15</v>
          </cell>
          <cell r="O89">
            <v>28</v>
          </cell>
          <cell r="P89">
            <v>8</v>
          </cell>
          <cell r="Q89">
            <v>14</v>
          </cell>
          <cell r="R89">
            <v>22</v>
          </cell>
          <cell r="S89" t="str">
            <v>A</v>
          </cell>
          <cell r="T89">
            <v>15</v>
          </cell>
          <cell r="U89">
            <v>15</v>
          </cell>
          <cell r="V89">
            <v>116</v>
          </cell>
          <cell r="W89">
            <v>10</v>
          </cell>
          <cell r="X89">
            <v>40</v>
          </cell>
          <cell r="Y89">
            <v>50</v>
          </cell>
          <cell r="Z89">
            <v>60</v>
          </cell>
          <cell r="AA89">
            <v>35</v>
          </cell>
          <cell r="AB89">
            <v>95</v>
          </cell>
          <cell r="AC89">
            <v>10</v>
          </cell>
          <cell r="AD89">
            <v>40</v>
          </cell>
          <cell r="AE89">
            <v>50</v>
          </cell>
          <cell r="AF89">
            <v>60</v>
          </cell>
          <cell r="AG89">
            <v>35</v>
          </cell>
          <cell r="AH89">
            <v>95</v>
          </cell>
          <cell r="AI89">
            <v>7</v>
          </cell>
          <cell r="AJ89">
            <v>40</v>
          </cell>
          <cell r="AK89">
            <v>47</v>
          </cell>
          <cell r="AL89">
            <v>56.4</v>
          </cell>
          <cell r="AM89">
            <v>37</v>
          </cell>
          <cell r="AN89">
            <v>93.4</v>
          </cell>
          <cell r="AO89">
            <v>8</v>
          </cell>
          <cell r="AP89">
            <v>40</v>
          </cell>
          <cell r="AQ89">
            <v>48</v>
          </cell>
          <cell r="AR89">
            <v>57.599999999999994</v>
          </cell>
          <cell r="AS89">
            <v>29</v>
          </cell>
          <cell r="AT89">
            <v>86.6</v>
          </cell>
          <cell r="AU89">
            <v>8</v>
          </cell>
          <cell r="AV89">
            <v>40</v>
          </cell>
          <cell r="AW89">
            <v>48</v>
          </cell>
          <cell r="AX89">
            <v>57.599999999999994</v>
          </cell>
          <cell r="AY89">
            <v>36</v>
          </cell>
          <cell r="AZ89">
            <v>93.6</v>
          </cell>
          <cell r="BA89">
            <v>463.6</v>
          </cell>
          <cell r="BB89">
            <v>94</v>
          </cell>
          <cell r="BC89">
            <v>673.6</v>
          </cell>
          <cell r="BD89">
            <v>89.813333333333333</v>
          </cell>
          <cell r="BE89">
            <v>52</v>
          </cell>
          <cell r="BF89" t="str">
            <v>LOKESH JAIN</v>
          </cell>
          <cell r="BH89" t="str">
            <v>B+</v>
          </cell>
          <cell r="BI89" t="str">
            <v>A</v>
          </cell>
          <cell r="BJ89" t="str">
            <v>A+</v>
          </cell>
          <cell r="BK89" t="str">
            <v>A++</v>
          </cell>
          <cell r="BL89" t="str">
            <v>B</v>
          </cell>
          <cell r="BM89" t="str">
            <v>A++</v>
          </cell>
          <cell r="BN89" t="str">
            <v>A++</v>
          </cell>
          <cell r="BO89" t="str">
            <v>A++</v>
          </cell>
          <cell r="BP89" t="str">
            <v>A++</v>
          </cell>
          <cell r="BQ89" t="str">
            <v>A++</v>
          </cell>
          <cell r="BR89" t="str">
            <v>A++</v>
          </cell>
          <cell r="BT89">
            <v>4</v>
          </cell>
          <cell r="BU89">
            <v>4</v>
          </cell>
          <cell r="BV89">
            <v>2</v>
          </cell>
          <cell r="BW89">
            <v>2</v>
          </cell>
          <cell r="BX89">
            <v>2</v>
          </cell>
          <cell r="BY89">
            <v>1</v>
          </cell>
          <cell r="BZ89">
            <v>1</v>
          </cell>
          <cell r="CA89">
            <v>1.5</v>
          </cell>
          <cell r="CB89">
            <v>1</v>
          </cell>
          <cell r="CC89">
            <v>1.5</v>
          </cell>
          <cell r="CD89">
            <v>0.5</v>
          </cell>
          <cell r="CE89">
            <v>20.5</v>
          </cell>
          <cell r="CF89">
            <v>0</v>
          </cell>
          <cell r="CG89" t="str">
            <v>PASS</v>
          </cell>
          <cell r="CH89">
            <v>8.98</v>
          </cell>
        </row>
        <row r="90">
          <cell r="B90" t="str">
            <v>PIET21CA021</v>
          </cell>
          <cell r="C90" t="str">
            <v>HARSHVARDHAN PALIWAL</v>
          </cell>
          <cell r="D90" t="str">
            <v>21EPTCA023</v>
          </cell>
          <cell r="E90" t="str">
            <v>CAD-61</v>
          </cell>
          <cell r="F90" t="str">
            <v>DM</v>
          </cell>
          <cell r="G90">
            <v>14</v>
          </cell>
          <cell r="H90">
            <v>15</v>
          </cell>
          <cell r="I90">
            <v>29</v>
          </cell>
          <cell r="J90">
            <v>10</v>
          </cell>
          <cell r="K90">
            <v>15</v>
          </cell>
          <cell r="L90">
            <v>25</v>
          </cell>
          <cell r="M90">
            <v>12</v>
          </cell>
          <cell r="N90">
            <v>15</v>
          </cell>
          <cell r="O90">
            <v>27</v>
          </cell>
          <cell r="P90">
            <v>7</v>
          </cell>
          <cell r="Q90">
            <v>15</v>
          </cell>
          <cell r="R90">
            <v>22</v>
          </cell>
          <cell r="S90">
            <v>5</v>
          </cell>
          <cell r="T90">
            <v>15</v>
          </cell>
          <cell r="U90">
            <v>20</v>
          </cell>
          <cell r="V90">
            <v>123</v>
          </cell>
          <cell r="W90">
            <v>9</v>
          </cell>
          <cell r="X90">
            <v>40</v>
          </cell>
          <cell r="Y90">
            <v>49</v>
          </cell>
          <cell r="Z90">
            <v>58.8</v>
          </cell>
          <cell r="AA90">
            <v>36</v>
          </cell>
          <cell r="AB90">
            <v>94.8</v>
          </cell>
          <cell r="AC90">
            <v>10</v>
          </cell>
          <cell r="AD90">
            <v>40</v>
          </cell>
          <cell r="AE90">
            <v>50</v>
          </cell>
          <cell r="AF90">
            <v>60</v>
          </cell>
          <cell r="AG90">
            <v>36</v>
          </cell>
          <cell r="AH90">
            <v>96</v>
          </cell>
          <cell r="AI90">
            <v>8</v>
          </cell>
          <cell r="AJ90">
            <v>40</v>
          </cell>
          <cell r="AK90">
            <v>48</v>
          </cell>
          <cell r="AL90">
            <v>57.599999999999994</v>
          </cell>
          <cell r="AM90">
            <v>40</v>
          </cell>
          <cell r="AN90">
            <v>97.6</v>
          </cell>
          <cell r="AO90">
            <v>8</v>
          </cell>
          <cell r="AP90">
            <v>40</v>
          </cell>
          <cell r="AQ90">
            <v>48</v>
          </cell>
          <cell r="AR90">
            <v>57.599999999999994</v>
          </cell>
          <cell r="AS90">
            <v>31</v>
          </cell>
          <cell r="AT90">
            <v>88.6</v>
          </cell>
          <cell r="AU90">
            <v>9</v>
          </cell>
          <cell r="AV90">
            <v>38</v>
          </cell>
          <cell r="AW90">
            <v>47</v>
          </cell>
          <cell r="AX90">
            <v>56.4</v>
          </cell>
          <cell r="AY90">
            <v>29</v>
          </cell>
          <cell r="AZ90">
            <v>85.4</v>
          </cell>
          <cell r="BA90">
            <v>462.4</v>
          </cell>
          <cell r="BB90">
            <v>100</v>
          </cell>
          <cell r="BC90">
            <v>685.4</v>
          </cell>
          <cell r="BD90">
            <v>91.386666666666656</v>
          </cell>
          <cell r="BE90">
            <v>32</v>
          </cell>
          <cell r="BF90" t="str">
            <v>TULSI RAM PALIWAL</v>
          </cell>
          <cell r="BH90" t="str">
            <v>C+</v>
          </cell>
          <cell r="BI90" t="str">
            <v>A++</v>
          </cell>
          <cell r="BJ90" t="str">
            <v>A++</v>
          </cell>
          <cell r="BK90" t="str">
            <v>B+</v>
          </cell>
          <cell r="BL90" t="str">
            <v>C+</v>
          </cell>
          <cell r="BM90" t="str">
            <v>A++</v>
          </cell>
          <cell r="BN90" t="str">
            <v>A++</v>
          </cell>
          <cell r="BO90" t="str">
            <v>A++</v>
          </cell>
          <cell r="BP90" t="str">
            <v>A++</v>
          </cell>
          <cell r="BQ90" t="str">
            <v>A++</v>
          </cell>
          <cell r="BR90" t="str">
            <v>A++</v>
          </cell>
          <cell r="BT90">
            <v>4</v>
          </cell>
          <cell r="BU90">
            <v>4</v>
          </cell>
          <cell r="BV90">
            <v>2</v>
          </cell>
          <cell r="BW90">
            <v>2</v>
          </cell>
          <cell r="BX90">
            <v>2</v>
          </cell>
          <cell r="BY90">
            <v>1</v>
          </cell>
          <cell r="BZ90">
            <v>1</v>
          </cell>
          <cell r="CA90">
            <v>1.5</v>
          </cell>
          <cell r="CB90">
            <v>1</v>
          </cell>
          <cell r="CC90">
            <v>1.5</v>
          </cell>
          <cell r="CD90">
            <v>0.5</v>
          </cell>
          <cell r="CE90">
            <v>20.5</v>
          </cell>
          <cell r="CF90">
            <v>0</v>
          </cell>
          <cell r="CG90" t="str">
            <v>PASS</v>
          </cell>
          <cell r="CH90">
            <v>8.93</v>
          </cell>
        </row>
        <row r="91">
          <cell r="B91" t="str">
            <v>PIET21CA022</v>
          </cell>
          <cell r="C91" t="str">
            <v>KANISHKA KHANDELWAL</v>
          </cell>
          <cell r="D91" t="str">
            <v>21EPTCA024</v>
          </cell>
          <cell r="E91" t="str">
            <v>CAD-20</v>
          </cell>
          <cell r="F91" t="str">
            <v>DF</v>
          </cell>
          <cell r="G91" t="str">
            <v>A</v>
          </cell>
          <cell r="H91" t="str">
            <v>A</v>
          </cell>
          <cell r="I91" t="str">
            <v>A</v>
          </cell>
          <cell r="J91" t="str">
            <v>A</v>
          </cell>
          <cell r="K91" t="str">
            <v>A</v>
          </cell>
          <cell r="L91" t="str">
            <v>A</v>
          </cell>
          <cell r="M91" t="str">
            <v>N</v>
          </cell>
          <cell r="N91" t="str">
            <v>A</v>
          </cell>
          <cell r="O91">
            <v>0</v>
          </cell>
          <cell r="P91" t="str">
            <v>A</v>
          </cell>
          <cell r="Q91" t="str">
            <v>A</v>
          </cell>
          <cell r="R91" t="str">
            <v>A</v>
          </cell>
          <cell r="S91" t="str">
            <v>N</v>
          </cell>
          <cell r="T91" t="str">
            <v>A</v>
          </cell>
          <cell r="U91">
            <v>0</v>
          </cell>
          <cell r="V91">
            <v>0</v>
          </cell>
          <cell r="W91" t="str">
            <v>A</v>
          </cell>
          <cell r="X91">
            <v>0</v>
          </cell>
          <cell r="Y91">
            <v>0</v>
          </cell>
          <cell r="Z91">
            <v>0</v>
          </cell>
          <cell r="AA91" t="str">
            <v>A</v>
          </cell>
          <cell r="AB91">
            <v>0</v>
          </cell>
          <cell r="AC91" t="str">
            <v>A</v>
          </cell>
          <cell r="AD91">
            <v>0</v>
          </cell>
          <cell r="AE91">
            <v>0</v>
          </cell>
          <cell r="AF91">
            <v>0</v>
          </cell>
          <cell r="AG91" t="str">
            <v>A</v>
          </cell>
          <cell r="AH91">
            <v>0</v>
          </cell>
          <cell r="AI91" t="str">
            <v>A</v>
          </cell>
          <cell r="AJ91">
            <v>0</v>
          </cell>
          <cell r="AK91">
            <v>0</v>
          </cell>
          <cell r="AL91">
            <v>0</v>
          </cell>
          <cell r="AM91" t="str">
            <v>A</v>
          </cell>
          <cell r="AN91">
            <v>0</v>
          </cell>
          <cell r="AO91" t="str">
            <v>A</v>
          </cell>
          <cell r="AP91">
            <v>0</v>
          </cell>
          <cell r="AQ91">
            <v>0</v>
          </cell>
          <cell r="AR91">
            <v>0</v>
          </cell>
          <cell r="AS91" t="str">
            <v>A</v>
          </cell>
          <cell r="AT91">
            <v>0</v>
          </cell>
          <cell r="AU91" t="str">
            <v>A</v>
          </cell>
          <cell r="AV91">
            <v>0</v>
          </cell>
          <cell r="AW91">
            <v>0</v>
          </cell>
          <cell r="AX91">
            <v>0</v>
          </cell>
          <cell r="AY91" t="str">
            <v>A</v>
          </cell>
          <cell r="AZ91">
            <v>0</v>
          </cell>
          <cell r="BA91">
            <v>0</v>
          </cell>
          <cell r="BB91">
            <v>36</v>
          </cell>
          <cell r="BC91">
            <v>36</v>
          </cell>
          <cell r="BD91">
            <v>4.8</v>
          </cell>
          <cell r="BE91">
            <v>259</v>
          </cell>
          <cell r="BF91" t="str">
            <v>VIJAY KUMAR</v>
          </cell>
          <cell r="BH91" t="str">
            <v>E+</v>
          </cell>
          <cell r="BI91" t="str">
            <v>E+</v>
          </cell>
          <cell r="BJ91" t="str">
            <v>D+</v>
          </cell>
          <cell r="BK91" t="str">
            <v>B</v>
          </cell>
          <cell r="BL91" t="str">
            <v>E</v>
          </cell>
          <cell r="BM91" t="str">
            <v>A+</v>
          </cell>
          <cell r="BN91" t="str">
            <v>A</v>
          </cell>
          <cell r="BO91" t="str">
            <v>C+</v>
          </cell>
          <cell r="BP91" t="str">
            <v>C+</v>
          </cell>
          <cell r="BQ91" t="str">
            <v>A</v>
          </cell>
          <cell r="BR91" t="str">
            <v>B+</v>
          </cell>
          <cell r="BT91">
            <v>4</v>
          </cell>
          <cell r="BU91">
            <v>4</v>
          </cell>
          <cell r="BV91">
            <v>2</v>
          </cell>
          <cell r="BW91">
            <v>2</v>
          </cell>
          <cell r="BX91">
            <v>2</v>
          </cell>
          <cell r="BY91">
            <v>1</v>
          </cell>
          <cell r="BZ91">
            <v>1</v>
          </cell>
          <cell r="CA91">
            <v>1.5</v>
          </cell>
          <cell r="CB91">
            <v>1</v>
          </cell>
          <cell r="CC91">
            <v>1.5</v>
          </cell>
          <cell r="CD91">
            <v>0.5</v>
          </cell>
          <cell r="CE91">
            <v>20.5</v>
          </cell>
          <cell r="CF91">
            <v>0</v>
          </cell>
          <cell r="CG91" t="str">
            <v>PASS</v>
          </cell>
          <cell r="CH91">
            <v>6.18</v>
          </cell>
        </row>
        <row r="92">
          <cell r="B92" t="str">
            <v>PIET21CA023</v>
          </cell>
          <cell r="C92" t="str">
            <v>KARAN SINGH BHATI</v>
          </cell>
          <cell r="D92" t="str">
            <v>21EPTCA025</v>
          </cell>
          <cell r="E92" t="str">
            <v>CAD-21</v>
          </cell>
          <cell r="F92" t="str">
            <v>DM</v>
          </cell>
          <cell r="G92">
            <v>2</v>
          </cell>
          <cell r="H92" t="str">
            <v>A</v>
          </cell>
          <cell r="I92">
            <v>2</v>
          </cell>
          <cell r="J92" t="str">
            <v>A</v>
          </cell>
          <cell r="K92" t="str">
            <v>A</v>
          </cell>
          <cell r="L92" t="str">
            <v>A</v>
          </cell>
          <cell r="M92" t="str">
            <v>A</v>
          </cell>
          <cell r="N92" t="str">
            <v>A</v>
          </cell>
          <cell r="O92" t="str">
            <v>A</v>
          </cell>
          <cell r="P92" t="str">
            <v>A</v>
          </cell>
          <cell r="Q92" t="str">
            <v>A</v>
          </cell>
          <cell r="R92" t="str">
            <v>A</v>
          </cell>
          <cell r="S92" t="str">
            <v>A</v>
          </cell>
          <cell r="T92" t="str">
            <v>A</v>
          </cell>
          <cell r="U92" t="str">
            <v>A</v>
          </cell>
          <cell r="V92">
            <v>2</v>
          </cell>
          <cell r="W92" t="str">
            <v>A</v>
          </cell>
          <cell r="X92">
            <v>4</v>
          </cell>
          <cell r="Y92">
            <v>4</v>
          </cell>
          <cell r="Z92">
            <v>4.8</v>
          </cell>
          <cell r="AA92" t="str">
            <v>A</v>
          </cell>
          <cell r="AB92">
            <v>4.8</v>
          </cell>
          <cell r="AC92" t="str">
            <v>A</v>
          </cell>
          <cell r="AD92">
            <v>6</v>
          </cell>
          <cell r="AE92">
            <v>6</v>
          </cell>
          <cell r="AF92">
            <v>7.1999999999999993</v>
          </cell>
          <cell r="AG92" t="str">
            <v>A</v>
          </cell>
          <cell r="AH92">
            <v>7.1999999999999993</v>
          </cell>
          <cell r="AI92" t="str">
            <v>A</v>
          </cell>
          <cell r="AJ92">
            <v>6</v>
          </cell>
          <cell r="AK92">
            <v>6</v>
          </cell>
          <cell r="AL92">
            <v>7.1999999999999993</v>
          </cell>
          <cell r="AM92" t="str">
            <v>A</v>
          </cell>
          <cell r="AN92">
            <v>7.1999999999999993</v>
          </cell>
          <cell r="AO92" t="str">
            <v>A</v>
          </cell>
          <cell r="AP92">
            <v>6</v>
          </cell>
          <cell r="AQ92">
            <v>6</v>
          </cell>
          <cell r="AR92">
            <v>7.1999999999999993</v>
          </cell>
          <cell r="AS92" t="str">
            <v>A</v>
          </cell>
          <cell r="AT92">
            <v>7.1999999999999993</v>
          </cell>
          <cell r="AU92" t="str">
            <v>A</v>
          </cell>
          <cell r="AV92">
            <v>13</v>
          </cell>
          <cell r="AW92">
            <v>13</v>
          </cell>
          <cell r="AX92">
            <v>15.600000000000001</v>
          </cell>
          <cell r="AY92" t="str">
            <v>A</v>
          </cell>
          <cell r="AZ92">
            <v>15.600000000000001</v>
          </cell>
          <cell r="BA92">
            <v>42</v>
          </cell>
          <cell r="BB92">
            <v>30</v>
          </cell>
          <cell r="BC92">
            <v>74</v>
          </cell>
          <cell r="BD92">
            <v>9.8666666666666671</v>
          </cell>
          <cell r="BE92">
            <v>258</v>
          </cell>
          <cell r="BF92" t="str">
            <v>SURENDER SINGH</v>
          </cell>
          <cell r="BH92" t="str">
            <v>F</v>
          </cell>
          <cell r="BI92" t="str">
            <v>F</v>
          </cell>
          <cell r="BJ92" t="str">
            <v>F</v>
          </cell>
          <cell r="BK92" t="str">
            <v>F</v>
          </cell>
          <cell r="BL92" t="str">
            <v>F</v>
          </cell>
          <cell r="BM92" t="str">
            <v>F</v>
          </cell>
          <cell r="BN92" t="str">
            <v>F</v>
          </cell>
          <cell r="BO92" t="str">
            <v>F</v>
          </cell>
          <cell r="BP92" t="str">
            <v>F</v>
          </cell>
          <cell r="BQ92" t="str">
            <v>F</v>
          </cell>
          <cell r="BR92" t="str">
            <v>E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1</v>
          </cell>
          <cell r="BZ92">
            <v>1</v>
          </cell>
          <cell r="CA92">
            <v>1.5</v>
          </cell>
          <cell r="CB92">
            <v>1</v>
          </cell>
          <cell r="CC92">
            <v>1.5</v>
          </cell>
          <cell r="CD92">
            <v>0.5</v>
          </cell>
          <cell r="CE92">
            <v>6.5</v>
          </cell>
          <cell r="CF92">
            <v>10</v>
          </cell>
          <cell r="CG92" t="str">
            <v>FAIL</v>
          </cell>
          <cell r="CH92">
            <v>9.7560975609756101E-2</v>
          </cell>
        </row>
        <row r="93">
          <cell r="B93" t="str">
            <v>PIET21CA024</v>
          </cell>
          <cell r="C93" t="str">
            <v>KHUSHI BHARDWAJ</v>
          </cell>
          <cell r="D93" t="str">
            <v>21EPTCA026</v>
          </cell>
          <cell r="E93" t="str">
            <v>CAD-22</v>
          </cell>
          <cell r="F93" t="str">
            <v>DF</v>
          </cell>
          <cell r="G93">
            <v>11</v>
          </cell>
          <cell r="H93">
            <v>15</v>
          </cell>
          <cell r="I93">
            <v>26</v>
          </cell>
          <cell r="J93">
            <v>8</v>
          </cell>
          <cell r="K93">
            <v>15</v>
          </cell>
          <cell r="L93">
            <v>23</v>
          </cell>
          <cell r="M93" t="str">
            <v>A</v>
          </cell>
          <cell r="N93">
            <v>15</v>
          </cell>
          <cell r="O93">
            <v>15</v>
          </cell>
          <cell r="P93">
            <v>12</v>
          </cell>
          <cell r="Q93">
            <v>15</v>
          </cell>
          <cell r="R93">
            <v>27</v>
          </cell>
          <cell r="S93">
            <v>4</v>
          </cell>
          <cell r="T93">
            <v>15</v>
          </cell>
          <cell r="U93">
            <v>19</v>
          </cell>
          <cell r="V93">
            <v>110</v>
          </cell>
          <cell r="W93">
            <v>9</v>
          </cell>
          <cell r="X93">
            <v>40</v>
          </cell>
          <cell r="Y93">
            <v>49</v>
          </cell>
          <cell r="Z93">
            <v>58.8</v>
          </cell>
          <cell r="AA93">
            <v>38</v>
          </cell>
          <cell r="AB93">
            <v>96.8</v>
          </cell>
          <cell r="AC93">
            <v>8</v>
          </cell>
          <cell r="AD93">
            <v>40</v>
          </cell>
          <cell r="AE93">
            <v>48</v>
          </cell>
          <cell r="AF93">
            <v>57.599999999999994</v>
          </cell>
          <cell r="AG93">
            <v>35</v>
          </cell>
          <cell r="AH93">
            <v>92.6</v>
          </cell>
          <cell r="AI93">
            <v>8</v>
          </cell>
          <cell r="AJ93">
            <v>32</v>
          </cell>
          <cell r="AK93">
            <v>40</v>
          </cell>
          <cell r="AL93">
            <v>48</v>
          </cell>
          <cell r="AM93">
            <v>34</v>
          </cell>
          <cell r="AN93">
            <v>82</v>
          </cell>
          <cell r="AO93">
            <v>8</v>
          </cell>
          <cell r="AP93">
            <v>37</v>
          </cell>
          <cell r="AQ93">
            <v>45</v>
          </cell>
          <cell r="AR93">
            <v>54</v>
          </cell>
          <cell r="AS93">
            <v>31</v>
          </cell>
          <cell r="AT93">
            <v>85</v>
          </cell>
          <cell r="AU93">
            <v>9</v>
          </cell>
          <cell r="AV93">
            <v>40</v>
          </cell>
          <cell r="AW93">
            <v>49</v>
          </cell>
          <cell r="AX93">
            <v>58.8</v>
          </cell>
          <cell r="AY93">
            <v>36</v>
          </cell>
          <cell r="AZ93">
            <v>94.8</v>
          </cell>
          <cell r="BA93">
            <v>451.2</v>
          </cell>
          <cell r="BB93">
            <v>94</v>
          </cell>
          <cell r="BC93">
            <v>655.20000000000005</v>
          </cell>
          <cell r="BD93">
            <v>87.36</v>
          </cell>
          <cell r="BE93">
            <v>64</v>
          </cell>
          <cell r="BF93" t="str">
            <v>MANOJ SHARMA</v>
          </cell>
          <cell r="BH93" t="str">
            <v>B+</v>
          </cell>
          <cell r="BI93" t="str">
            <v>C</v>
          </cell>
          <cell r="BJ93" t="str">
            <v>A</v>
          </cell>
          <cell r="BK93" t="str">
            <v>A+</v>
          </cell>
          <cell r="BL93" t="str">
            <v>B</v>
          </cell>
          <cell r="BM93" t="str">
            <v>A++</v>
          </cell>
          <cell r="BN93" t="str">
            <v>A++</v>
          </cell>
          <cell r="BO93" t="str">
            <v>A++</v>
          </cell>
          <cell r="BP93" t="str">
            <v>A++</v>
          </cell>
          <cell r="BQ93" t="str">
            <v>A++</v>
          </cell>
          <cell r="BR93" t="str">
            <v>A++</v>
          </cell>
          <cell r="BT93">
            <v>4</v>
          </cell>
          <cell r="BU93">
            <v>4</v>
          </cell>
          <cell r="BV93">
            <v>2</v>
          </cell>
          <cell r="BW93">
            <v>2</v>
          </cell>
          <cell r="BX93">
            <v>2</v>
          </cell>
          <cell r="BY93">
            <v>1</v>
          </cell>
          <cell r="BZ93">
            <v>1</v>
          </cell>
          <cell r="CA93">
            <v>1.5</v>
          </cell>
          <cell r="CB93">
            <v>1</v>
          </cell>
          <cell r="CC93">
            <v>1.5</v>
          </cell>
          <cell r="CD93">
            <v>0.5</v>
          </cell>
          <cell r="CE93">
            <v>20.5</v>
          </cell>
          <cell r="CF93">
            <v>0</v>
          </cell>
          <cell r="CG93" t="str">
            <v>PASS</v>
          </cell>
          <cell r="CH93">
            <v>8.44</v>
          </cell>
        </row>
        <row r="94">
          <cell r="B94" t="str">
            <v>PIET21CA025</v>
          </cell>
          <cell r="C94" t="str">
            <v>KULDEEP SINGH TAK</v>
          </cell>
          <cell r="D94" t="str">
            <v>21EPTCA027</v>
          </cell>
          <cell r="E94" t="str">
            <v>CAD-23</v>
          </cell>
          <cell r="F94" t="str">
            <v>DM</v>
          </cell>
          <cell r="G94">
            <v>12</v>
          </cell>
          <cell r="H94">
            <v>10</v>
          </cell>
          <cell r="I94">
            <v>22</v>
          </cell>
          <cell r="J94">
            <v>5</v>
          </cell>
          <cell r="K94">
            <v>14</v>
          </cell>
          <cell r="L94">
            <v>19</v>
          </cell>
          <cell r="M94">
            <v>8</v>
          </cell>
          <cell r="N94">
            <v>11</v>
          </cell>
          <cell r="O94">
            <v>19</v>
          </cell>
          <cell r="P94">
            <v>6</v>
          </cell>
          <cell r="Q94">
            <v>14</v>
          </cell>
          <cell r="R94">
            <v>20</v>
          </cell>
          <cell r="S94">
            <v>1</v>
          </cell>
          <cell r="T94">
            <v>12</v>
          </cell>
          <cell r="U94">
            <v>13</v>
          </cell>
          <cell r="V94">
            <v>93</v>
          </cell>
          <cell r="W94">
            <v>9</v>
          </cell>
          <cell r="X94">
            <v>40</v>
          </cell>
          <cell r="Y94">
            <v>49</v>
          </cell>
          <cell r="Z94">
            <v>58.8</v>
          </cell>
          <cell r="AA94">
            <v>34</v>
          </cell>
          <cell r="AB94">
            <v>92.8</v>
          </cell>
          <cell r="AC94">
            <v>10</v>
          </cell>
          <cell r="AD94">
            <v>40</v>
          </cell>
          <cell r="AE94">
            <v>50</v>
          </cell>
          <cell r="AF94">
            <v>60</v>
          </cell>
          <cell r="AG94">
            <v>27</v>
          </cell>
          <cell r="AH94">
            <v>87</v>
          </cell>
          <cell r="AI94">
            <v>10</v>
          </cell>
          <cell r="AJ94">
            <v>40</v>
          </cell>
          <cell r="AK94">
            <v>50</v>
          </cell>
          <cell r="AL94">
            <v>60</v>
          </cell>
          <cell r="AM94">
            <v>27</v>
          </cell>
          <cell r="AN94">
            <v>87</v>
          </cell>
          <cell r="AO94">
            <v>7</v>
          </cell>
          <cell r="AP94">
            <v>40</v>
          </cell>
          <cell r="AQ94">
            <v>47</v>
          </cell>
          <cell r="AR94">
            <v>56.4</v>
          </cell>
          <cell r="AS94">
            <v>34</v>
          </cell>
          <cell r="AT94">
            <v>90.4</v>
          </cell>
          <cell r="AU94">
            <v>7</v>
          </cell>
          <cell r="AV94">
            <v>40</v>
          </cell>
          <cell r="AW94">
            <v>47</v>
          </cell>
          <cell r="AX94">
            <v>56.4</v>
          </cell>
          <cell r="AY94">
            <v>35</v>
          </cell>
          <cell r="AZ94">
            <v>91.4</v>
          </cell>
          <cell r="BA94">
            <v>448.6</v>
          </cell>
          <cell r="BB94">
            <v>100</v>
          </cell>
          <cell r="BC94">
            <v>641.6</v>
          </cell>
          <cell r="BD94">
            <v>85.546666666666667</v>
          </cell>
          <cell r="BE94">
            <v>116</v>
          </cell>
          <cell r="BF94" t="str">
            <v>PUP SINGH TAK</v>
          </cell>
          <cell r="BH94" t="str">
            <v>E+</v>
          </cell>
          <cell r="BI94" t="str">
            <v>E+</v>
          </cell>
          <cell r="BJ94" t="str">
            <v>D+</v>
          </cell>
          <cell r="BK94" t="str">
            <v>C</v>
          </cell>
          <cell r="BL94" t="str">
            <v>E</v>
          </cell>
          <cell r="BM94" t="str">
            <v>A++</v>
          </cell>
          <cell r="BN94" t="str">
            <v>A++</v>
          </cell>
          <cell r="BO94" t="str">
            <v>A++</v>
          </cell>
          <cell r="BP94" t="str">
            <v>A++</v>
          </cell>
          <cell r="BQ94" t="str">
            <v>A++</v>
          </cell>
          <cell r="BR94" t="str">
            <v>A++</v>
          </cell>
          <cell r="BT94">
            <v>4</v>
          </cell>
          <cell r="BU94">
            <v>4</v>
          </cell>
          <cell r="BV94">
            <v>2</v>
          </cell>
          <cell r="BW94">
            <v>2</v>
          </cell>
          <cell r="BX94">
            <v>2</v>
          </cell>
          <cell r="BY94">
            <v>1</v>
          </cell>
          <cell r="BZ94">
            <v>1</v>
          </cell>
          <cell r="CA94">
            <v>1.5</v>
          </cell>
          <cell r="CB94">
            <v>1</v>
          </cell>
          <cell r="CC94">
            <v>1.5</v>
          </cell>
          <cell r="CD94">
            <v>0.5</v>
          </cell>
          <cell r="CE94">
            <v>20.5</v>
          </cell>
          <cell r="CF94">
            <v>0</v>
          </cell>
          <cell r="CG94" t="str">
            <v>PASS</v>
          </cell>
          <cell r="CH94">
            <v>6.73</v>
          </cell>
        </row>
        <row r="95">
          <cell r="B95" t="str">
            <v>PIET21CA026</v>
          </cell>
          <cell r="C95" t="str">
            <v>KUNAL SAINI</v>
          </cell>
          <cell r="D95" t="str">
            <v>21EPTCA028</v>
          </cell>
          <cell r="E95" t="str">
            <v>CAD-24</v>
          </cell>
          <cell r="F95" t="str">
            <v>DM</v>
          </cell>
          <cell r="G95">
            <v>10</v>
          </cell>
          <cell r="H95">
            <v>15</v>
          </cell>
          <cell r="I95">
            <v>25</v>
          </cell>
          <cell r="J95">
            <v>6</v>
          </cell>
          <cell r="K95">
            <v>14</v>
          </cell>
          <cell r="L95">
            <v>20</v>
          </cell>
          <cell r="M95">
            <v>8</v>
          </cell>
          <cell r="N95">
            <v>15</v>
          </cell>
          <cell r="O95">
            <v>23</v>
          </cell>
          <cell r="P95">
            <v>6</v>
          </cell>
          <cell r="Q95">
            <v>15</v>
          </cell>
          <cell r="R95">
            <v>21</v>
          </cell>
          <cell r="S95">
            <v>2</v>
          </cell>
          <cell r="T95">
            <v>15</v>
          </cell>
          <cell r="U95">
            <v>17</v>
          </cell>
          <cell r="V95">
            <v>106</v>
          </cell>
          <cell r="W95">
            <v>9</v>
          </cell>
          <cell r="X95">
            <v>40</v>
          </cell>
          <cell r="Y95">
            <v>49</v>
          </cell>
          <cell r="Z95">
            <v>58.8</v>
          </cell>
          <cell r="AA95">
            <v>33</v>
          </cell>
          <cell r="AB95">
            <v>91.8</v>
          </cell>
          <cell r="AC95">
            <v>9</v>
          </cell>
          <cell r="AD95">
            <v>40</v>
          </cell>
          <cell r="AE95">
            <v>49</v>
          </cell>
          <cell r="AF95">
            <v>58.8</v>
          </cell>
          <cell r="AG95">
            <v>29</v>
          </cell>
          <cell r="AH95">
            <v>87.8</v>
          </cell>
          <cell r="AI95">
            <v>9</v>
          </cell>
          <cell r="AJ95">
            <v>36</v>
          </cell>
          <cell r="AK95">
            <v>45</v>
          </cell>
          <cell r="AL95">
            <v>54</v>
          </cell>
          <cell r="AM95">
            <v>32</v>
          </cell>
          <cell r="AN95">
            <v>86</v>
          </cell>
          <cell r="AO95">
            <v>6</v>
          </cell>
          <cell r="AP95">
            <v>40</v>
          </cell>
          <cell r="AQ95">
            <v>46</v>
          </cell>
          <cell r="AR95">
            <v>55.2</v>
          </cell>
          <cell r="AS95">
            <v>29</v>
          </cell>
          <cell r="AT95">
            <v>84.2</v>
          </cell>
          <cell r="AU95">
            <v>8</v>
          </cell>
          <cell r="AV95">
            <v>40</v>
          </cell>
          <cell r="AW95">
            <v>48</v>
          </cell>
          <cell r="AX95">
            <v>57.599999999999994</v>
          </cell>
          <cell r="AY95">
            <v>34</v>
          </cell>
          <cell r="AZ95">
            <v>91.6</v>
          </cell>
          <cell r="BA95">
            <v>441.4</v>
          </cell>
          <cell r="BB95">
            <v>94</v>
          </cell>
          <cell r="BC95">
            <v>641.4</v>
          </cell>
          <cell r="BD95">
            <v>85.52</v>
          </cell>
          <cell r="BE95">
            <v>89</v>
          </cell>
          <cell r="BF95" t="str">
            <v>RAJESH KUMAR SAINI</v>
          </cell>
          <cell r="BH95" t="str">
            <v>A+</v>
          </cell>
          <cell r="BI95" t="str">
            <v>D+</v>
          </cell>
          <cell r="BJ95" t="str">
            <v>C+</v>
          </cell>
          <cell r="BK95" t="str">
            <v>A+</v>
          </cell>
          <cell r="BL95" t="str">
            <v>B+</v>
          </cell>
          <cell r="BM95" t="str">
            <v>A++</v>
          </cell>
          <cell r="BN95" t="str">
            <v>A++</v>
          </cell>
          <cell r="BO95" t="str">
            <v>A++</v>
          </cell>
          <cell r="BP95" t="str">
            <v>A++</v>
          </cell>
          <cell r="BQ95" t="str">
            <v>A++</v>
          </cell>
          <cell r="BR95" t="str">
            <v>A++</v>
          </cell>
          <cell r="BT95">
            <v>4</v>
          </cell>
          <cell r="BU95">
            <v>4</v>
          </cell>
          <cell r="BV95">
            <v>2</v>
          </cell>
          <cell r="BW95">
            <v>2</v>
          </cell>
          <cell r="BX95">
            <v>2</v>
          </cell>
          <cell r="BY95">
            <v>1</v>
          </cell>
          <cell r="BZ95">
            <v>1</v>
          </cell>
          <cell r="CA95">
            <v>1.5</v>
          </cell>
          <cell r="CB95">
            <v>1</v>
          </cell>
          <cell r="CC95">
            <v>1.5</v>
          </cell>
          <cell r="CD95">
            <v>0.5</v>
          </cell>
          <cell r="CE95">
            <v>20.5</v>
          </cell>
          <cell r="CF95">
            <v>0</v>
          </cell>
          <cell r="CG95" t="str">
            <v>PASS</v>
          </cell>
          <cell r="CH95">
            <v>8.44</v>
          </cell>
        </row>
        <row r="96">
          <cell r="B96" t="str">
            <v>PIET21CA027</v>
          </cell>
          <cell r="C96" t="str">
            <v>MANISH RAMLANI</v>
          </cell>
          <cell r="D96" t="str">
            <v>21EPTCA029</v>
          </cell>
          <cell r="E96" t="str">
            <v>CAD-25</v>
          </cell>
          <cell r="F96" t="str">
            <v>DM</v>
          </cell>
          <cell r="G96">
            <v>10</v>
          </cell>
          <cell r="H96">
            <v>14</v>
          </cell>
          <cell r="I96">
            <v>24</v>
          </cell>
          <cell r="J96">
            <v>8</v>
          </cell>
          <cell r="K96">
            <v>14</v>
          </cell>
          <cell r="L96">
            <v>22</v>
          </cell>
          <cell r="M96">
            <v>11</v>
          </cell>
          <cell r="N96">
            <v>15</v>
          </cell>
          <cell r="O96">
            <v>26</v>
          </cell>
          <cell r="P96">
            <v>9</v>
          </cell>
          <cell r="Q96">
            <v>15</v>
          </cell>
          <cell r="R96">
            <v>24</v>
          </cell>
          <cell r="S96">
            <v>2</v>
          </cell>
          <cell r="T96">
            <v>15</v>
          </cell>
          <cell r="U96">
            <v>17</v>
          </cell>
          <cell r="V96">
            <v>113</v>
          </cell>
          <cell r="W96">
            <v>8</v>
          </cell>
          <cell r="X96">
            <v>37</v>
          </cell>
          <cell r="Y96">
            <v>45</v>
          </cell>
          <cell r="Z96">
            <v>54</v>
          </cell>
          <cell r="AA96">
            <v>34</v>
          </cell>
          <cell r="AB96">
            <v>88</v>
          </cell>
          <cell r="AC96">
            <v>10</v>
          </cell>
          <cell r="AD96">
            <v>40</v>
          </cell>
          <cell r="AE96">
            <v>50</v>
          </cell>
          <cell r="AF96">
            <v>60</v>
          </cell>
          <cell r="AG96">
            <v>36</v>
          </cell>
          <cell r="AH96">
            <v>96</v>
          </cell>
          <cell r="AI96">
            <v>10</v>
          </cell>
          <cell r="AJ96">
            <v>34</v>
          </cell>
          <cell r="AK96">
            <v>44</v>
          </cell>
          <cell r="AL96">
            <v>52.8</v>
          </cell>
          <cell r="AM96">
            <v>35</v>
          </cell>
          <cell r="AN96">
            <v>87.8</v>
          </cell>
          <cell r="AO96">
            <v>6</v>
          </cell>
          <cell r="AP96">
            <v>40</v>
          </cell>
          <cell r="AQ96">
            <v>46</v>
          </cell>
          <cell r="AR96">
            <v>55.2</v>
          </cell>
          <cell r="AS96">
            <v>36</v>
          </cell>
          <cell r="AT96">
            <v>91.2</v>
          </cell>
          <cell r="AU96">
            <v>9</v>
          </cell>
          <cell r="AV96">
            <v>39</v>
          </cell>
          <cell r="AW96">
            <v>48</v>
          </cell>
          <cell r="AX96">
            <v>57.599999999999994</v>
          </cell>
          <cell r="AY96">
            <v>34</v>
          </cell>
          <cell r="AZ96">
            <v>91.6</v>
          </cell>
          <cell r="BA96">
            <v>454.6</v>
          </cell>
          <cell r="BB96">
            <v>100</v>
          </cell>
          <cell r="BC96">
            <v>667.6</v>
          </cell>
          <cell r="BD96">
            <v>89.013333333333335</v>
          </cell>
          <cell r="BE96">
            <v>73</v>
          </cell>
          <cell r="BF96" t="str">
            <v>ASHOK RAMLANI</v>
          </cell>
          <cell r="BH96" t="str">
            <v>D+</v>
          </cell>
          <cell r="BI96" t="str">
            <v>A+</v>
          </cell>
          <cell r="BJ96" t="str">
            <v>A</v>
          </cell>
          <cell r="BK96" t="str">
            <v>C+</v>
          </cell>
          <cell r="BL96" t="str">
            <v>C+</v>
          </cell>
          <cell r="BM96" t="str">
            <v>A++</v>
          </cell>
          <cell r="BN96" t="str">
            <v>A++</v>
          </cell>
          <cell r="BO96" t="str">
            <v>A++</v>
          </cell>
          <cell r="BP96" t="str">
            <v>A++</v>
          </cell>
          <cell r="BQ96" t="str">
            <v>A++</v>
          </cell>
          <cell r="BR96" t="str">
            <v>A++</v>
          </cell>
          <cell r="BT96">
            <v>4</v>
          </cell>
          <cell r="BU96">
            <v>4</v>
          </cell>
          <cell r="BV96">
            <v>2</v>
          </cell>
          <cell r="BW96">
            <v>2</v>
          </cell>
          <cell r="BX96">
            <v>2</v>
          </cell>
          <cell r="BY96">
            <v>1</v>
          </cell>
          <cell r="BZ96">
            <v>1</v>
          </cell>
          <cell r="CA96">
            <v>1.5</v>
          </cell>
          <cell r="CB96">
            <v>1</v>
          </cell>
          <cell r="CC96">
            <v>1.5</v>
          </cell>
          <cell r="CD96">
            <v>0.5</v>
          </cell>
          <cell r="CE96">
            <v>20.5</v>
          </cell>
          <cell r="CF96">
            <v>0</v>
          </cell>
          <cell r="CG96" t="str">
            <v>PASS</v>
          </cell>
          <cell r="CH96">
            <v>8.2899999999999991</v>
          </cell>
        </row>
        <row r="97">
          <cell r="B97" t="str">
            <v>PIET21CA028</v>
          </cell>
          <cell r="C97" t="str">
            <v>MANISH YADAV</v>
          </cell>
          <cell r="D97" t="str">
            <v>21EPTCA030</v>
          </cell>
          <cell r="E97" t="str">
            <v>CAD-26</v>
          </cell>
          <cell r="F97" t="str">
            <v>DM</v>
          </cell>
          <cell r="G97">
            <v>14</v>
          </cell>
          <cell r="H97">
            <v>15</v>
          </cell>
          <cell r="I97">
            <v>29</v>
          </cell>
          <cell r="J97">
            <v>7</v>
          </cell>
          <cell r="K97">
            <v>15</v>
          </cell>
          <cell r="L97">
            <v>22</v>
          </cell>
          <cell r="M97">
            <v>10</v>
          </cell>
          <cell r="N97">
            <v>15</v>
          </cell>
          <cell r="O97">
            <v>25</v>
          </cell>
          <cell r="P97">
            <v>7</v>
          </cell>
          <cell r="Q97">
            <v>15</v>
          </cell>
          <cell r="R97">
            <v>22</v>
          </cell>
          <cell r="S97">
            <v>4</v>
          </cell>
          <cell r="T97">
            <v>15</v>
          </cell>
          <cell r="U97">
            <v>19</v>
          </cell>
          <cell r="V97">
            <v>117</v>
          </cell>
          <cell r="W97">
            <v>9</v>
          </cell>
          <cell r="X97">
            <v>34</v>
          </cell>
          <cell r="Y97">
            <v>43</v>
          </cell>
          <cell r="Z97">
            <v>51.6</v>
          </cell>
          <cell r="AA97">
            <v>30</v>
          </cell>
          <cell r="AB97">
            <v>81.599999999999994</v>
          </cell>
          <cell r="AC97">
            <v>10</v>
          </cell>
          <cell r="AD97">
            <v>40</v>
          </cell>
          <cell r="AE97">
            <v>50</v>
          </cell>
          <cell r="AF97">
            <v>60</v>
          </cell>
          <cell r="AG97">
            <v>34</v>
          </cell>
          <cell r="AH97">
            <v>94</v>
          </cell>
          <cell r="AI97">
            <v>7</v>
          </cell>
          <cell r="AJ97">
            <v>40</v>
          </cell>
          <cell r="AK97">
            <v>47</v>
          </cell>
          <cell r="AL97">
            <v>56.4</v>
          </cell>
          <cell r="AM97">
            <v>32</v>
          </cell>
          <cell r="AN97">
            <v>88.4</v>
          </cell>
          <cell r="AO97">
            <v>9</v>
          </cell>
          <cell r="AP97">
            <v>40</v>
          </cell>
          <cell r="AQ97">
            <v>49</v>
          </cell>
          <cell r="AR97">
            <v>58.8</v>
          </cell>
          <cell r="AS97">
            <v>34</v>
          </cell>
          <cell r="AT97">
            <v>92.8</v>
          </cell>
          <cell r="AU97">
            <v>8</v>
          </cell>
          <cell r="AV97">
            <v>40</v>
          </cell>
          <cell r="AW97">
            <v>48</v>
          </cell>
          <cell r="AX97">
            <v>57.599999999999994</v>
          </cell>
          <cell r="AY97">
            <v>33</v>
          </cell>
          <cell r="AZ97">
            <v>90.6</v>
          </cell>
          <cell r="BA97">
            <v>447.4</v>
          </cell>
          <cell r="BB97">
            <v>100</v>
          </cell>
          <cell r="BC97">
            <v>664.4</v>
          </cell>
          <cell r="BD97">
            <v>88.586666666666673</v>
          </cell>
          <cell r="BE97">
            <v>56</v>
          </cell>
          <cell r="BF97" t="str">
            <v>NANDLAL YADAV</v>
          </cell>
          <cell r="BH97" t="str">
            <v>C</v>
          </cell>
          <cell r="BI97" t="str">
            <v>C+</v>
          </cell>
          <cell r="BJ97" t="str">
            <v>C+</v>
          </cell>
          <cell r="BK97" t="str">
            <v>B</v>
          </cell>
          <cell r="BL97" t="str">
            <v>C+</v>
          </cell>
          <cell r="BM97" t="str">
            <v>A++</v>
          </cell>
          <cell r="BN97" t="str">
            <v>A++</v>
          </cell>
          <cell r="BO97" t="str">
            <v>A++</v>
          </cell>
          <cell r="BP97" t="str">
            <v>A++</v>
          </cell>
          <cell r="BQ97" t="str">
            <v>A++</v>
          </cell>
          <cell r="BR97" t="str">
            <v>A++</v>
          </cell>
          <cell r="BT97">
            <v>4</v>
          </cell>
          <cell r="BU97">
            <v>4</v>
          </cell>
          <cell r="BV97">
            <v>2</v>
          </cell>
          <cell r="BW97">
            <v>2</v>
          </cell>
          <cell r="BX97">
            <v>2</v>
          </cell>
          <cell r="BY97">
            <v>1</v>
          </cell>
          <cell r="BZ97">
            <v>1</v>
          </cell>
          <cell r="CA97">
            <v>1.5</v>
          </cell>
          <cell r="CB97">
            <v>1</v>
          </cell>
          <cell r="CC97">
            <v>1.5</v>
          </cell>
          <cell r="CD97">
            <v>0.5</v>
          </cell>
          <cell r="CE97">
            <v>20.5</v>
          </cell>
          <cell r="CF97">
            <v>0</v>
          </cell>
          <cell r="CG97" t="str">
            <v>PASS</v>
          </cell>
          <cell r="CH97">
            <v>7.9</v>
          </cell>
        </row>
        <row r="98">
          <cell r="B98" t="str">
            <v>PIET21CA029</v>
          </cell>
          <cell r="C98" t="str">
            <v>MOHAMMAD ASIF NEYAZI</v>
          </cell>
          <cell r="D98" t="str">
            <v>21EPTCA031</v>
          </cell>
          <cell r="E98" t="str">
            <v>CAD-27</v>
          </cell>
          <cell r="F98" t="str">
            <v>HM</v>
          </cell>
          <cell r="G98">
            <v>10</v>
          </cell>
          <cell r="H98">
            <v>15</v>
          </cell>
          <cell r="I98">
            <v>25</v>
          </cell>
          <cell r="J98">
            <v>4</v>
          </cell>
          <cell r="K98">
            <v>14</v>
          </cell>
          <cell r="L98">
            <v>18</v>
          </cell>
          <cell r="M98">
            <v>12</v>
          </cell>
          <cell r="N98" t="str">
            <v>A</v>
          </cell>
          <cell r="O98">
            <v>12</v>
          </cell>
          <cell r="P98">
            <v>6</v>
          </cell>
          <cell r="Q98">
            <v>13</v>
          </cell>
          <cell r="R98">
            <v>19</v>
          </cell>
          <cell r="S98">
            <v>1</v>
          </cell>
          <cell r="T98" t="str">
            <v>A</v>
          </cell>
          <cell r="U98">
            <v>1</v>
          </cell>
          <cell r="V98">
            <v>75</v>
          </cell>
          <cell r="W98">
            <v>7</v>
          </cell>
          <cell r="X98">
            <v>33</v>
          </cell>
          <cell r="Y98">
            <v>40</v>
          </cell>
          <cell r="Z98">
            <v>48</v>
          </cell>
          <cell r="AA98">
            <v>28</v>
          </cell>
          <cell r="AB98">
            <v>76</v>
          </cell>
          <cell r="AC98">
            <v>9</v>
          </cell>
          <cell r="AD98">
            <v>38</v>
          </cell>
          <cell r="AE98">
            <v>47</v>
          </cell>
          <cell r="AF98">
            <v>56.4</v>
          </cell>
          <cell r="AG98">
            <v>25</v>
          </cell>
          <cell r="AH98">
            <v>81.400000000000006</v>
          </cell>
          <cell r="AI98">
            <v>8</v>
          </cell>
          <cell r="AJ98">
            <v>40</v>
          </cell>
          <cell r="AK98">
            <v>48</v>
          </cell>
          <cell r="AL98">
            <v>57.599999999999994</v>
          </cell>
          <cell r="AM98">
            <v>28</v>
          </cell>
          <cell r="AN98">
            <v>85.6</v>
          </cell>
          <cell r="AO98">
            <v>7</v>
          </cell>
          <cell r="AP98">
            <v>40</v>
          </cell>
          <cell r="AQ98">
            <v>47</v>
          </cell>
          <cell r="AR98">
            <v>56.4</v>
          </cell>
          <cell r="AS98">
            <v>28</v>
          </cell>
          <cell r="AT98">
            <v>84.4</v>
          </cell>
          <cell r="AU98">
            <v>8</v>
          </cell>
          <cell r="AV98">
            <v>40</v>
          </cell>
          <cell r="AW98">
            <v>48</v>
          </cell>
          <cell r="AX98">
            <v>57.599999999999994</v>
          </cell>
          <cell r="AY98">
            <v>33</v>
          </cell>
          <cell r="AZ98">
            <v>90.6</v>
          </cell>
          <cell r="BA98">
            <v>418</v>
          </cell>
          <cell r="BB98">
            <v>100</v>
          </cell>
          <cell r="BC98">
            <v>593</v>
          </cell>
          <cell r="BD98">
            <v>79.066666666666663</v>
          </cell>
          <cell r="BE98">
            <v>125</v>
          </cell>
          <cell r="BF98" t="str">
            <v>NEYAZ AHMAD</v>
          </cell>
          <cell r="BH98" t="str">
            <v>C+</v>
          </cell>
          <cell r="BI98" t="str">
            <v>B</v>
          </cell>
          <cell r="BJ98" t="str">
            <v>E+</v>
          </cell>
          <cell r="BK98" t="str">
            <v>D+</v>
          </cell>
          <cell r="BL98" t="str">
            <v>E+</v>
          </cell>
          <cell r="BM98" t="str">
            <v>A+</v>
          </cell>
          <cell r="BN98" t="str">
            <v>A++</v>
          </cell>
          <cell r="BO98" t="str">
            <v>A++</v>
          </cell>
          <cell r="BP98" t="str">
            <v>A++</v>
          </cell>
          <cell r="BQ98" t="str">
            <v>A++</v>
          </cell>
          <cell r="BR98" t="str">
            <v>A++</v>
          </cell>
          <cell r="BT98">
            <v>4</v>
          </cell>
          <cell r="BU98">
            <v>4</v>
          </cell>
          <cell r="BV98">
            <v>2</v>
          </cell>
          <cell r="BW98">
            <v>2</v>
          </cell>
          <cell r="BX98">
            <v>2</v>
          </cell>
          <cell r="BY98">
            <v>1</v>
          </cell>
          <cell r="BZ98">
            <v>1</v>
          </cell>
          <cell r="CA98">
            <v>1.5</v>
          </cell>
          <cell r="CB98">
            <v>1</v>
          </cell>
          <cell r="CC98">
            <v>1.5</v>
          </cell>
          <cell r="CD98">
            <v>0.5</v>
          </cell>
          <cell r="CE98">
            <v>20.5</v>
          </cell>
          <cell r="CF98">
            <v>0</v>
          </cell>
          <cell r="CG98" t="str">
            <v>PASS</v>
          </cell>
          <cell r="CH98">
            <v>7.51</v>
          </cell>
        </row>
        <row r="99">
          <cell r="B99" t="str">
            <v>PIET21CA030</v>
          </cell>
          <cell r="C99" t="str">
            <v>MOHAMMED JUNAID</v>
          </cell>
          <cell r="D99" t="str">
            <v>21EPTCA032</v>
          </cell>
          <cell r="E99" t="str">
            <v>CAD-28</v>
          </cell>
          <cell r="F99" t="str">
            <v>HM</v>
          </cell>
          <cell r="G99">
            <v>7</v>
          </cell>
          <cell r="H99">
            <v>15</v>
          </cell>
          <cell r="I99">
            <v>22</v>
          </cell>
          <cell r="J99">
            <v>0</v>
          </cell>
          <cell r="K99" t="str">
            <v>A</v>
          </cell>
          <cell r="L99">
            <v>0</v>
          </cell>
          <cell r="M99" t="str">
            <v>A</v>
          </cell>
          <cell r="N99">
            <v>15</v>
          </cell>
          <cell r="O99">
            <v>15</v>
          </cell>
          <cell r="P99">
            <v>4</v>
          </cell>
          <cell r="Q99">
            <v>12</v>
          </cell>
          <cell r="R99">
            <v>16</v>
          </cell>
          <cell r="S99" t="str">
            <v>A</v>
          </cell>
          <cell r="T99">
            <v>12</v>
          </cell>
          <cell r="U99">
            <v>12</v>
          </cell>
          <cell r="V99">
            <v>65</v>
          </cell>
          <cell r="W99">
            <v>4</v>
          </cell>
          <cell r="X99">
            <v>18</v>
          </cell>
          <cell r="Y99">
            <v>22</v>
          </cell>
          <cell r="Z99">
            <v>26.4</v>
          </cell>
          <cell r="AA99">
            <v>24</v>
          </cell>
          <cell r="AB99">
            <v>50.4</v>
          </cell>
          <cell r="AC99">
            <v>5</v>
          </cell>
          <cell r="AD99">
            <v>18</v>
          </cell>
          <cell r="AE99">
            <v>23</v>
          </cell>
          <cell r="AF99">
            <v>27.6</v>
          </cell>
          <cell r="AG99">
            <v>21</v>
          </cell>
          <cell r="AH99">
            <v>48.6</v>
          </cell>
          <cell r="AI99">
            <v>6</v>
          </cell>
          <cell r="AJ99">
            <v>30</v>
          </cell>
          <cell r="AK99">
            <v>36</v>
          </cell>
          <cell r="AL99">
            <v>43.199999999999996</v>
          </cell>
          <cell r="AM99">
            <v>25</v>
          </cell>
          <cell r="AN99">
            <v>68.199999999999989</v>
          </cell>
          <cell r="AO99">
            <v>5</v>
          </cell>
          <cell r="AP99">
            <v>30</v>
          </cell>
          <cell r="AQ99">
            <v>35</v>
          </cell>
          <cell r="AR99">
            <v>42</v>
          </cell>
          <cell r="AS99">
            <v>17</v>
          </cell>
          <cell r="AT99">
            <v>59</v>
          </cell>
          <cell r="AU99">
            <v>6</v>
          </cell>
          <cell r="AV99">
            <v>30</v>
          </cell>
          <cell r="AW99">
            <v>36</v>
          </cell>
          <cell r="AX99">
            <v>43.199999999999996</v>
          </cell>
          <cell r="AY99">
            <v>23</v>
          </cell>
          <cell r="AZ99">
            <v>66.199999999999989</v>
          </cell>
          <cell r="BA99">
            <v>292.39999999999998</v>
          </cell>
          <cell r="BB99">
            <v>78</v>
          </cell>
          <cell r="BC99">
            <v>435.4</v>
          </cell>
          <cell r="BD99">
            <v>58.053333333333335</v>
          </cell>
          <cell r="BE99">
            <v>210</v>
          </cell>
          <cell r="BF99" t="str">
            <v>MOHAMMED ARIF</v>
          </cell>
          <cell r="BH99" t="str">
            <v>F</v>
          </cell>
          <cell r="BI99" t="str">
            <v>C+</v>
          </cell>
          <cell r="BJ99" t="str">
            <v>E</v>
          </cell>
          <cell r="BK99" t="str">
            <v>D</v>
          </cell>
          <cell r="BL99" t="str">
            <v>E+</v>
          </cell>
          <cell r="BM99" t="str">
            <v>D+</v>
          </cell>
          <cell r="BN99" t="str">
            <v>D+</v>
          </cell>
          <cell r="BO99" t="str">
            <v>B+</v>
          </cell>
          <cell r="BP99" t="str">
            <v>C+</v>
          </cell>
          <cell r="BQ99" t="str">
            <v>B</v>
          </cell>
          <cell r="BR99" t="str">
            <v>A+</v>
          </cell>
          <cell r="BT99">
            <v>0</v>
          </cell>
          <cell r="BU99">
            <v>4</v>
          </cell>
          <cell r="BV99">
            <v>2</v>
          </cell>
          <cell r="BW99">
            <v>2</v>
          </cell>
          <cell r="BX99">
            <v>2</v>
          </cell>
          <cell r="BY99">
            <v>1</v>
          </cell>
          <cell r="BZ99">
            <v>1</v>
          </cell>
          <cell r="CA99">
            <v>1.5</v>
          </cell>
          <cell r="CB99">
            <v>1</v>
          </cell>
          <cell r="CC99">
            <v>1.5</v>
          </cell>
          <cell r="CD99">
            <v>0.5</v>
          </cell>
          <cell r="CE99">
            <v>16.5</v>
          </cell>
          <cell r="CF99">
            <v>1</v>
          </cell>
          <cell r="CG99" t="str">
            <v>FAIL</v>
          </cell>
          <cell r="CH99">
            <v>5.0599999999999996</v>
          </cell>
        </row>
        <row r="100">
          <cell r="B100" t="str">
            <v>PIET21CA031</v>
          </cell>
          <cell r="C100" t="str">
            <v>NAKUL MISHRA</v>
          </cell>
          <cell r="D100" t="str">
            <v>21EPTCA033</v>
          </cell>
          <cell r="E100" t="str">
            <v>CAD-29</v>
          </cell>
          <cell r="F100" t="str">
            <v>DM</v>
          </cell>
          <cell r="G100">
            <v>11</v>
          </cell>
          <cell r="H100">
            <v>15</v>
          </cell>
          <cell r="I100">
            <v>26</v>
          </cell>
          <cell r="J100">
            <v>7</v>
          </cell>
          <cell r="K100">
            <v>14</v>
          </cell>
          <cell r="L100">
            <v>21</v>
          </cell>
          <cell r="M100">
            <v>7</v>
          </cell>
          <cell r="N100">
            <v>14</v>
          </cell>
          <cell r="O100">
            <v>21</v>
          </cell>
          <cell r="P100">
            <v>2</v>
          </cell>
          <cell r="Q100">
            <v>14</v>
          </cell>
          <cell r="R100">
            <v>16</v>
          </cell>
          <cell r="S100">
            <v>1</v>
          </cell>
          <cell r="T100">
            <v>11</v>
          </cell>
          <cell r="U100">
            <v>12</v>
          </cell>
          <cell r="V100">
            <v>96</v>
          </cell>
          <cell r="W100">
            <v>8</v>
          </cell>
          <cell r="X100">
            <v>37</v>
          </cell>
          <cell r="Y100">
            <v>45</v>
          </cell>
          <cell r="Z100">
            <v>54</v>
          </cell>
          <cell r="AA100">
            <v>33</v>
          </cell>
          <cell r="AB100">
            <v>87</v>
          </cell>
          <cell r="AC100">
            <v>8</v>
          </cell>
          <cell r="AD100">
            <v>37</v>
          </cell>
          <cell r="AE100">
            <v>45</v>
          </cell>
          <cell r="AF100">
            <v>54</v>
          </cell>
          <cell r="AG100">
            <v>34</v>
          </cell>
          <cell r="AH100">
            <v>88</v>
          </cell>
          <cell r="AI100">
            <v>8</v>
          </cell>
          <cell r="AJ100">
            <v>34</v>
          </cell>
          <cell r="AK100">
            <v>42</v>
          </cell>
          <cell r="AL100">
            <v>50.4</v>
          </cell>
          <cell r="AM100">
            <v>30</v>
          </cell>
          <cell r="AN100">
            <v>80.400000000000006</v>
          </cell>
          <cell r="AO100">
            <v>7</v>
          </cell>
          <cell r="AP100">
            <v>29</v>
          </cell>
          <cell r="AQ100">
            <v>36</v>
          </cell>
          <cell r="AR100">
            <v>43.199999999999996</v>
          </cell>
          <cell r="AS100">
            <v>24</v>
          </cell>
          <cell r="AT100">
            <v>67.199999999999989</v>
          </cell>
          <cell r="AU100">
            <v>7</v>
          </cell>
          <cell r="AV100">
            <v>40</v>
          </cell>
          <cell r="AW100">
            <v>47</v>
          </cell>
          <cell r="AX100">
            <v>56.4</v>
          </cell>
          <cell r="AY100">
            <v>33</v>
          </cell>
          <cell r="AZ100">
            <v>89.4</v>
          </cell>
          <cell r="BA100">
            <v>412</v>
          </cell>
          <cell r="BB100">
            <v>90</v>
          </cell>
          <cell r="BC100">
            <v>598</v>
          </cell>
          <cell r="BD100">
            <v>79.733333333333334</v>
          </cell>
          <cell r="BE100">
            <v>131</v>
          </cell>
          <cell r="BF100" t="str">
            <v>PARUL MISHRA</v>
          </cell>
          <cell r="BH100" t="str">
            <v>C</v>
          </cell>
          <cell r="BI100" t="str">
            <v>C+</v>
          </cell>
          <cell r="BJ100" t="str">
            <v>C</v>
          </cell>
          <cell r="BK100" t="str">
            <v>D+</v>
          </cell>
          <cell r="BL100" t="str">
            <v>E+</v>
          </cell>
          <cell r="BM100" t="str">
            <v>A++</v>
          </cell>
          <cell r="BN100" t="str">
            <v>A++</v>
          </cell>
          <cell r="BO100" t="str">
            <v>A+</v>
          </cell>
          <cell r="BP100" t="str">
            <v>B+</v>
          </cell>
          <cell r="BQ100" t="str">
            <v>A++</v>
          </cell>
          <cell r="BR100" t="str">
            <v>A++</v>
          </cell>
          <cell r="BT100">
            <v>4</v>
          </cell>
          <cell r="BU100">
            <v>4</v>
          </cell>
          <cell r="BV100">
            <v>2</v>
          </cell>
          <cell r="BW100">
            <v>2</v>
          </cell>
          <cell r="BX100">
            <v>2</v>
          </cell>
          <cell r="BY100">
            <v>1</v>
          </cell>
          <cell r="BZ100">
            <v>1</v>
          </cell>
          <cell r="CA100">
            <v>1.5</v>
          </cell>
          <cell r="CB100">
            <v>1</v>
          </cell>
          <cell r="CC100">
            <v>1.5</v>
          </cell>
          <cell r="CD100">
            <v>0.5</v>
          </cell>
          <cell r="CE100">
            <v>20.5</v>
          </cell>
          <cell r="CF100">
            <v>0</v>
          </cell>
          <cell r="CG100" t="str">
            <v>PASS</v>
          </cell>
          <cell r="CH100">
            <v>7.34</v>
          </cell>
        </row>
        <row r="101">
          <cell r="B101" t="str">
            <v>PIET21CA032</v>
          </cell>
          <cell r="C101" t="str">
            <v>NAVDEEP DORIYA</v>
          </cell>
          <cell r="D101" t="str">
            <v>21EPTCA034</v>
          </cell>
          <cell r="E101" t="str">
            <v>CAD-30</v>
          </cell>
          <cell r="F101" t="str">
            <v>DM</v>
          </cell>
          <cell r="G101">
            <v>12</v>
          </cell>
          <cell r="H101">
            <v>15</v>
          </cell>
          <cell r="I101">
            <v>27</v>
          </cell>
          <cell r="J101">
            <v>11</v>
          </cell>
          <cell r="K101">
            <v>15</v>
          </cell>
          <cell r="L101">
            <v>26</v>
          </cell>
          <cell r="M101">
            <v>11</v>
          </cell>
          <cell r="N101">
            <v>15</v>
          </cell>
          <cell r="O101">
            <v>26</v>
          </cell>
          <cell r="P101">
            <v>10</v>
          </cell>
          <cell r="Q101">
            <v>15</v>
          </cell>
          <cell r="R101">
            <v>25</v>
          </cell>
          <cell r="S101">
            <v>6</v>
          </cell>
          <cell r="T101">
            <v>15</v>
          </cell>
          <cell r="U101">
            <v>21</v>
          </cell>
          <cell r="V101">
            <v>125</v>
          </cell>
          <cell r="W101">
            <v>10</v>
          </cell>
          <cell r="X101">
            <v>40</v>
          </cell>
          <cell r="Y101">
            <v>50</v>
          </cell>
          <cell r="Z101">
            <v>60</v>
          </cell>
          <cell r="AA101">
            <v>39</v>
          </cell>
          <cell r="AB101">
            <v>99</v>
          </cell>
          <cell r="AC101">
            <v>10</v>
          </cell>
          <cell r="AD101">
            <v>40</v>
          </cell>
          <cell r="AE101">
            <v>50</v>
          </cell>
          <cell r="AF101">
            <v>60</v>
          </cell>
          <cell r="AG101">
            <v>37</v>
          </cell>
          <cell r="AH101">
            <v>97</v>
          </cell>
          <cell r="AI101">
            <v>10</v>
          </cell>
          <cell r="AJ101">
            <v>40</v>
          </cell>
          <cell r="AK101">
            <v>50</v>
          </cell>
          <cell r="AL101">
            <v>60</v>
          </cell>
          <cell r="AM101">
            <v>34</v>
          </cell>
          <cell r="AN101">
            <v>94</v>
          </cell>
          <cell r="AO101">
            <v>8</v>
          </cell>
          <cell r="AP101">
            <v>40</v>
          </cell>
          <cell r="AQ101">
            <v>48</v>
          </cell>
          <cell r="AR101">
            <v>57.599999999999994</v>
          </cell>
          <cell r="AS101">
            <v>36</v>
          </cell>
          <cell r="AT101">
            <v>93.6</v>
          </cell>
          <cell r="AU101">
            <v>8</v>
          </cell>
          <cell r="AV101">
            <v>40</v>
          </cell>
          <cell r="AW101">
            <v>48</v>
          </cell>
          <cell r="AX101">
            <v>57.599999999999994</v>
          </cell>
          <cell r="AY101">
            <v>33</v>
          </cell>
          <cell r="AZ101">
            <v>90.6</v>
          </cell>
          <cell r="BA101">
            <v>474.20000000000005</v>
          </cell>
          <cell r="BB101">
            <v>100</v>
          </cell>
          <cell r="BC101">
            <v>699.2</v>
          </cell>
          <cell r="BD101">
            <v>93.226666666666674</v>
          </cell>
          <cell r="BE101">
            <v>21</v>
          </cell>
          <cell r="BF101" t="str">
            <v>ASHOK KUMAR DORIYA</v>
          </cell>
          <cell r="BH101" t="str">
            <v>D+</v>
          </cell>
          <cell r="BI101" t="str">
            <v>D+</v>
          </cell>
          <cell r="BJ101" t="str">
            <v>C+</v>
          </cell>
          <cell r="BK101" t="str">
            <v>A+</v>
          </cell>
          <cell r="BL101" t="str">
            <v>C</v>
          </cell>
          <cell r="BM101" t="str">
            <v>A++</v>
          </cell>
          <cell r="BN101" t="str">
            <v>A++</v>
          </cell>
          <cell r="BO101" t="str">
            <v>A++</v>
          </cell>
          <cell r="BP101" t="str">
            <v>A++</v>
          </cell>
          <cell r="BQ101" t="str">
            <v>A++</v>
          </cell>
          <cell r="BR101" t="str">
            <v>A++</v>
          </cell>
          <cell r="BT101">
            <v>4</v>
          </cell>
          <cell r="BU101">
            <v>4</v>
          </cell>
          <cell r="BV101">
            <v>2</v>
          </cell>
          <cell r="BW101">
            <v>2</v>
          </cell>
          <cell r="BX101">
            <v>2</v>
          </cell>
          <cell r="BY101">
            <v>1</v>
          </cell>
          <cell r="BZ101">
            <v>1</v>
          </cell>
          <cell r="CA101">
            <v>1.5</v>
          </cell>
          <cell r="CB101">
            <v>1</v>
          </cell>
          <cell r="CC101">
            <v>1.5</v>
          </cell>
          <cell r="CD101">
            <v>0.5</v>
          </cell>
          <cell r="CE101">
            <v>20.5</v>
          </cell>
          <cell r="CF101">
            <v>0</v>
          </cell>
          <cell r="CG101" t="str">
            <v>PASS</v>
          </cell>
          <cell r="CH101">
            <v>7.71</v>
          </cell>
        </row>
        <row r="102">
          <cell r="B102" t="str">
            <v>PIET21CA033</v>
          </cell>
          <cell r="C102" t="str">
            <v>PALAK SHARMA</v>
          </cell>
          <cell r="D102" t="str">
            <v>21EPTCA035</v>
          </cell>
          <cell r="E102" t="str">
            <v>CAD-31</v>
          </cell>
          <cell r="F102" t="str">
            <v>HF</v>
          </cell>
          <cell r="G102">
            <v>11</v>
          </cell>
          <cell r="H102">
            <v>15</v>
          </cell>
          <cell r="I102">
            <v>26</v>
          </cell>
          <cell r="J102">
            <v>6</v>
          </cell>
          <cell r="K102">
            <v>14</v>
          </cell>
          <cell r="L102">
            <v>20</v>
          </cell>
          <cell r="M102">
            <v>11</v>
          </cell>
          <cell r="N102">
            <v>15</v>
          </cell>
          <cell r="O102">
            <v>26</v>
          </cell>
          <cell r="P102">
            <v>6</v>
          </cell>
          <cell r="Q102">
            <v>15</v>
          </cell>
          <cell r="R102">
            <v>21</v>
          </cell>
          <cell r="S102">
            <v>3</v>
          </cell>
          <cell r="T102">
            <v>14</v>
          </cell>
          <cell r="U102">
            <v>17</v>
          </cell>
          <cell r="V102">
            <v>110</v>
          </cell>
          <cell r="W102">
            <v>8</v>
          </cell>
          <cell r="X102">
            <v>34</v>
          </cell>
          <cell r="Y102">
            <v>42</v>
          </cell>
          <cell r="Z102">
            <v>50.4</v>
          </cell>
          <cell r="AA102">
            <v>29</v>
          </cell>
          <cell r="AB102">
            <v>79.400000000000006</v>
          </cell>
          <cell r="AC102">
            <v>8</v>
          </cell>
          <cell r="AD102">
            <v>40</v>
          </cell>
          <cell r="AE102">
            <v>48</v>
          </cell>
          <cell r="AF102">
            <v>57.599999999999994</v>
          </cell>
          <cell r="AG102">
            <v>27</v>
          </cell>
          <cell r="AH102">
            <v>84.6</v>
          </cell>
          <cell r="AI102">
            <v>9</v>
          </cell>
          <cell r="AJ102">
            <v>40</v>
          </cell>
          <cell r="AK102">
            <v>49</v>
          </cell>
          <cell r="AL102">
            <v>58.8</v>
          </cell>
          <cell r="AM102">
            <v>30</v>
          </cell>
          <cell r="AN102">
            <v>88.8</v>
          </cell>
          <cell r="AO102">
            <v>7</v>
          </cell>
          <cell r="AP102">
            <v>36</v>
          </cell>
          <cell r="AQ102">
            <v>43</v>
          </cell>
          <cell r="AR102">
            <v>51.6</v>
          </cell>
          <cell r="AS102">
            <v>27</v>
          </cell>
          <cell r="AT102">
            <v>78.599999999999994</v>
          </cell>
          <cell r="AU102">
            <v>8</v>
          </cell>
          <cell r="AV102">
            <v>40</v>
          </cell>
          <cell r="AW102">
            <v>48</v>
          </cell>
          <cell r="AX102">
            <v>57.599999999999994</v>
          </cell>
          <cell r="AY102">
            <v>33</v>
          </cell>
          <cell r="AZ102">
            <v>90.6</v>
          </cell>
          <cell r="BA102">
            <v>422</v>
          </cell>
          <cell r="BB102">
            <v>100</v>
          </cell>
          <cell r="BC102">
            <v>632</v>
          </cell>
          <cell r="BD102">
            <v>84.266666666666666</v>
          </cell>
          <cell r="BE102">
            <v>93</v>
          </cell>
          <cell r="BF102" t="str">
            <v>BHUVNESH SHARMA</v>
          </cell>
          <cell r="BH102" t="str">
            <v>D+</v>
          </cell>
          <cell r="BI102" t="str">
            <v>D+</v>
          </cell>
          <cell r="BJ102" t="str">
            <v>C</v>
          </cell>
          <cell r="BK102" t="str">
            <v>B+</v>
          </cell>
          <cell r="BL102" t="str">
            <v>E+</v>
          </cell>
          <cell r="BM102" t="str">
            <v>A+</v>
          </cell>
          <cell r="BN102" t="str">
            <v>A++</v>
          </cell>
          <cell r="BO102" t="str">
            <v>A++</v>
          </cell>
          <cell r="BP102" t="str">
            <v>A+</v>
          </cell>
          <cell r="BQ102" t="str">
            <v>A++</v>
          </cell>
          <cell r="BR102" t="str">
            <v>A++</v>
          </cell>
          <cell r="BT102">
            <v>4</v>
          </cell>
          <cell r="BU102">
            <v>4</v>
          </cell>
          <cell r="BV102">
            <v>2</v>
          </cell>
          <cell r="BW102">
            <v>2</v>
          </cell>
          <cell r="BX102">
            <v>2</v>
          </cell>
          <cell r="BY102">
            <v>1</v>
          </cell>
          <cell r="BZ102">
            <v>1</v>
          </cell>
          <cell r="CA102">
            <v>1.5</v>
          </cell>
          <cell r="CB102">
            <v>1</v>
          </cell>
          <cell r="CC102">
            <v>1.5</v>
          </cell>
          <cell r="CD102">
            <v>0.5</v>
          </cell>
          <cell r="CE102">
            <v>20.5</v>
          </cell>
          <cell r="CF102">
            <v>0</v>
          </cell>
          <cell r="CG102" t="str">
            <v>PASS</v>
          </cell>
          <cell r="CH102">
            <v>7.32</v>
          </cell>
        </row>
        <row r="103">
          <cell r="B103" t="str">
            <v>PIET21CA034</v>
          </cell>
          <cell r="C103" t="str">
            <v>PILLAI ABHIJETH</v>
          </cell>
          <cell r="D103" t="str">
            <v>21EPTCA036</v>
          </cell>
          <cell r="E103" t="str">
            <v>CAD-32</v>
          </cell>
          <cell r="F103" t="str">
            <v>DM</v>
          </cell>
          <cell r="G103">
            <v>7</v>
          </cell>
          <cell r="H103">
            <v>15</v>
          </cell>
          <cell r="I103">
            <v>22</v>
          </cell>
          <cell r="J103">
            <v>6</v>
          </cell>
          <cell r="K103">
            <v>14</v>
          </cell>
          <cell r="L103">
            <v>20</v>
          </cell>
          <cell r="M103">
            <v>11</v>
          </cell>
          <cell r="N103">
            <v>15</v>
          </cell>
          <cell r="O103">
            <v>26</v>
          </cell>
          <cell r="P103">
            <v>5</v>
          </cell>
          <cell r="Q103">
            <v>14</v>
          </cell>
          <cell r="R103">
            <v>19</v>
          </cell>
          <cell r="S103">
            <v>1</v>
          </cell>
          <cell r="T103">
            <v>15</v>
          </cell>
          <cell r="U103">
            <v>16</v>
          </cell>
          <cell r="V103">
            <v>103</v>
          </cell>
          <cell r="W103">
            <v>9</v>
          </cell>
          <cell r="X103">
            <v>38</v>
          </cell>
          <cell r="Y103">
            <v>47</v>
          </cell>
          <cell r="Z103">
            <v>56.4</v>
          </cell>
          <cell r="AA103">
            <v>35</v>
          </cell>
          <cell r="AB103">
            <v>91.4</v>
          </cell>
          <cell r="AC103">
            <v>8</v>
          </cell>
          <cell r="AD103">
            <v>36</v>
          </cell>
          <cell r="AE103">
            <v>44</v>
          </cell>
          <cell r="AF103">
            <v>52.8</v>
          </cell>
          <cell r="AG103">
            <v>37</v>
          </cell>
          <cell r="AH103">
            <v>89.8</v>
          </cell>
          <cell r="AI103">
            <v>8</v>
          </cell>
          <cell r="AJ103">
            <v>40</v>
          </cell>
          <cell r="AK103">
            <v>48</v>
          </cell>
          <cell r="AL103">
            <v>57.599999999999994</v>
          </cell>
          <cell r="AM103">
            <v>38</v>
          </cell>
          <cell r="AN103">
            <v>95.6</v>
          </cell>
          <cell r="AO103">
            <v>7</v>
          </cell>
          <cell r="AP103">
            <v>31</v>
          </cell>
          <cell r="AQ103">
            <v>38</v>
          </cell>
          <cell r="AR103">
            <v>45.6</v>
          </cell>
          <cell r="AS103">
            <v>28</v>
          </cell>
          <cell r="AT103">
            <v>73.599999999999994</v>
          </cell>
          <cell r="AU103">
            <v>6</v>
          </cell>
          <cell r="AV103">
            <v>38</v>
          </cell>
          <cell r="AW103">
            <v>44</v>
          </cell>
          <cell r="AX103">
            <v>52.8</v>
          </cell>
          <cell r="AY103">
            <v>31</v>
          </cell>
          <cell r="AZ103">
            <v>83.8</v>
          </cell>
          <cell r="BA103">
            <v>434.2</v>
          </cell>
          <cell r="BB103">
            <v>94</v>
          </cell>
          <cell r="BC103">
            <v>631.20000000000005</v>
          </cell>
          <cell r="BD103">
            <v>84.16</v>
          </cell>
          <cell r="BE103">
            <v>108</v>
          </cell>
          <cell r="BF103" t="str">
            <v>JAYPRAKASH S PILLAI</v>
          </cell>
          <cell r="BH103" t="str">
            <v>D</v>
          </cell>
          <cell r="BI103" t="str">
            <v>E+</v>
          </cell>
          <cell r="BJ103" t="str">
            <v>C+</v>
          </cell>
          <cell r="BK103" t="str">
            <v>D+</v>
          </cell>
          <cell r="BL103" t="str">
            <v>E+</v>
          </cell>
          <cell r="BM103" t="str">
            <v>A++</v>
          </cell>
          <cell r="BN103" t="str">
            <v>A++</v>
          </cell>
          <cell r="BO103" t="str">
            <v>A++</v>
          </cell>
          <cell r="BP103" t="str">
            <v>A</v>
          </cell>
          <cell r="BQ103" t="str">
            <v>A++</v>
          </cell>
          <cell r="BR103" t="str">
            <v>A++</v>
          </cell>
          <cell r="BT103">
            <v>4</v>
          </cell>
          <cell r="BU103">
            <v>4</v>
          </cell>
          <cell r="BV103">
            <v>2</v>
          </cell>
          <cell r="BW103">
            <v>2</v>
          </cell>
          <cell r="BX103">
            <v>2</v>
          </cell>
          <cell r="BY103">
            <v>1</v>
          </cell>
          <cell r="BZ103">
            <v>1</v>
          </cell>
          <cell r="CA103">
            <v>1.5</v>
          </cell>
          <cell r="CB103">
            <v>1</v>
          </cell>
          <cell r="CC103">
            <v>1.5</v>
          </cell>
          <cell r="CD103">
            <v>0.5</v>
          </cell>
          <cell r="CE103">
            <v>20.5</v>
          </cell>
          <cell r="CF103">
            <v>0</v>
          </cell>
          <cell r="CG103" t="str">
            <v>PASS</v>
          </cell>
          <cell r="CH103">
            <v>6.9</v>
          </cell>
        </row>
        <row r="104">
          <cell r="B104" t="str">
            <v>PIET21CA035</v>
          </cell>
          <cell r="C104" t="str">
            <v>PREETISH MEHTA</v>
          </cell>
          <cell r="D104" t="str">
            <v>21EPTCA037</v>
          </cell>
          <cell r="E104" t="str">
            <v>CAD-33</v>
          </cell>
          <cell r="F104" t="str">
            <v>HM</v>
          </cell>
          <cell r="G104">
            <v>14</v>
          </cell>
          <cell r="H104">
            <v>15</v>
          </cell>
          <cell r="I104">
            <v>29</v>
          </cell>
          <cell r="J104">
            <v>10</v>
          </cell>
          <cell r="K104">
            <v>15</v>
          </cell>
          <cell r="L104">
            <v>25</v>
          </cell>
          <cell r="M104">
            <v>12</v>
          </cell>
          <cell r="N104">
            <v>15</v>
          </cell>
          <cell r="O104">
            <v>27</v>
          </cell>
          <cell r="P104">
            <v>10</v>
          </cell>
          <cell r="Q104">
            <v>15</v>
          </cell>
          <cell r="R104">
            <v>25</v>
          </cell>
          <cell r="S104">
            <v>4</v>
          </cell>
          <cell r="T104">
            <v>15</v>
          </cell>
          <cell r="U104">
            <v>19</v>
          </cell>
          <cell r="V104">
            <v>125</v>
          </cell>
          <cell r="W104">
            <v>8</v>
          </cell>
          <cell r="X104">
            <v>38</v>
          </cell>
          <cell r="Y104">
            <v>46</v>
          </cell>
          <cell r="Z104">
            <v>55.2</v>
          </cell>
          <cell r="AA104">
            <v>34</v>
          </cell>
          <cell r="AB104">
            <v>89.2</v>
          </cell>
          <cell r="AC104">
            <v>9</v>
          </cell>
          <cell r="AD104">
            <v>39</v>
          </cell>
          <cell r="AE104">
            <v>48</v>
          </cell>
          <cell r="AF104">
            <v>57.599999999999994</v>
          </cell>
          <cell r="AG104">
            <v>32</v>
          </cell>
          <cell r="AH104">
            <v>89.6</v>
          </cell>
          <cell r="AI104">
            <v>10</v>
          </cell>
          <cell r="AJ104">
            <v>40</v>
          </cell>
          <cell r="AK104">
            <v>50</v>
          </cell>
          <cell r="AL104">
            <v>60</v>
          </cell>
          <cell r="AM104">
            <v>34</v>
          </cell>
          <cell r="AN104">
            <v>94</v>
          </cell>
          <cell r="AO104">
            <v>8</v>
          </cell>
          <cell r="AP104">
            <v>40</v>
          </cell>
          <cell r="AQ104">
            <v>48</v>
          </cell>
          <cell r="AR104">
            <v>57.599999999999994</v>
          </cell>
          <cell r="AS104">
            <v>28</v>
          </cell>
          <cell r="AT104">
            <v>85.6</v>
          </cell>
          <cell r="AU104">
            <v>9</v>
          </cell>
          <cell r="AV104">
            <v>40</v>
          </cell>
          <cell r="AW104">
            <v>49</v>
          </cell>
          <cell r="AX104">
            <v>58.8</v>
          </cell>
          <cell r="AY104">
            <v>35</v>
          </cell>
          <cell r="AZ104">
            <v>93.8</v>
          </cell>
          <cell r="BA104">
            <v>452.2</v>
          </cell>
          <cell r="BB104">
            <v>74</v>
          </cell>
          <cell r="BC104">
            <v>651.20000000000005</v>
          </cell>
          <cell r="BD104">
            <v>86.826666666666668</v>
          </cell>
          <cell r="BE104">
            <v>38</v>
          </cell>
          <cell r="BF104" t="str">
            <v>KALU SINGH MEHTA</v>
          </cell>
          <cell r="BH104" t="str">
            <v>B+</v>
          </cell>
          <cell r="BI104" t="str">
            <v>C</v>
          </cell>
          <cell r="BJ104" t="str">
            <v>A</v>
          </cell>
          <cell r="BK104" t="str">
            <v>A</v>
          </cell>
          <cell r="BL104" t="str">
            <v>B</v>
          </cell>
          <cell r="BM104" t="str">
            <v>A++</v>
          </cell>
          <cell r="BN104" t="str">
            <v>A++</v>
          </cell>
          <cell r="BO104" t="str">
            <v>A++</v>
          </cell>
          <cell r="BP104" t="str">
            <v>A++</v>
          </cell>
          <cell r="BQ104" t="str">
            <v>A++</v>
          </cell>
          <cell r="BR104" t="str">
            <v>A</v>
          </cell>
          <cell r="BT104">
            <v>4</v>
          </cell>
          <cell r="BU104">
            <v>4</v>
          </cell>
          <cell r="BV104">
            <v>2</v>
          </cell>
          <cell r="BW104">
            <v>2</v>
          </cell>
          <cell r="BX104">
            <v>2</v>
          </cell>
          <cell r="BY104">
            <v>1</v>
          </cell>
          <cell r="BZ104">
            <v>1</v>
          </cell>
          <cell r="CA104">
            <v>1.5</v>
          </cell>
          <cell r="CB104">
            <v>1</v>
          </cell>
          <cell r="CC104">
            <v>1.5</v>
          </cell>
          <cell r="CD104">
            <v>0.5</v>
          </cell>
          <cell r="CE104">
            <v>20.5</v>
          </cell>
          <cell r="CF104">
            <v>0</v>
          </cell>
          <cell r="CG104" t="str">
            <v>PASS</v>
          </cell>
          <cell r="CH104">
            <v>8.35</v>
          </cell>
        </row>
        <row r="105">
          <cell r="B105" t="str">
            <v>PIET21CA036</v>
          </cell>
          <cell r="C105" t="str">
            <v>PRINCE CHOUHAN</v>
          </cell>
          <cell r="D105" t="str">
            <v>21EPTCA038</v>
          </cell>
          <cell r="E105" t="str">
            <v>CAD-34</v>
          </cell>
          <cell r="F105" t="str">
            <v>DM</v>
          </cell>
          <cell r="G105" t="str">
            <v>A</v>
          </cell>
          <cell r="H105">
            <v>12</v>
          </cell>
          <cell r="I105">
            <v>12</v>
          </cell>
          <cell r="J105" t="str">
            <v>A</v>
          </cell>
          <cell r="K105">
            <v>8</v>
          </cell>
          <cell r="L105">
            <v>8</v>
          </cell>
          <cell r="M105" t="str">
            <v>A</v>
          </cell>
          <cell r="N105">
            <v>15</v>
          </cell>
          <cell r="O105">
            <v>15</v>
          </cell>
          <cell r="P105" t="str">
            <v>A</v>
          </cell>
          <cell r="Q105">
            <v>12</v>
          </cell>
          <cell r="R105">
            <v>12</v>
          </cell>
          <cell r="S105" t="str">
            <v>A</v>
          </cell>
          <cell r="T105">
            <v>12</v>
          </cell>
          <cell r="U105">
            <v>12</v>
          </cell>
          <cell r="V105">
            <v>59</v>
          </cell>
          <cell r="W105" t="str">
            <v>A</v>
          </cell>
          <cell r="X105">
            <v>18</v>
          </cell>
          <cell r="Y105">
            <v>18</v>
          </cell>
          <cell r="Z105">
            <v>21.599999999999998</v>
          </cell>
          <cell r="AA105">
            <v>12</v>
          </cell>
          <cell r="AB105">
            <v>33.599999999999994</v>
          </cell>
          <cell r="AC105" t="str">
            <v>A</v>
          </cell>
          <cell r="AD105">
            <v>14</v>
          </cell>
          <cell r="AE105">
            <v>14</v>
          </cell>
          <cell r="AF105">
            <v>16.8</v>
          </cell>
          <cell r="AG105">
            <v>21</v>
          </cell>
          <cell r="AH105">
            <v>37.799999999999997</v>
          </cell>
          <cell r="AI105" t="str">
            <v>A</v>
          </cell>
          <cell r="AJ105">
            <v>6</v>
          </cell>
          <cell r="AK105">
            <v>6</v>
          </cell>
          <cell r="AL105">
            <v>7.1999999999999993</v>
          </cell>
          <cell r="AM105">
            <v>23</v>
          </cell>
          <cell r="AN105">
            <v>30.2</v>
          </cell>
          <cell r="AO105" t="str">
            <v>A</v>
          </cell>
          <cell r="AP105">
            <v>6</v>
          </cell>
          <cell r="AQ105">
            <v>6</v>
          </cell>
          <cell r="AR105">
            <v>7.1999999999999993</v>
          </cell>
          <cell r="AS105">
            <v>25</v>
          </cell>
          <cell r="AT105">
            <v>32.200000000000003</v>
          </cell>
          <cell r="AU105" t="str">
            <v>A</v>
          </cell>
          <cell r="AV105">
            <v>22</v>
          </cell>
          <cell r="AW105">
            <v>22</v>
          </cell>
          <cell r="AX105">
            <v>26.4</v>
          </cell>
          <cell r="AY105">
            <v>13</v>
          </cell>
          <cell r="AZ105">
            <v>39.4</v>
          </cell>
          <cell r="BA105">
            <v>173.20000000000002</v>
          </cell>
          <cell r="BB105">
            <v>26</v>
          </cell>
          <cell r="BC105">
            <v>258.20000000000005</v>
          </cell>
          <cell r="BD105">
            <v>34.426666666666669</v>
          </cell>
          <cell r="BE105">
            <v>253</v>
          </cell>
          <cell r="BF105" t="str">
            <v>KARAN SINGH CHOUHAN</v>
          </cell>
          <cell r="BH105" t="str">
            <v>F</v>
          </cell>
          <cell r="BI105" t="str">
            <v>F</v>
          </cell>
          <cell r="BJ105" t="str">
            <v>F</v>
          </cell>
          <cell r="BK105" t="str">
            <v>F</v>
          </cell>
          <cell r="BL105" t="str">
            <v>F</v>
          </cell>
          <cell r="BM105" t="str">
            <v>F</v>
          </cell>
          <cell r="BN105" t="str">
            <v>E</v>
          </cell>
          <cell r="BO105" t="str">
            <v>F</v>
          </cell>
          <cell r="BP105" t="str">
            <v>F</v>
          </cell>
          <cell r="BQ105" t="str">
            <v>E</v>
          </cell>
          <cell r="BR105" t="str">
            <v>E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1</v>
          </cell>
          <cell r="BZ105">
            <v>1</v>
          </cell>
          <cell r="CA105">
            <v>1.5</v>
          </cell>
          <cell r="CB105">
            <v>1</v>
          </cell>
          <cell r="CC105">
            <v>1.5</v>
          </cell>
          <cell r="CD105">
            <v>0.5</v>
          </cell>
          <cell r="CE105">
            <v>6.5</v>
          </cell>
          <cell r="CF105">
            <v>8</v>
          </cell>
          <cell r="CG105" t="str">
            <v>FAIL</v>
          </cell>
          <cell r="CH105">
            <v>0.58536585365853655</v>
          </cell>
        </row>
        <row r="106">
          <cell r="B106" t="str">
            <v>PIET21CA037</v>
          </cell>
          <cell r="C106" t="str">
            <v>PRIYANK KHANDELWAL</v>
          </cell>
          <cell r="D106" t="str">
            <v>21EPTCA039</v>
          </cell>
          <cell r="E106" t="str">
            <v>CAD-35</v>
          </cell>
          <cell r="F106" t="str">
            <v>DM</v>
          </cell>
          <cell r="G106">
            <v>9</v>
          </cell>
          <cell r="H106">
            <v>15</v>
          </cell>
          <cell r="I106">
            <v>24</v>
          </cell>
          <cell r="J106">
            <v>2</v>
          </cell>
          <cell r="K106">
            <v>10</v>
          </cell>
          <cell r="L106">
            <v>12</v>
          </cell>
          <cell r="M106" t="str">
            <v>A</v>
          </cell>
          <cell r="N106">
            <v>15</v>
          </cell>
          <cell r="O106">
            <v>15</v>
          </cell>
          <cell r="P106">
            <v>7</v>
          </cell>
          <cell r="Q106">
            <v>10</v>
          </cell>
          <cell r="R106">
            <v>17</v>
          </cell>
          <cell r="S106" t="str">
            <v>A</v>
          </cell>
          <cell r="T106">
            <v>12</v>
          </cell>
          <cell r="U106">
            <v>12</v>
          </cell>
          <cell r="V106">
            <v>80</v>
          </cell>
          <cell r="W106">
            <v>9</v>
          </cell>
          <cell r="X106">
            <v>39</v>
          </cell>
          <cell r="Y106">
            <v>48</v>
          </cell>
          <cell r="Z106">
            <v>57.599999999999994</v>
          </cell>
          <cell r="AA106">
            <v>34</v>
          </cell>
          <cell r="AB106">
            <v>91.6</v>
          </cell>
          <cell r="AC106">
            <v>7</v>
          </cell>
          <cell r="AD106">
            <v>34</v>
          </cell>
          <cell r="AE106">
            <v>41</v>
          </cell>
          <cell r="AF106">
            <v>49.199999999999996</v>
          </cell>
          <cell r="AG106">
            <v>32</v>
          </cell>
          <cell r="AH106">
            <v>81.199999999999989</v>
          </cell>
          <cell r="AI106">
            <v>7</v>
          </cell>
          <cell r="AJ106">
            <v>31</v>
          </cell>
          <cell r="AK106">
            <v>38</v>
          </cell>
          <cell r="AL106">
            <v>45.6</v>
          </cell>
          <cell r="AM106">
            <v>24</v>
          </cell>
          <cell r="AN106">
            <v>69.599999999999994</v>
          </cell>
          <cell r="AO106">
            <v>6</v>
          </cell>
          <cell r="AP106">
            <v>26</v>
          </cell>
          <cell r="AQ106">
            <v>32</v>
          </cell>
          <cell r="AR106">
            <v>38.4</v>
          </cell>
          <cell r="AS106">
            <v>33</v>
          </cell>
          <cell r="AT106">
            <v>71.400000000000006</v>
          </cell>
          <cell r="AU106">
            <v>8</v>
          </cell>
          <cell r="AV106">
            <v>40</v>
          </cell>
          <cell r="AW106">
            <v>48</v>
          </cell>
          <cell r="AX106">
            <v>57.599999999999994</v>
          </cell>
          <cell r="AY106">
            <v>33</v>
          </cell>
          <cell r="AZ106">
            <v>90.6</v>
          </cell>
          <cell r="BA106">
            <v>404.4</v>
          </cell>
          <cell r="BB106">
            <v>74</v>
          </cell>
          <cell r="BC106">
            <v>558.4</v>
          </cell>
          <cell r="BD106">
            <v>74.453333333333333</v>
          </cell>
          <cell r="BE106">
            <v>158</v>
          </cell>
          <cell r="BF106" t="str">
            <v>DINESH KHANDELWAL</v>
          </cell>
          <cell r="BH106" t="str">
            <v>D</v>
          </cell>
          <cell r="BI106" t="str">
            <v>F</v>
          </cell>
          <cell r="BJ106" t="str">
            <v>C+</v>
          </cell>
          <cell r="BK106" t="str">
            <v>C+</v>
          </cell>
          <cell r="BL106" t="str">
            <v>D</v>
          </cell>
          <cell r="BM106" t="str">
            <v>A++</v>
          </cell>
          <cell r="BN106" t="str">
            <v>A++</v>
          </cell>
          <cell r="BO106" t="str">
            <v>B+</v>
          </cell>
          <cell r="BP106" t="str">
            <v>B+</v>
          </cell>
          <cell r="BQ106" t="str">
            <v>A++</v>
          </cell>
          <cell r="BR106" t="str">
            <v>A</v>
          </cell>
          <cell r="BT106">
            <v>4</v>
          </cell>
          <cell r="BU106">
            <v>0</v>
          </cell>
          <cell r="BV106">
            <v>2</v>
          </cell>
          <cell r="BW106">
            <v>2</v>
          </cell>
          <cell r="BX106">
            <v>2</v>
          </cell>
          <cell r="BY106">
            <v>1</v>
          </cell>
          <cell r="BZ106">
            <v>1</v>
          </cell>
          <cell r="CA106">
            <v>1.5</v>
          </cell>
          <cell r="CB106">
            <v>1</v>
          </cell>
          <cell r="CC106">
            <v>1.5</v>
          </cell>
          <cell r="CD106">
            <v>0.5</v>
          </cell>
          <cell r="CE106">
            <v>16.5</v>
          </cell>
          <cell r="CF106">
            <v>1</v>
          </cell>
          <cell r="CG106" t="str">
            <v>FAIL</v>
          </cell>
          <cell r="CH106">
            <v>5.87</v>
          </cell>
        </row>
        <row r="107">
          <cell r="B107" t="str">
            <v>PIET21CA038</v>
          </cell>
          <cell r="C107" t="str">
            <v>PUNEET DADHICH</v>
          </cell>
          <cell r="D107" t="str">
            <v>21EPTCA040</v>
          </cell>
          <cell r="E107" t="str">
            <v>CAD-36</v>
          </cell>
          <cell r="F107" t="str">
            <v>DM</v>
          </cell>
          <cell r="G107">
            <v>9</v>
          </cell>
          <cell r="H107">
            <v>15</v>
          </cell>
          <cell r="I107">
            <v>24</v>
          </cell>
          <cell r="J107">
            <v>5</v>
          </cell>
          <cell r="K107">
            <v>14</v>
          </cell>
          <cell r="L107">
            <v>19</v>
          </cell>
          <cell r="M107" t="str">
            <v>A</v>
          </cell>
          <cell r="N107">
            <v>15</v>
          </cell>
          <cell r="O107">
            <v>15</v>
          </cell>
          <cell r="P107">
            <v>8</v>
          </cell>
          <cell r="Q107">
            <v>13</v>
          </cell>
          <cell r="R107">
            <v>21</v>
          </cell>
          <cell r="S107">
            <v>5</v>
          </cell>
          <cell r="T107">
            <v>12</v>
          </cell>
          <cell r="U107">
            <v>17</v>
          </cell>
          <cell r="V107">
            <v>96</v>
          </cell>
          <cell r="W107">
            <v>7</v>
          </cell>
          <cell r="X107">
            <v>36</v>
          </cell>
          <cell r="Y107">
            <v>43</v>
          </cell>
          <cell r="Z107">
            <v>51.6</v>
          </cell>
          <cell r="AA107">
            <v>32</v>
          </cell>
          <cell r="AB107">
            <v>83.6</v>
          </cell>
          <cell r="AC107">
            <v>9</v>
          </cell>
          <cell r="AD107">
            <v>40</v>
          </cell>
          <cell r="AE107">
            <v>49</v>
          </cell>
          <cell r="AF107">
            <v>58.8</v>
          </cell>
          <cell r="AG107">
            <v>32</v>
          </cell>
          <cell r="AH107">
            <v>90.8</v>
          </cell>
          <cell r="AI107">
            <v>5</v>
          </cell>
          <cell r="AJ107">
            <v>32</v>
          </cell>
          <cell r="AK107">
            <v>37</v>
          </cell>
          <cell r="AL107">
            <v>44.4</v>
          </cell>
          <cell r="AM107">
            <v>27</v>
          </cell>
          <cell r="AN107">
            <v>71.400000000000006</v>
          </cell>
          <cell r="AO107">
            <v>8</v>
          </cell>
          <cell r="AP107">
            <v>31</v>
          </cell>
          <cell r="AQ107">
            <v>39</v>
          </cell>
          <cell r="AR107">
            <v>46.800000000000004</v>
          </cell>
          <cell r="AS107">
            <v>34</v>
          </cell>
          <cell r="AT107">
            <v>80.800000000000011</v>
          </cell>
          <cell r="AU107">
            <v>9</v>
          </cell>
          <cell r="AV107">
            <v>40</v>
          </cell>
          <cell r="AW107">
            <v>49</v>
          </cell>
          <cell r="AX107">
            <v>58.8</v>
          </cell>
          <cell r="AY107">
            <v>35</v>
          </cell>
          <cell r="AZ107">
            <v>93.8</v>
          </cell>
          <cell r="BA107">
            <v>420.40000000000003</v>
          </cell>
          <cell r="BB107">
            <v>94</v>
          </cell>
          <cell r="BC107">
            <v>610.40000000000009</v>
          </cell>
          <cell r="BD107">
            <v>81.38666666666667</v>
          </cell>
          <cell r="BE107">
            <v>128</v>
          </cell>
          <cell r="BF107" t="str">
            <v>YOGESH SHARMA</v>
          </cell>
          <cell r="BH107" t="str">
            <v>B</v>
          </cell>
          <cell r="BI107" t="str">
            <v>D</v>
          </cell>
          <cell r="BJ107" t="str">
            <v>C+</v>
          </cell>
          <cell r="BK107" t="str">
            <v>B</v>
          </cell>
          <cell r="BL107" t="str">
            <v>B+</v>
          </cell>
          <cell r="BM107" t="str">
            <v>A++</v>
          </cell>
          <cell r="BN107" t="str">
            <v>A++</v>
          </cell>
          <cell r="BO107" t="str">
            <v>B+</v>
          </cell>
          <cell r="BP107" t="str">
            <v>A++</v>
          </cell>
          <cell r="BQ107" t="str">
            <v>A++</v>
          </cell>
          <cell r="BR107" t="str">
            <v>A++</v>
          </cell>
          <cell r="BT107">
            <v>4</v>
          </cell>
          <cell r="BU107">
            <v>4</v>
          </cell>
          <cell r="BV107">
            <v>2</v>
          </cell>
          <cell r="BW107">
            <v>2</v>
          </cell>
          <cell r="BX107">
            <v>2</v>
          </cell>
          <cell r="BY107">
            <v>1</v>
          </cell>
          <cell r="BZ107">
            <v>1</v>
          </cell>
          <cell r="CA107">
            <v>1.5</v>
          </cell>
          <cell r="CB107">
            <v>1</v>
          </cell>
          <cell r="CC107">
            <v>1.5</v>
          </cell>
          <cell r="CD107">
            <v>0.5</v>
          </cell>
          <cell r="CE107">
            <v>20.5</v>
          </cell>
          <cell r="CF107">
            <v>0</v>
          </cell>
          <cell r="CG107" t="str">
            <v>PASS</v>
          </cell>
          <cell r="CH107">
            <v>7.76</v>
          </cell>
        </row>
        <row r="108">
          <cell r="B108" t="str">
            <v>PIET21CA039</v>
          </cell>
          <cell r="C108" t="str">
            <v>RAGHUVEER SINGH RATHORE</v>
          </cell>
          <cell r="D108" t="str">
            <v>21EPTCA041</v>
          </cell>
          <cell r="E108" t="str">
            <v>CAD-37</v>
          </cell>
          <cell r="F108" t="str">
            <v>DM</v>
          </cell>
          <cell r="G108">
            <v>9</v>
          </cell>
          <cell r="H108">
            <v>15</v>
          </cell>
          <cell r="I108">
            <v>24</v>
          </cell>
          <cell r="J108">
            <v>7</v>
          </cell>
          <cell r="K108">
            <v>12</v>
          </cell>
          <cell r="L108">
            <v>19</v>
          </cell>
          <cell r="M108">
            <v>12</v>
          </cell>
          <cell r="N108">
            <v>15</v>
          </cell>
          <cell r="O108">
            <v>27</v>
          </cell>
          <cell r="P108">
            <v>3</v>
          </cell>
          <cell r="Q108">
            <v>14</v>
          </cell>
          <cell r="R108">
            <v>17</v>
          </cell>
          <cell r="S108">
            <v>1</v>
          </cell>
          <cell r="T108">
            <v>15</v>
          </cell>
          <cell r="U108">
            <v>16</v>
          </cell>
          <cell r="V108">
            <v>103</v>
          </cell>
          <cell r="W108">
            <v>10</v>
          </cell>
          <cell r="X108">
            <v>38</v>
          </cell>
          <cell r="Y108">
            <v>48</v>
          </cell>
          <cell r="Z108">
            <v>57.599999999999994</v>
          </cell>
          <cell r="AA108">
            <v>34</v>
          </cell>
          <cell r="AB108">
            <v>91.6</v>
          </cell>
          <cell r="AC108">
            <v>9</v>
          </cell>
          <cell r="AD108">
            <v>40</v>
          </cell>
          <cell r="AE108">
            <v>49</v>
          </cell>
          <cell r="AF108">
            <v>58.8</v>
          </cell>
          <cell r="AG108">
            <v>34</v>
          </cell>
          <cell r="AH108">
            <v>92.8</v>
          </cell>
          <cell r="AI108">
            <v>5</v>
          </cell>
          <cell r="AJ108">
            <v>38</v>
          </cell>
          <cell r="AK108">
            <v>43</v>
          </cell>
          <cell r="AL108">
            <v>51.6</v>
          </cell>
          <cell r="AM108">
            <v>27</v>
          </cell>
          <cell r="AN108">
            <v>78.599999999999994</v>
          </cell>
          <cell r="AO108">
            <v>7</v>
          </cell>
          <cell r="AP108">
            <v>37</v>
          </cell>
          <cell r="AQ108">
            <v>44</v>
          </cell>
          <cell r="AR108">
            <v>52.8</v>
          </cell>
          <cell r="AS108">
            <v>30</v>
          </cell>
          <cell r="AT108">
            <v>82.8</v>
          </cell>
          <cell r="AU108">
            <v>8</v>
          </cell>
          <cell r="AV108">
            <v>40</v>
          </cell>
          <cell r="AW108">
            <v>48</v>
          </cell>
          <cell r="AX108">
            <v>57.599999999999994</v>
          </cell>
          <cell r="AY108">
            <v>34</v>
          </cell>
          <cell r="AZ108">
            <v>91.6</v>
          </cell>
          <cell r="BA108">
            <v>437.4</v>
          </cell>
          <cell r="BB108">
            <v>94</v>
          </cell>
          <cell r="BC108">
            <v>634.4</v>
          </cell>
          <cell r="BD108">
            <v>84.586666666666659</v>
          </cell>
          <cell r="BE108">
            <v>103</v>
          </cell>
          <cell r="BF108" t="str">
            <v>KHIV SINGH RATHORE</v>
          </cell>
          <cell r="BH108" t="str">
            <v>D</v>
          </cell>
          <cell r="BI108" t="str">
            <v>D+</v>
          </cell>
          <cell r="BJ108" t="str">
            <v>A++</v>
          </cell>
          <cell r="BK108" t="str">
            <v>C+</v>
          </cell>
          <cell r="BL108" t="str">
            <v>C+</v>
          </cell>
          <cell r="BM108" t="str">
            <v>A++</v>
          </cell>
          <cell r="BN108" t="str">
            <v>A++</v>
          </cell>
          <cell r="BO108" t="str">
            <v>A+</v>
          </cell>
          <cell r="BP108" t="str">
            <v>A++</v>
          </cell>
          <cell r="BQ108" t="str">
            <v>A++</v>
          </cell>
          <cell r="BR108" t="str">
            <v>A++</v>
          </cell>
          <cell r="BT108">
            <v>4</v>
          </cell>
          <cell r="BU108">
            <v>4</v>
          </cell>
          <cell r="BV108">
            <v>2</v>
          </cell>
          <cell r="BW108">
            <v>2</v>
          </cell>
          <cell r="BX108">
            <v>2</v>
          </cell>
          <cell r="BY108">
            <v>1</v>
          </cell>
          <cell r="BZ108">
            <v>1</v>
          </cell>
          <cell r="CA108">
            <v>1.5</v>
          </cell>
          <cell r="CB108">
            <v>1</v>
          </cell>
          <cell r="CC108">
            <v>1.5</v>
          </cell>
          <cell r="CD108">
            <v>0.5</v>
          </cell>
          <cell r="CE108">
            <v>20.5</v>
          </cell>
          <cell r="CF108">
            <v>0</v>
          </cell>
          <cell r="CG108" t="str">
            <v>PASS</v>
          </cell>
          <cell r="CH108">
            <v>7.68</v>
          </cell>
        </row>
        <row r="109">
          <cell r="B109" t="str">
            <v>PIET21CA040</v>
          </cell>
          <cell r="C109" t="str">
            <v>RAHUL SHARMA</v>
          </cell>
          <cell r="D109" t="str">
            <v>21EPTCA042</v>
          </cell>
          <cell r="E109" t="str">
            <v>CAD-38</v>
          </cell>
          <cell r="F109" t="str">
            <v>DM</v>
          </cell>
          <cell r="G109">
            <v>9</v>
          </cell>
          <cell r="H109">
            <v>15</v>
          </cell>
          <cell r="I109">
            <v>24</v>
          </cell>
          <cell r="J109">
            <v>4</v>
          </cell>
          <cell r="K109">
            <v>15</v>
          </cell>
          <cell r="L109">
            <v>19</v>
          </cell>
          <cell r="M109">
            <v>9</v>
          </cell>
          <cell r="N109">
            <v>15</v>
          </cell>
          <cell r="O109">
            <v>24</v>
          </cell>
          <cell r="P109">
            <v>2</v>
          </cell>
          <cell r="Q109">
            <v>15</v>
          </cell>
          <cell r="R109">
            <v>17</v>
          </cell>
          <cell r="S109">
            <v>1</v>
          </cell>
          <cell r="T109">
            <v>15</v>
          </cell>
          <cell r="U109">
            <v>16</v>
          </cell>
          <cell r="V109">
            <v>100</v>
          </cell>
          <cell r="W109">
            <v>8</v>
          </cell>
          <cell r="X109">
            <v>37</v>
          </cell>
          <cell r="Y109">
            <v>45</v>
          </cell>
          <cell r="Z109">
            <v>54</v>
          </cell>
          <cell r="AA109">
            <v>34</v>
          </cell>
          <cell r="AB109">
            <v>88</v>
          </cell>
          <cell r="AC109">
            <v>8</v>
          </cell>
          <cell r="AD109">
            <v>35</v>
          </cell>
          <cell r="AE109">
            <v>43</v>
          </cell>
          <cell r="AF109">
            <v>51.6</v>
          </cell>
          <cell r="AG109">
            <v>32</v>
          </cell>
          <cell r="AH109">
            <v>83.6</v>
          </cell>
          <cell r="AI109">
            <v>7</v>
          </cell>
          <cell r="AJ109">
            <v>29</v>
          </cell>
          <cell r="AK109">
            <v>36</v>
          </cell>
          <cell r="AL109">
            <v>43.199999999999996</v>
          </cell>
          <cell r="AM109">
            <v>30</v>
          </cell>
          <cell r="AN109">
            <v>73.199999999999989</v>
          </cell>
          <cell r="AO109">
            <v>6</v>
          </cell>
          <cell r="AP109">
            <v>39</v>
          </cell>
          <cell r="AQ109">
            <v>45</v>
          </cell>
          <cell r="AR109">
            <v>54</v>
          </cell>
          <cell r="AS109">
            <v>30</v>
          </cell>
          <cell r="AT109">
            <v>84</v>
          </cell>
          <cell r="AU109">
            <v>7</v>
          </cell>
          <cell r="AV109">
            <v>40</v>
          </cell>
          <cell r="AW109">
            <v>47</v>
          </cell>
          <cell r="AX109">
            <v>56.4</v>
          </cell>
          <cell r="AY109">
            <v>35</v>
          </cell>
          <cell r="AZ109">
            <v>91.4</v>
          </cell>
          <cell r="BA109">
            <v>420.19999999999993</v>
          </cell>
          <cell r="BB109">
            <v>86</v>
          </cell>
          <cell r="BC109">
            <v>606.19999999999993</v>
          </cell>
          <cell r="BD109">
            <v>80.826666666666654</v>
          </cell>
          <cell r="BE109">
            <v>117</v>
          </cell>
          <cell r="BF109" t="str">
            <v>SUNIL KUMAR SHARMA</v>
          </cell>
          <cell r="BH109" t="str">
            <v>E</v>
          </cell>
          <cell r="BI109" t="str">
            <v>C</v>
          </cell>
          <cell r="BJ109" t="str">
            <v>C+</v>
          </cell>
          <cell r="BK109" t="str">
            <v>B</v>
          </cell>
          <cell r="BL109" t="str">
            <v>C+</v>
          </cell>
          <cell r="BM109" t="str">
            <v>A++</v>
          </cell>
          <cell r="BN109" t="str">
            <v>A++</v>
          </cell>
          <cell r="BO109" t="str">
            <v>A</v>
          </cell>
          <cell r="BP109" t="str">
            <v>A++</v>
          </cell>
          <cell r="BQ109" t="str">
            <v>A++</v>
          </cell>
          <cell r="BR109" t="str">
            <v>A++</v>
          </cell>
          <cell r="BT109">
            <v>4</v>
          </cell>
          <cell r="BU109">
            <v>4</v>
          </cell>
          <cell r="BV109">
            <v>2</v>
          </cell>
          <cell r="BW109">
            <v>2</v>
          </cell>
          <cell r="BX109">
            <v>2</v>
          </cell>
          <cell r="BY109">
            <v>1</v>
          </cell>
          <cell r="BZ109">
            <v>1</v>
          </cell>
          <cell r="CA109">
            <v>1.5</v>
          </cell>
          <cell r="CB109">
            <v>1</v>
          </cell>
          <cell r="CC109">
            <v>1.5</v>
          </cell>
          <cell r="CD109">
            <v>0.5</v>
          </cell>
          <cell r="CE109">
            <v>20.5</v>
          </cell>
          <cell r="CF109">
            <v>0</v>
          </cell>
          <cell r="CG109" t="str">
            <v>PASS</v>
          </cell>
          <cell r="CH109">
            <v>7.21</v>
          </cell>
        </row>
        <row r="110">
          <cell r="B110" t="str">
            <v>PIET21CA041</v>
          </cell>
          <cell r="C110" t="str">
            <v>RAJ ADITYA</v>
          </cell>
          <cell r="D110" t="str">
            <v>21EPTCA043</v>
          </cell>
          <cell r="E110" t="str">
            <v>CAD-39</v>
          </cell>
          <cell r="F110" t="str">
            <v>HM</v>
          </cell>
          <cell r="G110">
            <v>5</v>
          </cell>
          <cell r="H110" t="str">
            <v>A</v>
          </cell>
          <cell r="I110">
            <v>5</v>
          </cell>
          <cell r="J110">
            <v>4</v>
          </cell>
          <cell r="K110">
            <v>13</v>
          </cell>
          <cell r="L110">
            <v>17</v>
          </cell>
          <cell r="M110" t="str">
            <v>A</v>
          </cell>
          <cell r="N110" t="str">
            <v>A</v>
          </cell>
          <cell r="O110" t="str">
            <v>A</v>
          </cell>
          <cell r="P110" t="str">
            <v>A</v>
          </cell>
          <cell r="Q110">
            <v>12</v>
          </cell>
          <cell r="R110">
            <v>12</v>
          </cell>
          <cell r="S110" t="str">
            <v>A</v>
          </cell>
          <cell r="T110">
            <v>12</v>
          </cell>
          <cell r="U110">
            <v>12</v>
          </cell>
          <cell r="V110">
            <v>46</v>
          </cell>
          <cell r="W110">
            <v>7</v>
          </cell>
          <cell r="X110">
            <v>34</v>
          </cell>
          <cell r="Y110">
            <v>41</v>
          </cell>
          <cell r="Z110">
            <v>49.199999999999996</v>
          </cell>
          <cell r="AA110">
            <v>31</v>
          </cell>
          <cell r="AB110">
            <v>80.199999999999989</v>
          </cell>
          <cell r="AC110">
            <v>7</v>
          </cell>
          <cell r="AD110">
            <v>19</v>
          </cell>
          <cell r="AE110">
            <v>26</v>
          </cell>
          <cell r="AF110">
            <v>31.200000000000003</v>
          </cell>
          <cell r="AG110">
            <v>33</v>
          </cell>
          <cell r="AH110">
            <v>64.2</v>
          </cell>
          <cell r="AI110">
            <v>9</v>
          </cell>
          <cell r="AJ110">
            <v>31</v>
          </cell>
          <cell r="AK110">
            <v>40</v>
          </cell>
          <cell r="AL110">
            <v>48</v>
          </cell>
          <cell r="AM110">
            <v>29</v>
          </cell>
          <cell r="AN110">
            <v>77</v>
          </cell>
          <cell r="AO110">
            <v>7</v>
          </cell>
          <cell r="AP110">
            <v>39</v>
          </cell>
          <cell r="AQ110">
            <v>46</v>
          </cell>
          <cell r="AR110">
            <v>55.2</v>
          </cell>
          <cell r="AS110">
            <v>29</v>
          </cell>
          <cell r="AT110">
            <v>84.2</v>
          </cell>
          <cell r="AU110">
            <v>6</v>
          </cell>
          <cell r="AV110">
            <v>38</v>
          </cell>
          <cell r="AW110">
            <v>44</v>
          </cell>
          <cell r="AX110">
            <v>52.8</v>
          </cell>
          <cell r="AY110">
            <v>29</v>
          </cell>
          <cell r="AZ110">
            <v>81.8</v>
          </cell>
          <cell r="BA110">
            <v>387.4</v>
          </cell>
          <cell r="BB110">
            <v>70</v>
          </cell>
          <cell r="BC110">
            <v>503.4</v>
          </cell>
          <cell r="BD110">
            <v>67.12</v>
          </cell>
          <cell r="BE110">
            <v>198</v>
          </cell>
          <cell r="BF110" t="str">
            <v>ARUN KUMAR GUPTA</v>
          </cell>
          <cell r="BH110" t="str">
            <v>E</v>
          </cell>
          <cell r="BI110" t="str">
            <v>D</v>
          </cell>
          <cell r="BJ110" t="str">
            <v>C</v>
          </cell>
          <cell r="BK110" t="str">
            <v>D</v>
          </cell>
          <cell r="BL110" t="str">
            <v>D</v>
          </cell>
          <cell r="BM110" t="str">
            <v>A+</v>
          </cell>
          <cell r="BN110" t="str">
            <v>B</v>
          </cell>
          <cell r="BO110" t="str">
            <v>A+</v>
          </cell>
          <cell r="BP110" t="str">
            <v>A++</v>
          </cell>
          <cell r="BQ110" t="str">
            <v>A++</v>
          </cell>
          <cell r="BR110" t="str">
            <v>B+</v>
          </cell>
          <cell r="BT110">
            <v>4</v>
          </cell>
          <cell r="BU110">
            <v>4</v>
          </cell>
          <cell r="BV110">
            <v>2</v>
          </cell>
          <cell r="BW110">
            <v>2</v>
          </cell>
          <cell r="BX110">
            <v>2</v>
          </cell>
          <cell r="BY110">
            <v>1</v>
          </cell>
          <cell r="BZ110">
            <v>1</v>
          </cell>
          <cell r="CA110">
            <v>1.5</v>
          </cell>
          <cell r="CB110">
            <v>1</v>
          </cell>
          <cell r="CC110">
            <v>1.5</v>
          </cell>
          <cell r="CD110">
            <v>0.5</v>
          </cell>
          <cell r="CE110">
            <v>20.5</v>
          </cell>
          <cell r="CF110">
            <v>0</v>
          </cell>
          <cell r="CG110" t="str">
            <v>PASS</v>
          </cell>
          <cell r="CH110">
            <v>6.44</v>
          </cell>
        </row>
        <row r="111">
          <cell r="B111" t="str">
            <v>PIET21CA042</v>
          </cell>
          <cell r="C111" t="str">
            <v>RAJ MEHTA</v>
          </cell>
          <cell r="D111" t="str">
            <v>21EPTCA044</v>
          </cell>
          <cell r="E111" t="str">
            <v>CAD-40</v>
          </cell>
          <cell r="F111" t="str">
            <v>DM</v>
          </cell>
          <cell r="G111">
            <v>11</v>
          </cell>
          <cell r="H111">
            <v>15</v>
          </cell>
          <cell r="I111">
            <v>26</v>
          </cell>
          <cell r="J111">
            <v>9</v>
          </cell>
          <cell r="K111">
            <v>15</v>
          </cell>
          <cell r="L111">
            <v>24</v>
          </cell>
          <cell r="M111">
            <v>11</v>
          </cell>
          <cell r="N111">
            <v>15</v>
          </cell>
          <cell r="O111">
            <v>26</v>
          </cell>
          <cell r="P111">
            <v>10</v>
          </cell>
          <cell r="Q111">
            <v>15</v>
          </cell>
          <cell r="R111">
            <v>25</v>
          </cell>
          <cell r="S111">
            <v>8</v>
          </cell>
          <cell r="T111">
            <v>15</v>
          </cell>
          <cell r="U111">
            <v>23</v>
          </cell>
          <cell r="V111">
            <v>124</v>
          </cell>
          <cell r="W111">
            <v>9</v>
          </cell>
          <cell r="X111">
            <v>40</v>
          </cell>
          <cell r="Y111">
            <v>49</v>
          </cell>
          <cell r="Z111">
            <v>58.8</v>
          </cell>
          <cell r="AA111">
            <v>38</v>
          </cell>
          <cell r="AB111">
            <v>96.8</v>
          </cell>
          <cell r="AC111">
            <v>9</v>
          </cell>
          <cell r="AD111">
            <v>39</v>
          </cell>
          <cell r="AE111">
            <v>48</v>
          </cell>
          <cell r="AF111">
            <v>57.599999999999994</v>
          </cell>
          <cell r="AG111">
            <v>34</v>
          </cell>
          <cell r="AH111">
            <v>91.6</v>
          </cell>
          <cell r="AI111">
            <v>9</v>
          </cell>
          <cell r="AJ111">
            <v>36</v>
          </cell>
          <cell r="AK111">
            <v>45</v>
          </cell>
          <cell r="AL111">
            <v>54</v>
          </cell>
          <cell r="AM111">
            <v>32</v>
          </cell>
          <cell r="AN111">
            <v>86</v>
          </cell>
          <cell r="AO111">
            <v>9</v>
          </cell>
          <cell r="AP111">
            <v>36</v>
          </cell>
          <cell r="AQ111">
            <v>45</v>
          </cell>
          <cell r="AR111">
            <v>54</v>
          </cell>
          <cell r="AS111">
            <v>30</v>
          </cell>
          <cell r="AT111">
            <v>84</v>
          </cell>
          <cell r="AU111">
            <v>8</v>
          </cell>
          <cell r="AV111">
            <v>38</v>
          </cell>
          <cell r="AW111">
            <v>46</v>
          </cell>
          <cell r="AX111">
            <v>55.2</v>
          </cell>
          <cell r="AY111">
            <v>30</v>
          </cell>
          <cell r="AZ111">
            <v>85.2</v>
          </cell>
          <cell r="BA111">
            <v>443.59999999999997</v>
          </cell>
          <cell r="BB111">
            <v>86</v>
          </cell>
          <cell r="BC111">
            <v>653.59999999999991</v>
          </cell>
          <cell r="BD111">
            <v>87.146666666666647</v>
          </cell>
          <cell r="BE111">
            <v>48</v>
          </cell>
          <cell r="BF111" t="str">
            <v>SATISH SHARMA</v>
          </cell>
          <cell r="BH111" t="str">
            <v>B</v>
          </cell>
          <cell r="BI111" t="str">
            <v>B+</v>
          </cell>
          <cell r="BJ111" t="str">
            <v>A++</v>
          </cell>
          <cell r="BK111" t="str">
            <v>B</v>
          </cell>
          <cell r="BL111" t="str">
            <v>B+</v>
          </cell>
          <cell r="BM111" t="str">
            <v>A++</v>
          </cell>
          <cell r="BN111" t="str">
            <v>A++</v>
          </cell>
          <cell r="BO111" t="str">
            <v>A++</v>
          </cell>
          <cell r="BP111" t="str">
            <v>A++</v>
          </cell>
          <cell r="BQ111" t="str">
            <v>A++</v>
          </cell>
          <cell r="BR111" t="str">
            <v>A++</v>
          </cell>
          <cell r="BT111">
            <v>4</v>
          </cell>
          <cell r="BU111">
            <v>4</v>
          </cell>
          <cell r="BV111">
            <v>2</v>
          </cell>
          <cell r="BW111">
            <v>2</v>
          </cell>
          <cell r="BX111">
            <v>2</v>
          </cell>
          <cell r="BY111">
            <v>1</v>
          </cell>
          <cell r="BZ111">
            <v>1</v>
          </cell>
          <cell r="CA111">
            <v>1.5</v>
          </cell>
          <cell r="CB111">
            <v>1</v>
          </cell>
          <cell r="CC111">
            <v>1.5</v>
          </cell>
          <cell r="CD111">
            <v>0.5</v>
          </cell>
          <cell r="CE111">
            <v>20.5</v>
          </cell>
          <cell r="CF111">
            <v>0</v>
          </cell>
          <cell r="CG111" t="str">
            <v>PASS</v>
          </cell>
          <cell r="CH111">
            <v>8.68</v>
          </cell>
        </row>
        <row r="112">
          <cell r="B112" t="str">
            <v>PIET21CA043</v>
          </cell>
          <cell r="C112" t="str">
            <v>RAKHI MODI</v>
          </cell>
          <cell r="D112" t="str">
            <v>21EPTCA045</v>
          </cell>
          <cell r="E112" t="str">
            <v>CAD-41</v>
          </cell>
          <cell r="F112" t="str">
            <v>DF</v>
          </cell>
          <cell r="G112">
            <v>11</v>
          </cell>
          <cell r="H112">
            <v>15</v>
          </cell>
          <cell r="I112">
            <v>26</v>
          </cell>
          <cell r="J112">
            <v>5</v>
          </cell>
          <cell r="K112">
            <v>15</v>
          </cell>
          <cell r="L112">
            <v>20</v>
          </cell>
          <cell r="M112" t="str">
            <v>A</v>
          </cell>
          <cell r="N112">
            <v>15</v>
          </cell>
          <cell r="O112">
            <v>15</v>
          </cell>
          <cell r="P112">
            <v>13</v>
          </cell>
          <cell r="Q112">
            <v>15</v>
          </cell>
          <cell r="R112">
            <v>28</v>
          </cell>
          <cell r="S112">
            <v>2</v>
          </cell>
          <cell r="T112">
            <v>14</v>
          </cell>
          <cell r="U112">
            <v>16</v>
          </cell>
          <cell r="V112">
            <v>105</v>
          </cell>
          <cell r="W112">
            <v>8</v>
          </cell>
          <cell r="X112">
            <v>34</v>
          </cell>
          <cell r="Y112">
            <v>42</v>
          </cell>
          <cell r="Z112">
            <v>50.4</v>
          </cell>
          <cell r="AA112">
            <v>30</v>
          </cell>
          <cell r="AB112">
            <v>80.400000000000006</v>
          </cell>
          <cell r="AC112">
            <v>6</v>
          </cell>
          <cell r="AD112">
            <v>30</v>
          </cell>
          <cell r="AE112">
            <v>36</v>
          </cell>
          <cell r="AF112">
            <v>43.199999999999996</v>
          </cell>
          <cell r="AG112">
            <v>25</v>
          </cell>
          <cell r="AH112">
            <v>68.199999999999989</v>
          </cell>
          <cell r="AI112">
            <v>10</v>
          </cell>
          <cell r="AJ112">
            <v>36</v>
          </cell>
          <cell r="AK112">
            <v>46</v>
          </cell>
          <cell r="AL112">
            <v>55.2</v>
          </cell>
          <cell r="AM112">
            <v>34</v>
          </cell>
          <cell r="AN112">
            <v>89.2</v>
          </cell>
          <cell r="AO112">
            <v>6</v>
          </cell>
          <cell r="AP112">
            <v>37</v>
          </cell>
          <cell r="AQ112">
            <v>43</v>
          </cell>
          <cell r="AR112">
            <v>51.6</v>
          </cell>
          <cell r="AS112">
            <v>33</v>
          </cell>
          <cell r="AT112">
            <v>84.6</v>
          </cell>
          <cell r="AU112">
            <v>6</v>
          </cell>
          <cell r="AV112">
            <v>37</v>
          </cell>
          <cell r="AW112">
            <v>43</v>
          </cell>
          <cell r="AX112">
            <v>51.6</v>
          </cell>
          <cell r="AY112">
            <v>30</v>
          </cell>
          <cell r="AZ112">
            <v>81.599999999999994</v>
          </cell>
          <cell r="BA112">
            <v>404</v>
          </cell>
          <cell r="BB112">
            <v>98</v>
          </cell>
          <cell r="BC112">
            <v>607</v>
          </cell>
          <cell r="BD112">
            <v>80.933333333333337</v>
          </cell>
          <cell r="BE112">
            <v>110</v>
          </cell>
          <cell r="BF112" t="str">
            <v>SATISH MODI</v>
          </cell>
          <cell r="BH112" t="str">
            <v>C+</v>
          </cell>
          <cell r="BI112" t="str">
            <v>C</v>
          </cell>
          <cell r="BJ112" t="str">
            <v>D+</v>
          </cell>
          <cell r="BK112" t="str">
            <v>B</v>
          </cell>
          <cell r="BL112" t="str">
            <v>D+</v>
          </cell>
          <cell r="BM112" t="str">
            <v>A+</v>
          </cell>
          <cell r="BN112" t="str">
            <v>B+</v>
          </cell>
          <cell r="BO112" t="str">
            <v>A++</v>
          </cell>
          <cell r="BP112" t="str">
            <v>A++</v>
          </cell>
          <cell r="BQ112" t="str">
            <v>A++</v>
          </cell>
          <cell r="BR112" t="str">
            <v>A++</v>
          </cell>
          <cell r="BT112">
            <v>4</v>
          </cell>
          <cell r="BU112">
            <v>4</v>
          </cell>
          <cell r="BV112">
            <v>2</v>
          </cell>
          <cell r="BW112">
            <v>2</v>
          </cell>
          <cell r="BX112">
            <v>2</v>
          </cell>
          <cell r="BY112">
            <v>1</v>
          </cell>
          <cell r="BZ112">
            <v>1</v>
          </cell>
          <cell r="CA112">
            <v>1.5</v>
          </cell>
          <cell r="CB112">
            <v>1</v>
          </cell>
          <cell r="CC112">
            <v>1.5</v>
          </cell>
          <cell r="CD112">
            <v>0.5</v>
          </cell>
          <cell r="CE112">
            <v>20.5</v>
          </cell>
          <cell r="CF112">
            <v>0</v>
          </cell>
          <cell r="CG112" t="str">
            <v>PASS</v>
          </cell>
          <cell r="CH112">
            <v>7.56</v>
          </cell>
        </row>
        <row r="113">
          <cell r="B113" t="str">
            <v>PIET21CA044</v>
          </cell>
          <cell r="C113" t="str">
            <v>MS.RAKSHA KHANDELWAL</v>
          </cell>
          <cell r="D113" t="str">
            <v>21EPTCA046</v>
          </cell>
          <cell r="E113" t="str">
            <v>CAD-42</v>
          </cell>
          <cell r="F113" t="str">
            <v>DF</v>
          </cell>
          <cell r="G113">
            <v>15</v>
          </cell>
          <cell r="H113">
            <v>15</v>
          </cell>
          <cell r="I113">
            <v>30</v>
          </cell>
          <cell r="J113">
            <v>11</v>
          </cell>
          <cell r="K113">
            <v>15</v>
          </cell>
          <cell r="L113">
            <v>26</v>
          </cell>
          <cell r="M113">
            <v>12</v>
          </cell>
          <cell r="N113">
            <v>15</v>
          </cell>
          <cell r="O113">
            <v>27</v>
          </cell>
          <cell r="P113">
            <v>7</v>
          </cell>
          <cell r="Q113">
            <v>14</v>
          </cell>
          <cell r="R113">
            <v>21</v>
          </cell>
          <cell r="S113">
            <v>11</v>
          </cell>
          <cell r="T113">
            <v>14</v>
          </cell>
          <cell r="U113">
            <v>25</v>
          </cell>
          <cell r="V113">
            <v>129</v>
          </cell>
          <cell r="W113">
            <v>10</v>
          </cell>
          <cell r="X113">
            <v>40</v>
          </cell>
          <cell r="Y113">
            <v>50</v>
          </cell>
          <cell r="Z113">
            <v>60</v>
          </cell>
          <cell r="AA113">
            <v>39</v>
          </cell>
          <cell r="AB113">
            <v>99</v>
          </cell>
          <cell r="AC113">
            <v>9</v>
          </cell>
          <cell r="AD113">
            <v>40</v>
          </cell>
          <cell r="AE113">
            <v>49</v>
          </cell>
          <cell r="AF113">
            <v>58.8</v>
          </cell>
          <cell r="AG113">
            <v>36</v>
          </cell>
          <cell r="AH113">
            <v>94.8</v>
          </cell>
          <cell r="AI113">
            <v>10</v>
          </cell>
          <cell r="AJ113">
            <v>40</v>
          </cell>
          <cell r="AK113">
            <v>50</v>
          </cell>
          <cell r="AL113">
            <v>60</v>
          </cell>
          <cell r="AM113">
            <v>35</v>
          </cell>
          <cell r="AN113">
            <v>95</v>
          </cell>
          <cell r="AO113">
            <v>9</v>
          </cell>
          <cell r="AP113">
            <v>40</v>
          </cell>
          <cell r="AQ113">
            <v>49</v>
          </cell>
          <cell r="AR113">
            <v>58.8</v>
          </cell>
          <cell r="AS113">
            <v>36</v>
          </cell>
          <cell r="AT113">
            <v>94.8</v>
          </cell>
          <cell r="AU113">
            <v>9</v>
          </cell>
          <cell r="AV113">
            <v>38</v>
          </cell>
          <cell r="AW113">
            <v>47</v>
          </cell>
          <cell r="AX113">
            <v>56.4</v>
          </cell>
          <cell r="AY113">
            <v>30</v>
          </cell>
          <cell r="AZ113">
            <v>86.4</v>
          </cell>
          <cell r="BA113">
            <v>470</v>
          </cell>
          <cell r="BB113">
            <v>82</v>
          </cell>
          <cell r="BC113">
            <v>681</v>
          </cell>
          <cell r="BD113">
            <v>90.8</v>
          </cell>
          <cell r="BE113">
            <v>33</v>
          </cell>
          <cell r="BF113" t="str">
            <v>AJAY KHANDELWAL</v>
          </cell>
          <cell r="BH113" t="str">
            <v>B+</v>
          </cell>
          <cell r="BI113" t="str">
            <v>B+</v>
          </cell>
          <cell r="BJ113" t="str">
            <v>A++</v>
          </cell>
          <cell r="BK113" t="str">
            <v>B</v>
          </cell>
          <cell r="BL113" t="str">
            <v>A++</v>
          </cell>
          <cell r="BM113" t="str">
            <v>A++</v>
          </cell>
          <cell r="BN113" t="str">
            <v>A++</v>
          </cell>
          <cell r="BO113" t="str">
            <v>A++</v>
          </cell>
          <cell r="BP113" t="str">
            <v>A++</v>
          </cell>
          <cell r="BQ113" t="str">
            <v>A++</v>
          </cell>
          <cell r="BR113" t="str">
            <v>A++</v>
          </cell>
          <cell r="BT113">
            <v>4</v>
          </cell>
          <cell r="BU113">
            <v>4</v>
          </cell>
          <cell r="BV113">
            <v>2</v>
          </cell>
          <cell r="BW113">
            <v>2</v>
          </cell>
          <cell r="BX113">
            <v>2</v>
          </cell>
          <cell r="BY113">
            <v>1</v>
          </cell>
          <cell r="BZ113">
            <v>1</v>
          </cell>
          <cell r="CA113">
            <v>1.5</v>
          </cell>
          <cell r="CB113">
            <v>1</v>
          </cell>
          <cell r="CC113">
            <v>1.5</v>
          </cell>
          <cell r="CD113">
            <v>0.5</v>
          </cell>
          <cell r="CE113">
            <v>20.5</v>
          </cell>
          <cell r="CF113">
            <v>0</v>
          </cell>
          <cell r="CG113" t="str">
            <v>PASS</v>
          </cell>
          <cell r="CH113">
            <v>8.98</v>
          </cell>
        </row>
        <row r="114">
          <cell r="B114" t="str">
            <v>PIET21CA045</v>
          </cell>
          <cell r="C114" t="str">
            <v>RAMNARAYAN SHARMA</v>
          </cell>
          <cell r="D114" t="str">
            <v>21EPTCA047</v>
          </cell>
          <cell r="E114" t="str">
            <v>CAD-43</v>
          </cell>
          <cell r="F114" t="str">
            <v>DM</v>
          </cell>
          <cell r="G114">
            <v>8</v>
          </cell>
          <cell r="H114">
            <v>13</v>
          </cell>
          <cell r="I114">
            <v>21</v>
          </cell>
          <cell r="J114">
            <v>4</v>
          </cell>
          <cell r="K114">
            <v>13</v>
          </cell>
          <cell r="L114">
            <v>17</v>
          </cell>
          <cell r="M114">
            <v>6</v>
          </cell>
          <cell r="N114">
            <v>15</v>
          </cell>
          <cell r="O114">
            <v>21</v>
          </cell>
          <cell r="P114">
            <v>8</v>
          </cell>
          <cell r="Q114">
            <v>13</v>
          </cell>
          <cell r="R114">
            <v>21</v>
          </cell>
          <cell r="S114">
            <v>1</v>
          </cell>
          <cell r="T114">
            <v>11</v>
          </cell>
          <cell r="U114">
            <v>12</v>
          </cell>
          <cell r="V114">
            <v>92</v>
          </cell>
          <cell r="W114">
            <v>8</v>
          </cell>
          <cell r="X114">
            <v>37</v>
          </cell>
          <cell r="Y114">
            <v>45</v>
          </cell>
          <cell r="Z114">
            <v>54</v>
          </cell>
          <cell r="AA114">
            <v>33</v>
          </cell>
          <cell r="AB114">
            <v>87</v>
          </cell>
          <cell r="AC114">
            <v>9</v>
          </cell>
          <cell r="AD114">
            <v>40</v>
          </cell>
          <cell r="AE114">
            <v>49</v>
          </cell>
          <cell r="AF114">
            <v>58.8</v>
          </cell>
          <cell r="AG114">
            <v>24</v>
          </cell>
          <cell r="AH114">
            <v>82.8</v>
          </cell>
          <cell r="AI114">
            <v>8</v>
          </cell>
          <cell r="AJ114">
            <v>31</v>
          </cell>
          <cell r="AK114">
            <v>39</v>
          </cell>
          <cell r="AL114">
            <v>46.800000000000004</v>
          </cell>
          <cell r="AM114">
            <v>28</v>
          </cell>
          <cell r="AN114">
            <v>74.800000000000011</v>
          </cell>
          <cell r="AO114">
            <v>6</v>
          </cell>
          <cell r="AP114">
            <v>40</v>
          </cell>
          <cell r="AQ114">
            <v>46</v>
          </cell>
          <cell r="AR114">
            <v>55.2</v>
          </cell>
          <cell r="AS114">
            <v>28</v>
          </cell>
          <cell r="AT114">
            <v>83.2</v>
          </cell>
          <cell r="AU114">
            <v>6</v>
          </cell>
          <cell r="AV114">
            <v>34</v>
          </cell>
          <cell r="AW114">
            <v>40</v>
          </cell>
          <cell r="AX114">
            <v>48</v>
          </cell>
          <cell r="AY114">
            <v>26</v>
          </cell>
          <cell r="AZ114">
            <v>74</v>
          </cell>
          <cell r="BA114">
            <v>401.8</v>
          </cell>
          <cell r="BB114">
            <v>90</v>
          </cell>
          <cell r="BC114">
            <v>583.79999999999995</v>
          </cell>
          <cell r="BD114">
            <v>77.84</v>
          </cell>
          <cell r="BE114">
            <v>145</v>
          </cell>
          <cell r="BF114" t="str">
            <v>ASHOK KUMAR SHARMA</v>
          </cell>
          <cell r="BH114" t="str">
            <v>E</v>
          </cell>
          <cell r="BI114" t="str">
            <v>E</v>
          </cell>
          <cell r="BJ114" t="str">
            <v>D+</v>
          </cell>
          <cell r="BK114" t="str">
            <v>C</v>
          </cell>
          <cell r="BL114" t="str">
            <v>E+</v>
          </cell>
          <cell r="BM114" t="str">
            <v>A++</v>
          </cell>
          <cell r="BN114" t="str">
            <v>A++</v>
          </cell>
          <cell r="BO114" t="str">
            <v>A</v>
          </cell>
          <cell r="BP114" t="str">
            <v>A++</v>
          </cell>
          <cell r="BQ114" t="str">
            <v>A</v>
          </cell>
          <cell r="BR114" t="str">
            <v>A++</v>
          </cell>
          <cell r="BT114">
            <v>4</v>
          </cell>
          <cell r="BU114">
            <v>4</v>
          </cell>
          <cell r="BV114">
            <v>2</v>
          </cell>
          <cell r="BW114">
            <v>2</v>
          </cell>
          <cell r="BX114">
            <v>2</v>
          </cell>
          <cell r="BY114">
            <v>1</v>
          </cell>
          <cell r="BZ114">
            <v>1</v>
          </cell>
          <cell r="CA114">
            <v>1.5</v>
          </cell>
          <cell r="CB114">
            <v>1</v>
          </cell>
          <cell r="CC114">
            <v>1.5</v>
          </cell>
          <cell r="CD114">
            <v>0.5</v>
          </cell>
          <cell r="CE114">
            <v>20.5</v>
          </cell>
          <cell r="CF114">
            <v>0</v>
          </cell>
          <cell r="CG114" t="str">
            <v>PASS</v>
          </cell>
          <cell r="CH114">
            <v>6.22</v>
          </cell>
        </row>
        <row r="115">
          <cell r="B115" t="str">
            <v>PIET21CA046</v>
          </cell>
          <cell r="C115" t="str">
            <v>RAVI GODARA</v>
          </cell>
          <cell r="D115" t="str">
            <v>21EPTCA048</v>
          </cell>
          <cell r="E115" t="str">
            <v>CAD-44</v>
          </cell>
          <cell r="F115" t="str">
            <v>HM</v>
          </cell>
          <cell r="G115">
            <v>12</v>
          </cell>
          <cell r="H115">
            <v>11</v>
          </cell>
          <cell r="I115">
            <v>23</v>
          </cell>
          <cell r="J115">
            <v>6</v>
          </cell>
          <cell r="K115">
            <v>10</v>
          </cell>
          <cell r="L115">
            <v>16</v>
          </cell>
          <cell r="M115" t="str">
            <v>A</v>
          </cell>
          <cell r="N115">
            <v>12</v>
          </cell>
          <cell r="O115">
            <v>12</v>
          </cell>
          <cell r="P115" t="str">
            <v>A</v>
          </cell>
          <cell r="Q115">
            <v>12</v>
          </cell>
          <cell r="R115">
            <v>12</v>
          </cell>
          <cell r="S115">
            <v>4</v>
          </cell>
          <cell r="T115" t="str">
            <v>A</v>
          </cell>
          <cell r="U115">
            <v>4</v>
          </cell>
          <cell r="V115">
            <v>67</v>
          </cell>
          <cell r="W115">
            <v>9</v>
          </cell>
          <cell r="X115">
            <v>31</v>
          </cell>
          <cell r="Y115">
            <v>40</v>
          </cell>
          <cell r="Z115">
            <v>48</v>
          </cell>
          <cell r="AA115">
            <v>28</v>
          </cell>
          <cell r="AB115">
            <v>76</v>
          </cell>
          <cell r="AC115">
            <v>5</v>
          </cell>
          <cell r="AD115">
            <v>33</v>
          </cell>
          <cell r="AE115">
            <v>38</v>
          </cell>
          <cell r="AF115">
            <v>45.6</v>
          </cell>
          <cell r="AG115">
            <v>26</v>
          </cell>
          <cell r="AH115">
            <v>71.599999999999994</v>
          </cell>
          <cell r="AI115">
            <v>9</v>
          </cell>
          <cell r="AJ115">
            <v>35</v>
          </cell>
          <cell r="AK115">
            <v>44</v>
          </cell>
          <cell r="AL115">
            <v>52.8</v>
          </cell>
          <cell r="AM115">
            <v>40</v>
          </cell>
          <cell r="AN115">
            <v>92.8</v>
          </cell>
          <cell r="AO115">
            <v>7</v>
          </cell>
          <cell r="AP115">
            <v>40</v>
          </cell>
          <cell r="AQ115">
            <v>47</v>
          </cell>
          <cell r="AR115">
            <v>56.4</v>
          </cell>
          <cell r="AS115">
            <v>17</v>
          </cell>
          <cell r="AT115">
            <v>73.400000000000006</v>
          </cell>
          <cell r="AU115">
            <v>8</v>
          </cell>
          <cell r="AV115">
            <v>35</v>
          </cell>
          <cell r="AW115">
            <v>43</v>
          </cell>
          <cell r="AX115">
            <v>51.6</v>
          </cell>
          <cell r="AY115">
            <v>30</v>
          </cell>
          <cell r="AZ115">
            <v>81.599999999999994</v>
          </cell>
          <cell r="BA115">
            <v>395.4</v>
          </cell>
          <cell r="BB115">
            <v>62</v>
          </cell>
          <cell r="BC115">
            <v>524.4</v>
          </cell>
          <cell r="BD115">
            <v>69.919999999999987</v>
          </cell>
          <cell r="BE115">
            <v>179</v>
          </cell>
          <cell r="BF115" t="str">
            <v>HANUMAN RAM</v>
          </cell>
          <cell r="BH115" t="str">
            <v>E+</v>
          </cell>
          <cell r="BI115" t="str">
            <v>E+</v>
          </cell>
          <cell r="BJ115" t="str">
            <v>C</v>
          </cell>
          <cell r="BK115" t="str">
            <v>E+</v>
          </cell>
          <cell r="BL115" t="str">
            <v>E</v>
          </cell>
          <cell r="BM115" t="str">
            <v>A+</v>
          </cell>
          <cell r="BN115" t="str">
            <v>A</v>
          </cell>
          <cell r="BO115" t="str">
            <v>A++</v>
          </cell>
          <cell r="BP115" t="str">
            <v>A</v>
          </cell>
          <cell r="BQ115" t="str">
            <v>A++</v>
          </cell>
          <cell r="BR115" t="str">
            <v>C+</v>
          </cell>
          <cell r="BT115">
            <v>4</v>
          </cell>
          <cell r="BU115">
            <v>4</v>
          </cell>
          <cell r="BV115">
            <v>2</v>
          </cell>
          <cell r="BW115">
            <v>2</v>
          </cell>
          <cell r="BX115">
            <v>2</v>
          </cell>
          <cell r="BY115">
            <v>1</v>
          </cell>
          <cell r="BZ115">
            <v>1</v>
          </cell>
          <cell r="CA115">
            <v>1.5</v>
          </cell>
          <cell r="CB115">
            <v>1</v>
          </cell>
          <cell r="CC115">
            <v>1.5</v>
          </cell>
          <cell r="CD115">
            <v>0.5</v>
          </cell>
          <cell r="CE115">
            <v>20.5</v>
          </cell>
          <cell r="CF115">
            <v>0</v>
          </cell>
          <cell r="CG115" t="str">
            <v>PASS</v>
          </cell>
          <cell r="CH115">
            <v>6.37</v>
          </cell>
        </row>
        <row r="116">
          <cell r="B116" t="str">
            <v>PIET21CA047</v>
          </cell>
          <cell r="C116" t="str">
            <v>RAVI PRAJAPAT</v>
          </cell>
          <cell r="D116" t="str">
            <v>21EPTCA049</v>
          </cell>
          <cell r="E116" t="str">
            <v>CAD-45</v>
          </cell>
          <cell r="F116" t="str">
            <v>DM</v>
          </cell>
          <cell r="G116">
            <v>11</v>
          </cell>
          <cell r="H116">
            <v>15</v>
          </cell>
          <cell r="I116">
            <v>26</v>
          </cell>
          <cell r="J116">
            <v>4</v>
          </cell>
          <cell r="K116">
            <v>12</v>
          </cell>
          <cell r="L116">
            <v>16</v>
          </cell>
          <cell r="M116" t="str">
            <v>A</v>
          </cell>
          <cell r="N116">
            <v>12</v>
          </cell>
          <cell r="O116">
            <v>12</v>
          </cell>
          <cell r="P116">
            <v>6</v>
          </cell>
          <cell r="Q116">
            <v>10</v>
          </cell>
          <cell r="R116">
            <v>16</v>
          </cell>
          <cell r="S116" t="str">
            <v>A</v>
          </cell>
          <cell r="T116">
            <v>10</v>
          </cell>
          <cell r="U116">
            <v>10</v>
          </cell>
          <cell r="V116">
            <v>80</v>
          </cell>
          <cell r="W116">
            <v>5</v>
          </cell>
          <cell r="X116">
            <v>29</v>
          </cell>
          <cell r="Y116">
            <v>34</v>
          </cell>
          <cell r="Z116">
            <v>40.800000000000004</v>
          </cell>
          <cell r="AA116">
            <v>25</v>
          </cell>
          <cell r="AB116">
            <v>65.800000000000011</v>
          </cell>
          <cell r="AC116">
            <v>4</v>
          </cell>
          <cell r="AD116">
            <v>16</v>
          </cell>
          <cell r="AE116">
            <v>20</v>
          </cell>
          <cell r="AF116">
            <v>24</v>
          </cell>
          <cell r="AG116">
            <v>16</v>
          </cell>
          <cell r="AH116">
            <v>40</v>
          </cell>
          <cell r="AI116">
            <v>3</v>
          </cell>
          <cell r="AJ116">
            <v>22</v>
          </cell>
          <cell r="AK116">
            <v>25</v>
          </cell>
          <cell r="AL116">
            <v>30</v>
          </cell>
          <cell r="AM116">
            <v>16</v>
          </cell>
          <cell r="AN116">
            <v>46</v>
          </cell>
          <cell r="AO116">
            <v>4</v>
          </cell>
          <cell r="AP116">
            <v>28</v>
          </cell>
          <cell r="AQ116">
            <v>32</v>
          </cell>
          <cell r="AR116">
            <v>38.4</v>
          </cell>
          <cell r="AS116">
            <v>17</v>
          </cell>
          <cell r="AT116">
            <v>55.4</v>
          </cell>
          <cell r="AU116" t="str">
            <v>A</v>
          </cell>
          <cell r="AV116">
            <v>22</v>
          </cell>
          <cell r="AW116">
            <v>22</v>
          </cell>
          <cell r="AX116">
            <v>26.4</v>
          </cell>
          <cell r="AY116">
            <v>19</v>
          </cell>
          <cell r="AZ116">
            <v>45.4</v>
          </cell>
          <cell r="BA116">
            <v>252.60000000000002</v>
          </cell>
          <cell r="BB116">
            <v>50</v>
          </cell>
          <cell r="BC116">
            <v>382.6</v>
          </cell>
          <cell r="BD116">
            <v>51.013333333333335</v>
          </cell>
          <cell r="BE116">
            <v>223</v>
          </cell>
          <cell r="BF116" t="str">
            <v>RAMBABU</v>
          </cell>
          <cell r="BH116" t="str">
            <v>E</v>
          </cell>
          <cell r="BI116" t="str">
            <v>F</v>
          </cell>
          <cell r="BJ116" t="str">
            <v>F</v>
          </cell>
          <cell r="BK116" t="str">
            <v>E+</v>
          </cell>
          <cell r="BL116" t="str">
            <v>F</v>
          </cell>
          <cell r="BM116" t="str">
            <v>B</v>
          </cell>
          <cell r="BN116" t="str">
            <v>E+</v>
          </cell>
          <cell r="BO116" t="str">
            <v>D</v>
          </cell>
          <cell r="BP116" t="str">
            <v>C</v>
          </cell>
          <cell r="BQ116" t="str">
            <v>D</v>
          </cell>
          <cell r="BR116" t="str">
            <v>D+</v>
          </cell>
          <cell r="BT116">
            <v>4</v>
          </cell>
          <cell r="BU116">
            <v>0</v>
          </cell>
          <cell r="BV116">
            <v>0</v>
          </cell>
          <cell r="BW116">
            <v>2</v>
          </cell>
          <cell r="BX116">
            <v>0</v>
          </cell>
          <cell r="BY116">
            <v>1</v>
          </cell>
          <cell r="BZ116">
            <v>1</v>
          </cell>
          <cell r="CA116">
            <v>1.5</v>
          </cell>
          <cell r="CB116">
            <v>1</v>
          </cell>
          <cell r="CC116">
            <v>1.5</v>
          </cell>
          <cell r="CD116">
            <v>0.5</v>
          </cell>
          <cell r="CE116">
            <v>12.5</v>
          </cell>
          <cell r="CF116">
            <v>3</v>
          </cell>
          <cell r="CG116" t="str">
            <v>FAIL</v>
          </cell>
          <cell r="CH116">
            <v>3.1463414634146343</v>
          </cell>
        </row>
        <row r="117">
          <cell r="B117" t="str">
            <v>PIET21CA048</v>
          </cell>
          <cell r="C117" t="str">
            <v>RIDDHI SHARMA</v>
          </cell>
          <cell r="D117" t="str">
            <v>21EPTCA050</v>
          </cell>
          <cell r="E117" t="str">
            <v>CAD-46</v>
          </cell>
          <cell r="F117" t="str">
            <v>DF</v>
          </cell>
          <cell r="G117">
            <v>10</v>
          </cell>
          <cell r="H117">
            <v>15</v>
          </cell>
          <cell r="I117">
            <v>25</v>
          </cell>
          <cell r="J117">
            <v>7</v>
          </cell>
          <cell r="K117">
            <v>15</v>
          </cell>
          <cell r="L117">
            <v>22</v>
          </cell>
          <cell r="M117" t="str">
            <v>A</v>
          </cell>
          <cell r="N117">
            <v>15</v>
          </cell>
          <cell r="O117">
            <v>15</v>
          </cell>
          <cell r="P117">
            <v>5</v>
          </cell>
          <cell r="Q117">
            <v>14</v>
          </cell>
          <cell r="R117">
            <v>19</v>
          </cell>
          <cell r="S117">
            <v>4</v>
          </cell>
          <cell r="T117">
            <v>15</v>
          </cell>
          <cell r="U117">
            <v>19</v>
          </cell>
          <cell r="V117">
            <v>100</v>
          </cell>
          <cell r="W117">
            <v>9</v>
          </cell>
          <cell r="X117">
            <v>40</v>
          </cell>
          <cell r="Y117">
            <v>49</v>
          </cell>
          <cell r="Z117">
            <v>58.8</v>
          </cell>
          <cell r="AA117">
            <v>37</v>
          </cell>
          <cell r="AB117">
            <v>95.8</v>
          </cell>
          <cell r="AC117">
            <v>9</v>
          </cell>
          <cell r="AD117">
            <v>33</v>
          </cell>
          <cell r="AE117">
            <v>42</v>
          </cell>
          <cell r="AF117">
            <v>50.4</v>
          </cell>
          <cell r="AG117">
            <v>33</v>
          </cell>
          <cell r="AH117">
            <v>83.4</v>
          </cell>
          <cell r="AI117">
            <v>6</v>
          </cell>
          <cell r="AJ117">
            <v>22</v>
          </cell>
          <cell r="AK117">
            <v>28</v>
          </cell>
          <cell r="AL117">
            <v>33.6</v>
          </cell>
          <cell r="AM117">
            <v>20</v>
          </cell>
          <cell r="AN117">
            <v>53.6</v>
          </cell>
          <cell r="AO117">
            <v>9</v>
          </cell>
          <cell r="AP117">
            <v>40</v>
          </cell>
          <cell r="AQ117">
            <v>49</v>
          </cell>
          <cell r="AR117">
            <v>58.8</v>
          </cell>
          <cell r="AS117">
            <v>36</v>
          </cell>
          <cell r="AT117">
            <v>94.8</v>
          </cell>
          <cell r="AU117">
            <v>9</v>
          </cell>
          <cell r="AV117">
            <v>32</v>
          </cell>
          <cell r="AW117">
            <v>41</v>
          </cell>
          <cell r="AX117">
            <v>49.199999999999996</v>
          </cell>
          <cell r="AY117">
            <v>35</v>
          </cell>
          <cell r="AZ117">
            <v>84.199999999999989</v>
          </cell>
          <cell r="BA117">
            <v>411.79999999999995</v>
          </cell>
          <cell r="BB117">
            <v>78</v>
          </cell>
          <cell r="BC117">
            <v>589.79999999999995</v>
          </cell>
          <cell r="BD117">
            <v>78.64</v>
          </cell>
          <cell r="BE117">
            <v>109</v>
          </cell>
          <cell r="BF117" t="str">
            <v>LOKESH SHARMA</v>
          </cell>
          <cell r="BH117" t="str">
            <v>A</v>
          </cell>
          <cell r="BI117" t="str">
            <v>B+</v>
          </cell>
          <cell r="BJ117" t="str">
            <v>D+</v>
          </cell>
          <cell r="BK117" t="str">
            <v>C</v>
          </cell>
          <cell r="BL117" t="str">
            <v>A++</v>
          </cell>
          <cell r="BM117" t="str">
            <v>A++</v>
          </cell>
          <cell r="BN117" t="str">
            <v>A++</v>
          </cell>
          <cell r="BO117" t="str">
            <v>C</v>
          </cell>
          <cell r="BP117" t="str">
            <v>A++</v>
          </cell>
          <cell r="BQ117" t="str">
            <v>A++</v>
          </cell>
          <cell r="BR117" t="str">
            <v>A+</v>
          </cell>
          <cell r="BT117">
            <v>4</v>
          </cell>
          <cell r="BU117">
            <v>4</v>
          </cell>
          <cell r="BV117">
            <v>2</v>
          </cell>
          <cell r="BW117">
            <v>2</v>
          </cell>
          <cell r="BX117">
            <v>2</v>
          </cell>
          <cell r="BY117">
            <v>1</v>
          </cell>
          <cell r="BZ117">
            <v>1</v>
          </cell>
          <cell r="CA117">
            <v>1.5</v>
          </cell>
          <cell r="CB117">
            <v>1</v>
          </cell>
          <cell r="CC117">
            <v>1.5</v>
          </cell>
          <cell r="CD117">
            <v>0.5</v>
          </cell>
          <cell r="CE117">
            <v>20.5</v>
          </cell>
          <cell r="CF117">
            <v>0</v>
          </cell>
          <cell r="CG117" t="str">
            <v>PASS</v>
          </cell>
          <cell r="CH117">
            <v>8.3000000000000007</v>
          </cell>
        </row>
        <row r="118">
          <cell r="B118" t="str">
            <v>PIET21CA049</v>
          </cell>
          <cell r="C118" t="str">
            <v>RITIK KUMAR</v>
          </cell>
          <cell r="D118" t="str">
            <v>21EPTCA051</v>
          </cell>
          <cell r="E118" t="str">
            <v>CAD-47</v>
          </cell>
          <cell r="F118" t="str">
            <v>HM</v>
          </cell>
          <cell r="G118">
            <v>5</v>
          </cell>
          <cell r="H118" t="str">
            <v>A</v>
          </cell>
          <cell r="I118">
            <v>5</v>
          </cell>
          <cell r="J118" t="str">
            <v>A</v>
          </cell>
          <cell r="K118" t="str">
            <v>A</v>
          </cell>
          <cell r="L118" t="str">
            <v>A</v>
          </cell>
          <cell r="M118" t="str">
            <v>A</v>
          </cell>
          <cell r="N118" t="str">
            <v>A</v>
          </cell>
          <cell r="O118" t="str">
            <v>A</v>
          </cell>
          <cell r="P118">
            <v>4</v>
          </cell>
          <cell r="Q118" t="str">
            <v>A</v>
          </cell>
          <cell r="R118">
            <v>4</v>
          </cell>
          <cell r="S118" t="str">
            <v>A</v>
          </cell>
          <cell r="T118" t="str">
            <v>A</v>
          </cell>
          <cell r="U118" t="str">
            <v>A</v>
          </cell>
          <cell r="V118">
            <v>9</v>
          </cell>
          <cell r="W118" t="str">
            <v>A</v>
          </cell>
          <cell r="X118">
            <v>26</v>
          </cell>
          <cell r="Y118">
            <v>26</v>
          </cell>
          <cell r="Z118">
            <v>31.200000000000003</v>
          </cell>
          <cell r="AA118">
            <v>28</v>
          </cell>
          <cell r="AB118">
            <v>59.2</v>
          </cell>
          <cell r="AC118">
            <v>4</v>
          </cell>
          <cell r="AD118">
            <v>16</v>
          </cell>
          <cell r="AE118">
            <v>20</v>
          </cell>
          <cell r="AF118">
            <v>24</v>
          </cell>
          <cell r="AG118">
            <v>29</v>
          </cell>
          <cell r="AH118">
            <v>53</v>
          </cell>
          <cell r="AI118" t="str">
            <v>A</v>
          </cell>
          <cell r="AJ118">
            <v>20</v>
          </cell>
          <cell r="AK118">
            <v>20</v>
          </cell>
          <cell r="AL118">
            <v>24</v>
          </cell>
          <cell r="AM118">
            <v>16</v>
          </cell>
          <cell r="AN118">
            <v>40</v>
          </cell>
          <cell r="AO118">
            <v>4</v>
          </cell>
          <cell r="AP118">
            <v>6</v>
          </cell>
          <cell r="AQ118">
            <v>10</v>
          </cell>
          <cell r="AR118">
            <v>12</v>
          </cell>
          <cell r="AS118">
            <v>26</v>
          </cell>
          <cell r="AT118">
            <v>38</v>
          </cell>
          <cell r="AU118" t="str">
            <v>A</v>
          </cell>
          <cell r="AV118">
            <v>22</v>
          </cell>
          <cell r="AW118">
            <v>22</v>
          </cell>
          <cell r="AX118">
            <v>26.4</v>
          </cell>
          <cell r="AY118">
            <v>20</v>
          </cell>
          <cell r="AZ118">
            <v>46.4</v>
          </cell>
          <cell r="BA118">
            <v>236.6</v>
          </cell>
          <cell r="BB118">
            <v>46</v>
          </cell>
          <cell r="BC118">
            <v>291.60000000000002</v>
          </cell>
          <cell r="BD118">
            <v>38.880000000000003</v>
          </cell>
          <cell r="BE118">
            <v>245</v>
          </cell>
          <cell r="BF118" t="str">
            <v>JATA SHANKAR</v>
          </cell>
          <cell r="BH118" t="str">
            <v>F</v>
          </cell>
          <cell r="BI118" t="str">
            <v>F</v>
          </cell>
          <cell r="BJ118" t="str">
            <v>C</v>
          </cell>
          <cell r="BK118" t="str">
            <v>E+</v>
          </cell>
          <cell r="BL118" t="str">
            <v>D</v>
          </cell>
          <cell r="BM118" t="str">
            <v>C+</v>
          </cell>
          <cell r="BN118" t="str">
            <v>D+</v>
          </cell>
          <cell r="BO118" t="str">
            <v>E+</v>
          </cell>
          <cell r="BP118" t="str">
            <v>E</v>
          </cell>
          <cell r="BQ118" t="str">
            <v>D</v>
          </cell>
          <cell r="BR118" t="str">
            <v>D</v>
          </cell>
          <cell r="BT118">
            <v>0</v>
          </cell>
          <cell r="BU118">
            <v>0</v>
          </cell>
          <cell r="BV118">
            <v>2</v>
          </cell>
          <cell r="BW118">
            <v>2</v>
          </cell>
          <cell r="BX118">
            <v>2</v>
          </cell>
          <cell r="BY118">
            <v>1</v>
          </cell>
          <cell r="BZ118">
            <v>1</v>
          </cell>
          <cell r="CA118">
            <v>1.5</v>
          </cell>
          <cell r="CB118">
            <v>1</v>
          </cell>
          <cell r="CC118">
            <v>1.5</v>
          </cell>
          <cell r="CD118">
            <v>0.5</v>
          </cell>
          <cell r="CE118">
            <v>12.5</v>
          </cell>
          <cell r="CF118">
            <v>2</v>
          </cell>
          <cell r="CG118" t="str">
            <v>FAIL</v>
          </cell>
          <cell r="CH118">
            <v>3.3902439024390243</v>
          </cell>
        </row>
        <row r="119">
          <cell r="B119" t="str">
            <v>PIET21CA050</v>
          </cell>
          <cell r="C119" t="str">
            <v>SANJEEV RANJAN</v>
          </cell>
          <cell r="D119" t="str">
            <v>21EPTCA052</v>
          </cell>
          <cell r="E119" t="str">
            <v>CAD-48</v>
          </cell>
          <cell r="F119" t="str">
            <v>HM</v>
          </cell>
          <cell r="G119">
            <v>4</v>
          </cell>
          <cell r="H119">
            <v>9</v>
          </cell>
          <cell r="I119">
            <v>13</v>
          </cell>
          <cell r="J119">
            <v>4</v>
          </cell>
          <cell r="K119">
            <v>12</v>
          </cell>
          <cell r="L119">
            <v>16</v>
          </cell>
          <cell r="M119" t="str">
            <v>A</v>
          </cell>
          <cell r="N119">
            <v>12</v>
          </cell>
          <cell r="O119">
            <v>12</v>
          </cell>
          <cell r="P119" t="str">
            <v>A</v>
          </cell>
          <cell r="Q119">
            <v>9</v>
          </cell>
          <cell r="R119">
            <v>9</v>
          </cell>
          <cell r="S119">
            <v>1</v>
          </cell>
          <cell r="T119">
            <v>11</v>
          </cell>
          <cell r="U119">
            <v>12</v>
          </cell>
          <cell r="V119">
            <v>62</v>
          </cell>
          <cell r="W119">
            <v>8</v>
          </cell>
          <cell r="X119">
            <v>34</v>
          </cell>
          <cell r="Y119">
            <v>42</v>
          </cell>
          <cell r="Z119">
            <v>50.4</v>
          </cell>
          <cell r="AA119">
            <v>31</v>
          </cell>
          <cell r="AB119">
            <v>81.400000000000006</v>
          </cell>
          <cell r="AC119">
            <v>6</v>
          </cell>
          <cell r="AD119">
            <v>28</v>
          </cell>
          <cell r="AE119">
            <v>34</v>
          </cell>
          <cell r="AF119">
            <v>40.800000000000004</v>
          </cell>
          <cell r="AG119">
            <v>25</v>
          </cell>
          <cell r="AH119">
            <v>65.800000000000011</v>
          </cell>
          <cell r="AI119">
            <v>4</v>
          </cell>
          <cell r="AJ119">
            <v>22</v>
          </cell>
          <cell r="AK119">
            <v>26</v>
          </cell>
          <cell r="AL119">
            <v>31.200000000000003</v>
          </cell>
          <cell r="AM119">
            <v>3</v>
          </cell>
          <cell r="AN119">
            <v>34.200000000000003</v>
          </cell>
          <cell r="AO119">
            <v>4</v>
          </cell>
          <cell r="AP119">
            <v>39</v>
          </cell>
          <cell r="AQ119">
            <v>43</v>
          </cell>
          <cell r="AR119">
            <v>51.6</v>
          </cell>
          <cell r="AS119">
            <v>27</v>
          </cell>
          <cell r="AT119">
            <v>78.599999999999994</v>
          </cell>
          <cell r="AU119">
            <v>6</v>
          </cell>
          <cell r="AV119">
            <v>30</v>
          </cell>
          <cell r="AW119">
            <v>36</v>
          </cell>
          <cell r="AX119">
            <v>43.199999999999996</v>
          </cell>
          <cell r="AY119">
            <v>26</v>
          </cell>
          <cell r="AZ119">
            <v>69.199999999999989</v>
          </cell>
          <cell r="BA119">
            <v>329.2</v>
          </cell>
          <cell r="BB119">
            <v>58</v>
          </cell>
          <cell r="BC119">
            <v>449.2</v>
          </cell>
          <cell r="BD119">
            <v>59.893333333333331</v>
          </cell>
          <cell r="BE119">
            <v>217</v>
          </cell>
          <cell r="BF119" t="str">
            <v>CHANDRADEO YADAV</v>
          </cell>
          <cell r="BH119" t="str">
            <v>F</v>
          </cell>
          <cell r="BI119" t="str">
            <v>E</v>
          </cell>
          <cell r="BJ119" t="str">
            <v>D+</v>
          </cell>
          <cell r="BK119" t="str">
            <v>D</v>
          </cell>
          <cell r="BL119" t="str">
            <v>F</v>
          </cell>
          <cell r="BM119" t="str">
            <v>A++</v>
          </cell>
          <cell r="BN119" t="str">
            <v>B</v>
          </cell>
          <cell r="BO119" t="str">
            <v>B+</v>
          </cell>
          <cell r="BP119" t="str">
            <v>A+</v>
          </cell>
          <cell r="BQ119" t="str">
            <v>B+</v>
          </cell>
          <cell r="BR119" t="str">
            <v>C+</v>
          </cell>
          <cell r="BT119">
            <v>0</v>
          </cell>
          <cell r="BU119">
            <v>4</v>
          </cell>
          <cell r="BV119">
            <v>2</v>
          </cell>
          <cell r="BW119">
            <v>2</v>
          </cell>
          <cell r="BX119">
            <v>0</v>
          </cell>
          <cell r="BY119">
            <v>1</v>
          </cell>
          <cell r="BZ119">
            <v>1</v>
          </cell>
          <cell r="CA119">
            <v>1.5</v>
          </cell>
          <cell r="CB119">
            <v>1</v>
          </cell>
          <cell r="CC119">
            <v>1.5</v>
          </cell>
          <cell r="CD119">
            <v>0.5</v>
          </cell>
          <cell r="CE119">
            <v>14.5</v>
          </cell>
          <cell r="CF119">
            <v>2</v>
          </cell>
          <cell r="CG119" t="str">
            <v>FAIL</v>
          </cell>
          <cell r="CH119">
            <v>4.54</v>
          </cell>
        </row>
        <row r="120">
          <cell r="B120" t="str">
            <v>PIET21CA051</v>
          </cell>
          <cell r="C120" t="str">
            <v>SHASHANK SINGH SHEKHAWAT</v>
          </cell>
          <cell r="D120" t="str">
            <v>21EPTCA053</v>
          </cell>
          <cell r="E120" t="str">
            <v>CAD-49</v>
          </cell>
          <cell r="F120" t="str">
            <v>DM</v>
          </cell>
          <cell r="G120">
            <v>14</v>
          </cell>
          <cell r="H120">
            <v>15</v>
          </cell>
          <cell r="I120">
            <v>29</v>
          </cell>
          <cell r="J120">
            <v>13</v>
          </cell>
          <cell r="K120">
            <v>15</v>
          </cell>
          <cell r="L120">
            <v>28</v>
          </cell>
          <cell r="M120">
            <v>14</v>
          </cell>
          <cell r="N120">
            <v>15</v>
          </cell>
          <cell r="O120">
            <v>29</v>
          </cell>
          <cell r="P120">
            <v>13</v>
          </cell>
          <cell r="Q120">
            <v>15</v>
          </cell>
          <cell r="R120">
            <v>28</v>
          </cell>
          <cell r="S120">
            <v>7</v>
          </cell>
          <cell r="T120">
            <v>14</v>
          </cell>
          <cell r="U120">
            <v>21</v>
          </cell>
          <cell r="V120">
            <v>135</v>
          </cell>
          <cell r="W120">
            <v>9</v>
          </cell>
          <cell r="X120">
            <v>40</v>
          </cell>
          <cell r="Y120">
            <v>49</v>
          </cell>
          <cell r="Z120">
            <v>58.8</v>
          </cell>
          <cell r="AA120">
            <v>38</v>
          </cell>
          <cell r="AB120">
            <v>96.8</v>
          </cell>
          <cell r="AC120">
            <v>9</v>
          </cell>
          <cell r="AD120">
            <v>40</v>
          </cell>
          <cell r="AE120">
            <v>49</v>
          </cell>
          <cell r="AF120">
            <v>58.8</v>
          </cell>
          <cell r="AG120">
            <v>36</v>
          </cell>
          <cell r="AH120">
            <v>94.8</v>
          </cell>
          <cell r="AI120">
            <v>10</v>
          </cell>
          <cell r="AJ120">
            <v>40</v>
          </cell>
          <cell r="AK120">
            <v>50</v>
          </cell>
          <cell r="AL120">
            <v>60</v>
          </cell>
          <cell r="AM120">
            <v>40</v>
          </cell>
          <cell r="AN120">
            <v>100</v>
          </cell>
          <cell r="AO120">
            <v>9</v>
          </cell>
          <cell r="AP120">
            <v>40</v>
          </cell>
          <cell r="AQ120">
            <v>49</v>
          </cell>
          <cell r="AR120">
            <v>58.8</v>
          </cell>
          <cell r="AS120">
            <v>36</v>
          </cell>
          <cell r="AT120">
            <v>94.8</v>
          </cell>
          <cell r="AU120">
            <v>7</v>
          </cell>
          <cell r="AV120">
            <v>40</v>
          </cell>
          <cell r="AW120">
            <v>47</v>
          </cell>
          <cell r="AX120">
            <v>56.4</v>
          </cell>
          <cell r="AY120">
            <v>36</v>
          </cell>
          <cell r="AZ120">
            <v>92.4</v>
          </cell>
          <cell r="BA120">
            <v>478.80000000000007</v>
          </cell>
          <cell r="BB120">
            <v>100</v>
          </cell>
          <cell r="BC120">
            <v>713.80000000000007</v>
          </cell>
          <cell r="BD120">
            <v>95.173333333333346</v>
          </cell>
          <cell r="BE120">
            <v>22</v>
          </cell>
          <cell r="BF120" t="str">
            <v>RAVINDRA SINGH SHEKHAWAT</v>
          </cell>
          <cell r="BH120" t="str">
            <v>C</v>
          </cell>
          <cell r="BI120" t="str">
            <v>A++</v>
          </cell>
          <cell r="BJ120" t="str">
            <v>B</v>
          </cell>
          <cell r="BK120" t="str">
            <v>A++</v>
          </cell>
          <cell r="BL120" t="str">
            <v>D+</v>
          </cell>
          <cell r="BM120" t="str">
            <v>A++</v>
          </cell>
          <cell r="BN120" t="str">
            <v>A++</v>
          </cell>
          <cell r="BO120" t="str">
            <v>A++</v>
          </cell>
          <cell r="BP120" t="str">
            <v>A++</v>
          </cell>
          <cell r="BQ120" t="str">
            <v>A++</v>
          </cell>
          <cell r="BR120" t="str">
            <v>A++</v>
          </cell>
          <cell r="BT120">
            <v>4</v>
          </cell>
          <cell r="BU120">
            <v>4</v>
          </cell>
          <cell r="BV120">
            <v>2</v>
          </cell>
          <cell r="BW120">
            <v>2</v>
          </cell>
          <cell r="BX120">
            <v>2</v>
          </cell>
          <cell r="BY120">
            <v>1</v>
          </cell>
          <cell r="BZ120">
            <v>1</v>
          </cell>
          <cell r="CA120">
            <v>1.5</v>
          </cell>
          <cell r="CB120">
            <v>1</v>
          </cell>
          <cell r="CC120">
            <v>1.5</v>
          </cell>
          <cell r="CD120">
            <v>0.5</v>
          </cell>
          <cell r="CE120">
            <v>20.5</v>
          </cell>
          <cell r="CF120">
            <v>0</v>
          </cell>
          <cell r="CG120" t="str">
            <v>PASS</v>
          </cell>
          <cell r="CH120">
            <v>8.68</v>
          </cell>
        </row>
        <row r="121">
          <cell r="B121" t="str">
            <v>PIET21CA052</v>
          </cell>
          <cell r="C121" t="str">
            <v>SHEKH ALTAF ALI</v>
          </cell>
          <cell r="D121" t="str">
            <v>21EPTCA054</v>
          </cell>
          <cell r="E121" t="str">
            <v>CAD-50</v>
          </cell>
          <cell r="F121" t="str">
            <v>HM</v>
          </cell>
          <cell r="G121">
            <v>8</v>
          </cell>
          <cell r="H121">
            <v>15</v>
          </cell>
          <cell r="I121">
            <v>23</v>
          </cell>
          <cell r="J121">
            <v>1</v>
          </cell>
          <cell r="K121">
            <v>11</v>
          </cell>
          <cell r="L121">
            <v>12</v>
          </cell>
          <cell r="M121">
            <v>4</v>
          </cell>
          <cell r="N121">
            <v>13</v>
          </cell>
          <cell r="O121">
            <v>17</v>
          </cell>
          <cell r="P121">
            <v>3</v>
          </cell>
          <cell r="Q121">
            <v>9</v>
          </cell>
          <cell r="R121">
            <v>12</v>
          </cell>
          <cell r="S121">
            <v>0</v>
          </cell>
          <cell r="T121">
            <v>12</v>
          </cell>
          <cell r="U121">
            <v>12</v>
          </cell>
          <cell r="V121">
            <v>76</v>
          </cell>
          <cell r="W121">
            <v>7</v>
          </cell>
          <cell r="X121">
            <v>31</v>
          </cell>
          <cell r="Y121">
            <v>38</v>
          </cell>
          <cell r="Z121">
            <v>45.6</v>
          </cell>
          <cell r="AA121">
            <v>29</v>
          </cell>
          <cell r="AB121">
            <v>74.599999999999994</v>
          </cell>
          <cell r="AC121">
            <v>8</v>
          </cell>
          <cell r="AD121">
            <v>36</v>
          </cell>
          <cell r="AE121">
            <v>44</v>
          </cell>
          <cell r="AF121">
            <v>52.8</v>
          </cell>
          <cell r="AG121">
            <v>20</v>
          </cell>
          <cell r="AH121">
            <v>72.8</v>
          </cell>
          <cell r="AI121">
            <v>3</v>
          </cell>
          <cell r="AJ121">
            <v>29</v>
          </cell>
          <cell r="AK121">
            <v>32</v>
          </cell>
          <cell r="AL121">
            <v>38.4</v>
          </cell>
          <cell r="AM121">
            <v>30</v>
          </cell>
          <cell r="AN121">
            <v>68.400000000000006</v>
          </cell>
          <cell r="AO121">
            <v>4</v>
          </cell>
          <cell r="AP121">
            <v>37</v>
          </cell>
          <cell r="AQ121">
            <v>41</v>
          </cell>
          <cell r="AR121">
            <v>49.199999999999996</v>
          </cell>
          <cell r="AS121">
            <v>16</v>
          </cell>
          <cell r="AT121">
            <v>65.199999999999989</v>
          </cell>
          <cell r="AU121">
            <v>6</v>
          </cell>
          <cell r="AV121">
            <v>35</v>
          </cell>
          <cell r="AW121">
            <v>41</v>
          </cell>
          <cell r="AX121">
            <v>49.199999999999996</v>
          </cell>
          <cell r="AY121">
            <v>25</v>
          </cell>
          <cell r="AZ121">
            <v>74.199999999999989</v>
          </cell>
          <cell r="BA121">
            <v>355.2</v>
          </cell>
          <cell r="BB121">
            <v>82</v>
          </cell>
          <cell r="BC121">
            <v>513.20000000000005</v>
          </cell>
          <cell r="BD121">
            <v>68.426666666666662</v>
          </cell>
          <cell r="BE121">
            <v>190</v>
          </cell>
          <cell r="BF121" t="str">
            <v>SHEKH IKBAL</v>
          </cell>
          <cell r="BH121" t="str">
            <v>E</v>
          </cell>
          <cell r="BI121" t="str">
            <v>E</v>
          </cell>
          <cell r="BJ121" t="str">
            <v>E+</v>
          </cell>
          <cell r="BK121" t="str">
            <v>E</v>
          </cell>
          <cell r="BL121" t="str">
            <v>F</v>
          </cell>
          <cell r="BM121" t="str">
            <v>A</v>
          </cell>
          <cell r="BN121" t="str">
            <v>A</v>
          </cell>
          <cell r="BO121" t="str">
            <v>B+</v>
          </cell>
          <cell r="BP121" t="str">
            <v>B</v>
          </cell>
          <cell r="BQ121" t="str">
            <v>A</v>
          </cell>
          <cell r="BR121" t="str">
            <v>A++</v>
          </cell>
          <cell r="BT121">
            <v>4</v>
          </cell>
          <cell r="BU121">
            <v>4</v>
          </cell>
          <cell r="BV121">
            <v>2</v>
          </cell>
          <cell r="BW121">
            <v>2</v>
          </cell>
          <cell r="BX121">
            <v>0</v>
          </cell>
          <cell r="BY121">
            <v>1</v>
          </cell>
          <cell r="BZ121">
            <v>1</v>
          </cell>
          <cell r="CA121">
            <v>1.5</v>
          </cell>
          <cell r="CB121">
            <v>1</v>
          </cell>
          <cell r="CC121">
            <v>1.5</v>
          </cell>
          <cell r="CD121">
            <v>0.5</v>
          </cell>
          <cell r="CE121">
            <v>18.5</v>
          </cell>
          <cell r="CF121">
            <v>1</v>
          </cell>
          <cell r="CG121" t="str">
            <v>FAIL</v>
          </cell>
          <cell r="CH121">
            <v>5.0853658536585362</v>
          </cell>
        </row>
        <row r="122">
          <cell r="B122" t="str">
            <v>PIET21CA053</v>
          </cell>
          <cell r="C122" t="str">
            <v>SIMMI CHAUDHARY</v>
          </cell>
          <cell r="D122" t="str">
            <v>21EPTCA055</v>
          </cell>
          <cell r="E122" t="str">
            <v>CAD-51</v>
          </cell>
          <cell r="F122" t="str">
            <v>HF</v>
          </cell>
          <cell r="G122">
            <v>14</v>
          </cell>
          <cell r="H122">
            <v>15</v>
          </cell>
          <cell r="I122">
            <v>29</v>
          </cell>
          <cell r="J122">
            <v>12</v>
          </cell>
          <cell r="K122">
            <v>15</v>
          </cell>
          <cell r="L122">
            <v>27</v>
          </cell>
          <cell r="M122">
            <v>13</v>
          </cell>
          <cell r="N122">
            <v>15</v>
          </cell>
          <cell r="O122">
            <v>28</v>
          </cell>
          <cell r="P122">
            <v>7</v>
          </cell>
          <cell r="Q122">
            <v>14</v>
          </cell>
          <cell r="R122">
            <v>21</v>
          </cell>
          <cell r="S122">
            <v>8</v>
          </cell>
          <cell r="T122">
            <v>15</v>
          </cell>
          <cell r="U122">
            <v>23</v>
          </cell>
          <cell r="V122">
            <v>128</v>
          </cell>
          <cell r="W122">
            <v>10</v>
          </cell>
          <cell r="X122">
            <v>38</v>
          </cell>
          <cell r="Y122">
            <v>48</v>
          </cell>
          <cell r="Z122">
            <v>57.599999999999994</v>
          </cell>
          <cell r="AA122">
            <v>37</v>
          </cell>
          <cell r="AB122">
            <v>94.6</v>
          </cell>
          <cell r="AC122">
            <v>10</v>
          </cell>
          <cell r="AD122">
            <v>38</v>
          </cell>
          <cell r="AE122">
            <v>48</v>
          </cell>
          <cell r="AF122">
            <v>57.599999999999994</v>
          </cell>
          <cell r="AG122">
            <v>37</v>
          </cell>
          <cell r="AH122">
            <v>94.6</v>
          </cell>
          <cell r="AI122">
            <v>9</v>
          </cell>
          <cell r="AJ122">
            <v>28</v>
          </cell>
          <cell r="AK122">
            <v>37</v>
          </cell>
          <cell r="AL122">
            <v>44.4</v>
          </cell>
          <cell r="AM122">
            <v>17</v>
          </cell>
          <cell r="AN122">
            <v>61.4</v>
          </cell>
          <cell r="AO122">
            <v>8</v>
          </cell>
          <cell r="AP122">
            <v>40</v>
          </cell>
          <cell r="AQ122">
            <v>48</v>
          </cell>
          <cell r="AR122">
            <v>57.599999999999994</v>
          </cell>
          <cell r="AS122">
            <v>36</v>
          </cell>
          <cell r="AT122">
            <v>93.6</v>
          </cell>
          <cell r="AU122">
            <v>10</v>
          </cell>
          <cell r="AV122">
            <v>40</v>
          </cell>
          <cell r="AW122">
            <v>50</v>
          </cell>
          <cell r="AX122">
            <v>60</v>
          </cell>
          <cell r="AY122">
            <v>38</v>
          </cell>
          <cell r="AZ122">
            <v>98</v>
          </cell>
          <cell r="BA122">
            <v>442.2</v>
          </cell>
          <cell r="BB122">
            <v>90</v>
          </cell>
          <cell r="BC122">
            <v>660.2</v>
          </cell>
          <cell r="BD122">
            <v>88.026666666666671</v>
          </cell>
          <cell r="BE122">
            <v>31</v>
          </cell>
          <cell r="BF122" t="str">
            <v>DEV KUMAR</v>
          </cell>
          <cell r="BH122" t="str">
            <v>B</v>
          </cell>
          <cell r="BI122" t="str">
            <v>A</v>
          </cell>
          <cell r="BJ122" t="str">
            <v>A</v>
          </cell>
          <cell r="BK122" t="str">
            <v>A+</v>
          </cell>
          <cell r="BL122" t="str">
            <v>A</v>
          </cell>
          <cell r="BM122" t="str">
            <v>A++</v>
          </cell>
          <cell r="BN122" t="str">
            <v>A++</v>
          </cell>
          <cell r="BO122" t="str">
            <v>C+</v>
          </cell>
          <cell r="BP122" t="str">
            <v>A++</v>
          </cell>
          <cell r="BQ122" t="str">
            <v>A++</v>
          </cell>
          <cell r="BR122" t="str">
            <v>A++</v>
          </cell>
          <cell r="BT122">
            <v>4</v>
          </cell>
          <cell r="BU122">
            <v>4</v>
          </cell>
          <cell r="BV122">
            <v>2</v>
          </cell>
          <cell r="BW122">
            <v>2</v>
          </cell>
          <cell r="BX122">
            <v>2</v>
          </cell>
          <cell r="BY122">
            <v>1</v>
          </cell>
          <cell r="BZ122">
            <v>1</v>
          </cell>
          <cell r="CA122">
            <v>1.5</v>
          </cell>
          <cell r="CB122">
            <v>1</v>
          </cell>
          <cell r="CC122">
            <v>1.5</v>
          </cell>
          <cell r="CD122">
            <v>0.5</v>
          </cell>
          <cell r="CE122">
            <v>20.5</v>
          </cell>
          <cell r="CF122">
            <v>0</v>
          </cell>
          <cell r="CG122" t="str">
            <v>PASS</v>
          </cell>
          <cell r="CH122">
            <v>8.61</v>
          </cell>
        </row>
        <row r="123">
          <cell r="B123" t="str">
            <v>PIET21CA054</v>
          </cell>
          <cell r="C123" t="str">
            <v>TILAK VAISHNAV</v>
          </cell>
          <cell r="D123" t="str">
            <v>21EPTCA056</v>
          </cell>
          <cell r="E123" t="str">
            <v>CAD-52</v>
          </cell>
          <cell r="F123" t="str">
            <v>DM</v>
          </cell>
          <cell r="G123">
            <v>13</v>
          </cell>
          <cell r="H123">
            <v>15</v>
          </cell>
          <cell r="I123">
            <v>28</v>
          </cell>
          <cell r="J123">
            <v>10</v>
          </cell>
          <cell r="K123">
            <v>15</v>
          </cell>
          <cell r="L123">
            <v>25</v>
          </cell>
          <cell r="M123">
            <v>13</v>
          </cell>
          <cell r="N123">
            <v>15</v>
          </cell>
          <cell r="O123">
            <v>28</v>
          </cell>
          <cell r="P123">
            <v>12</v>
          </cell>
          <cell r="Q123">
            <v>15</v>
          </cell>
          <cell r="R123">
            <v>27</v>
          </cell>
          <cell r="S123">
            <v>9</v>
          </cell>
          <cell r="T123">
            <v>15</v>
          </cell>
          <cell r="U123">
            <v>24</v>
          </cell>
          <cell r="V123">
            <v>132</v>
          </cell>
          <cell r="W123">
            <v>9</v>
          </cell>
          <cell r="X123">
            <v>40</v>
          </cell>
          <cell r="Y123">
            <v>49</v>
          </cell>
          <cell r="Z123">
            <v>58.8</v>
          </cell>
          <cell r="AA123">
            <v>37</v>
          </cell>
          <cell r="AB123">
            <v>95.8</v>
          </cell>
          <cell r="AC123">
            <v>10</v>
          </cell>
          <cell r="AD123">
            <v>40</v>
          </cell>
          <cell r="AE123">
            <v>50</v>
          </cell>
          <cell r="AF123">
            <v>60</v>
          </cell>
          <cell r="AG123">
            <v>38</v>
          </cell>
          <cell r="AH123">
            <v>98</v>
          </cell>
          <cell r="AI123">
            <v>10</v>
          </cell>
          <cell r="AJ123">
            <v>40</v>
          </cell>
          <cell r="AK123">
            <v>50</v>
          </cell>
          <cell r="AL123">
            <v>60</v>
          </cell>
          <cell r="AM123">
            <v>35</v>
          </cell>
          <cell r="AN123">
            <v>95</v>
          </cell>
          <cell r="AO123">
            <v>8</v>
          </cell>
          <cell r="AP123">
            <v>40</v>
          </cell>
          <cell r="AQ123">
            <v>48</v>
          </cell>
          <cell r="AR123">
            <v>57.599999999999994</v>
          </cell>
          <cell r="AS123">
            <v>35</v>
          </cell>
          <cell r="AT123">
            <v>92.6</v>
          </cell>
          <cell r="AU123">
            <v>9</v>
          </cell>
          <cell r="AV123">
            <v>40</v>
          </cell>
          <cell r="AW123">
            <v>49</v>
          </cell>
          <cell r="AX123">
            <v>58.8</v>
          </cell>
          <cell r="AY123">
            <v>34</v>
          </cell>
          <cell r="AZ123">
            <v>92.8</v>
          </cell>
          <cell r="BA123">
            <v>474.2</v>
          </cell>
          <cell r="BB123">
            <v>100</v>
          </cell>
          <cell r="BC123">
            <v>706.2</v>
          </cell>
          <cell r="BD123">
            <v>94.160000000000011</v>
          </cell>
          <cell r="BE123">
            <v>15</v>
          </cell>
          <cell r="BF123" t="str">
            <v>MUKESH KUMAR VAISHNAV</v>
          </cell>
          <cell r="BH123" t="str">
            <v>C+</v>
          </cell>
          <cell r="BI123" t="str">
            <v>A</v>
          </cell>
          <cell r="BJ123" t="str">
            <v>B</v>
          </cell>
          <cell r="BK123" t="str">
            <v>A++</v>
          </cell>
          <cell r="BL123" t="str">
            <v>B+</v>
          </cell>
          <cell r="BM123" t="str">
            <v>A++</v>
          </cell>
          <cell r="BN123" t="str">
            <v>A++</v>
          </cell>
          <cell r="BO123" t="str">
            <v>A++</v>
          </cell>
          <cell r="BP123" t="str">
            <v>A++</v>
          </cell>
          <cell r="BQ123" t="str">
            <v>A++</v>
          </cell>
          <cell r="BR123" t="str">
            <v>A++</v>
          </cell>
          <cell r="BT123">
            <v>4</v>
          </cell>
          <cell r="BU123">
            <v>4</v>
          </cell>
          <cell r="BV123">
            <v>2</v>
          </cell>
          <cell r="BW123">
            <v>2</v>
          </cell>
          <cell r="BX123">
            <v>2</v>
          </cell>
          <cell r="BY123">
            <v>1</v>
          </cell>
          <cell r="BZ123">
            <v>1</v>
          </cell>
          <cell r="CA123">
            <v>1.5</v>
          </cell>
          <cell r="CB123">
            <v>1</v>
          </cell>
          <cell r="CC123">
            <v>1.5</v>
          </cell>
          <cell r="CD123">
            <v>0.5</v>
          </cell>
          <cell r="CE123">
            <v>20.5</v>
          </cell>
          <cell r="CF123">
            <v>0</v>
          </cell>
          <cell r="CG123" t="str">
            <v>PASS</v>
          </cell>
          <cell r="CH123">
            <v>8.68</v>
          </cell>
        </row>
        <row r="124">
          <cell r="B124" t="str">
            <v>PIET21CA055</v>
          </cell>
          <cell r="C124" t="str">
            <v>TUSHAR KHUTETA</v>
          </cell>
          <cell r="D124" t="str">
            <v>21EPTCA057</v>
          </cell>
          <cell r="E124" t="str">
            <v>CAD-53</v>
          </cell>
          <cell r="F124" t="str">
            <v>HM</v>
          </cell>
          <cell r="G124">
            <v>11</v>
          </cell>
          <cell r="H124">
            <v>15</v>
          </cell>
          <cell r="I124">
            <v>26</v>
          </cell>
          <cell r="J124">
            <v>5</v>
          </cell>
          <cell r="K124">
            <v>11</v>
          </cell>
          <cell r="L124">
            <v>16</v>
          </cell>
          <cell r="M124">
            <v>11</v>
          </cell>
          <cell r="N124">
            <v>15</v>
          </cell>
          <cell r="O124">
            <v>26</v>
          </cell>
          <cell r="P124">
            <v>7</v>
          </cell>
          <cell r="Q124">
            <v>10</v>
          </cell>
          <cell r="R124">
            <v>17</v>
          </cell>
          <cell r="S124">
            <v>1</v>
          </cell>
          <cell r="T124">
            <v>12</v>
          </cell>
          <cell r="U124">
            <v>13</v>
          </cell>
          <cell r="V124">
            <v>98</v>
          </cell>
          <cell r="W124">
            <v>8</v>
          </cell>
          <cell r="X124">
            <v>40</v>
          </cell>
          <cell r="Y124">
            <v>48</v>
          </cell>
          <cell r="Z124">
            <v>57.599999999999994</v>
          </cell>
          <cell r="AA124">
            <v>30</v>
          </cell>
          <cell r="AB124">
            <v>87.6</v>
          </cell>
          <cell r="AC124">
            <v>9</v>
          </cell>
          <cell r="AD124">
            <v>40</v>
          </cell>
          <cell r="AE124">
            <v>49</v>
          </cell>
          <cell r="AF124">
            <v>58.8</v>
          </cell>
          <cell r="AG124">
            <v>27</v>
          </cell>
          <cell r="AH124">
            <v>85.8</v>
          </cell>
          <cell r="AI124">
            <v>4</v>
          </cell>
          <cell r="AJ124">
            <v>35</v>
          </cell>
          <cell r="AK124">
            <v>39</v>
          </cell>
          <cell r="AL124">
            <v>46.800000000000004</v>
          </cell>
          <cell r="AM124">
            <v>16</v>
          </cell>
          <cell r="AN124">
            <v>62.800000000000004</v>
          </cell>
          <cell r="AO124">
            <v>6</v>
          </cell>
          <cell r="AP124">
            <v>40</v>
          </cell>
          <cell r="AQ124">
            <v>46</v>
          </cell>
          <cell r="AR124">
            <v>55.2</v>
          </cell>
          <cell r="AS124">
            <v>30</v>
          </cell>
          <cell r="AT124">
            <v>85.2</v>
          </cell>
          <cell r="AU124">
            <v>7</v>
          </cell>
          <cell r="AV124">
            <v>37</v>
          </cell>
          <cell r="AW124">
            <v>44</v>
          </cell>
          <cell r="AX124">
            <v>52.8</v>
          </cell>
          <cell r="AY124">
            <v>30</v>
          </cell>
          <cell r="AZ124">
            <v>82.8</v>
          </cell>
          <cell r="BA124">
            <v>404.2</v>
          </cell>
          <cell r="BB124">
            <v>100</v>
          </cell>
          <cell r="BC124">
            <v>602.20000000000005</v>
          </cell>
          <cell r="BD124">
            <v>80.293333333333337</v>
          </cell>
          <cell r="BE124">
            <v>124</v>
          </cell>
          <cell r="BF124" t="str">
            <v>BRAJRAJ KHUTETA</v>
          </cell>
          <cell r="BH124" t="str">
            <v>E</v>
          </cell>
          <cell r="BI124" t="str">
            <v>F</v>
          </cell>
          <cell r="BJ124" t="str">
            <v>D+</v>
          </cell>
          <cell r="BK124" t="str">
            <v>D+</v>
          </cell>
          <cell r="BL124" t="str">
            <v>E+</v>
          </cell>
          <cell r="BM124" t="str">
            <v>A++</v>
          </cell>
          <cell r="BN124" t="str">
            <v>A++</v>
          </cell>
          <cell r="BO124" t="str">
            <v>B</v>
          </cell>
          <cell r="BP124" t="str">
            <v>A++</v>
          </cell>
          <cell r="BQ124" t="str">
            <v>A++</v>
          </cell>
          <cell r="BR124" t="str">
            <v>A++</v>
          </cell>
          <cell r="BT124">
            <v>4</v>
          </cell>
          <cell r="BU124">
            <v>0</v>
          </cell>
          <cell r="BV124">
            <v>2</v>
          </cell>
          <cell r="BW124">
            <v>2</v>
          </cell>
          <cell r="BX124">
            <v>2</v>
          </cell>
          <cell r="BY124">
            <v>1</v>
          </cell>
          <cell r="BZ124">
            <v>1</v>
          </cell>
          <cell r="CA124">
            <v>1.5</v>
          </cell>
          <cell r="CB124">
            <v>1</v>
          </cell>
          <cell r="CC124">
            <v>1.5</v>
          </cell>
          <cell r="CD124">
            <v>0.5</v>
          </cell>
          <cell r="CE124">
            <v>16.5</v>
          </cell>
          <cell r="CF124">
            <v>1</v>
          </cell>
          <cell r="CG124" t="str">
            <v>FAIL</v>
          </cell>
          <cell r="CH124">
            <v>5.43</v>
          </cell>
        </row>
        <row r="125">
          <cell r="B125" t="str">
            <v>PIET21CA056</v>
          </cell>
          <cell r="C125" t="str">
            <v>UTKARSH SHARMA</v>
          </cell>
          <cell r="D125" t="str">
            <v>21EPTCA058</v>
          </cell>
          <cell r="E125" t="str">
            <v>CAD-54</v>
          </cell>
          <cell r="F125" t="str">
            <v>HM</v>
          </cell>
          <cell r="G125">
            <v>6</v>
          </cell>
          <cell r="H125">
            <v>15</v>
          </cell>
          <cell r="I125">
            <v>21</v>
          </cell>
          <cell r="J125">
            <v>3</v>
          </cell>
          <cell r="K125">
            <v>9</v>
          </cell>
          <cell r="L125">
            <v>12</v>
          </cell>
          <cell r="M125" t="str">
            <v>A</v>
          </cell>
          <cell r="N125">
            <v>12</v>
          </cell>
          <cell r="O125">
            <v>12</v>
          </cell>
          <cell r="P125">
            <v>6</v>
          </cell>
          <cell r="Q125">
            <v>10</v>
          </cell>
          <cell r="R125">
            <v>16</v>
          </cell>
          <cell r="S125" t="str">
            <v>A</v>
          </cell>
          <cell r="T125">
            <v>10</v>
          </cell>
          <cell r="U125">
            <v>10</v>
          </cell>
          <cell r="V125">
            <v>71</v>
          </cell>
          <cell r="W125">
            <v>7</v>
          </cell>
          <cell r="X125">
            <v>30</v>
          </cell>
          <cell r="Y125">
            <v>37</v>
          </cell>
          <cell r="Z125">
            <v>44.4</v>
          </cell>
          <cell r="AA125">
            <v>26</v>
          </cell>
          <cell r="AB125">
            <v>70.400000000000006</v>
          </cell>
          <cell r="AC125">
            <v>6</v>
          </cell>
          <cell r="AD125">
            <v>24</v>
          </cell>
          <cell r="AE125">
            <v>30</v>
          </cell>
          <cell r="AF125">
            <v>36</v>
          </cell>
          <cell r="AG125">
            <v>17</v>
          </cell>
          <cell r="AH125">
            <v>53</v>
          </cell>
          <cell r="AI125">
            <v>5</v>
          </cell>
          <cell r="AJ125">
            <v>24</v>
          </cell>
          <cell r="AK125">
            <v>29</v>
          </cell>
          <cell r="AL125">
            <v>34.799999999999997</v>
          </cell>
          <cell r="AM125">
            <v>30</v>
          </cell>
          <cell r="AN125">
            <v>64.8</v>
          </cell>
          <cell r="AO125">
            <v>6</v>
          </cell>
          <cell r="AP125">
            <v>29</v>
          </cell>
          <cell r="AQ125">
            <v>35</v>
          </cell>
          <cell r="AR125">
            <v>42</v>
          </cell>
          <cell r="AS125">
            <v>29</v>
          </cell>
          <cell r="AT125">
            <v>71</v>
          </cell>
          <cell r="AU125" t="str">
            <v>A</v>
          </cell>
          <cell r="AV125">
            <v>31</v>
          </cell>
          <cell r="AW125">
            <v>31</v>
          </cell>
          <cell r="AX125">
            <v>37.200000000000003</v>
          </cell>
          <cell r="AY125">
            <v>22</v>
          </cell>
          <cell r="AZ125">
            <v>59.2</v>
          </cell>
          <cell r="BA125">
            <v>318.39999999999998</v>
          </cell>
          <cell r="BB125">
            <v>70</v>
          </cell>
          <cell r="BC125">
            <v>459.4</v>
          </cell>
          <cell r="BD125">
            <v>61.253333333333323</v>
          </cell>
          <cell r="BE125">
            <v>210</v>
          </cell>
          <cell r="BF125" t="str">
            <v>MANI SHANKAR SHARMA</v>
          </cell>
          <cell r="BH125" t="str">
            <v>C</v>
          </cell>
          <cell r="BI125" t="str">
            <v>E</v>
          </cell>
          <cell r="BJ125" t="str">
            <v>E+</v>
          </cell>
          <cell r="BK125" t="str">
            <v>E+</v>
          </cell>
          <cell r="BL125" t="str">
            <v>E</v>
          </cell>
          <cell r="BM125" t="str">
            <v>B+</v>
          </cell>
          <cell r="BN125" t="str">
            <v>D+</v>
          </cell>
          <cell r="BO125" t="str">
            <v>B</v>
          </cell>
          <cell r="BP125" t="str">
            <v>B+</v>
          </cell>
          <cell r="BQ125" t="str">
            <v>C+</v>
          </cell>
          <cell r="BR125" t="str">
            <v>B+</v>
          </cell>
          <cell r="BT125">
            <v>4</v>
          </cell>
          <cell r="BU125">
            <v>4</v>
          </cell>
          <cell r="BV125">
            <v>2</v>
          </cell>
          <cell r="BW125">
            <v>2</v>
          </cell>
          <cell r="BX125">
            <v>2</v>
          </cell>
          <cell r="BY125">
            <v>1</v>
          </cell>
          <cell r="BZ125">
            <v>1</v>
          </cell>
          <cell r="CA125">
            <v>1.5</v>
          </cell>
          <cell r="CB125">
            <v>1</v>
          </cell>
          <cell r="CC125">
            <v>1.5</v>
          </cell>
          <cell r="CD125">
            <v>0.5</v>
          </cell>
          <cell r="CE125">
            <v>20.5</v>
          </cell>
          <cell r="CF125">
            <v>0</v>
          </cell>
          <cell r="CG125" t="str">
            <v>PASS</v>
          </cell>
          <cell r="CH125">
            <v>5.74</v>
          </cell>
        </row>
        <row r="126">
          <cell r="B126" t="str">
            <v>PIET21CA057</v>
          </cell>
          <cell r="C126" t="str">
            <v>VAIBHAV TIWARI</v>
          </cell>
          <cell r="D126" t="str">
            <v>21EPTCA059</v>
          </cell>
          <cell r="E126" t="str">
            <v>CAD-55</v>
          </cell>
          <cell r="F126" t="str">
            <v>DM</v>
          </cell>
          <cell r="G126">
            <v>11</v>
          </cell>
          <cell r="H126">
            <v>15</v>
          </cell>
          <cell r="I126">
            <v>26</v>
          </cell>
          <cell r="J126">
            <v>8</v>
          </cell>
          <cell r="K126">
            <v>15</v>
          </cell>
          <cell r="L126">
            <v>23</v>
          </cell>
          <cell r="M126">
            <v>12</v>
          </cell>
          <cell r="N126">
            <v>15</v>
          </cell>
          <cell r="O126">
            <v>27</v>
          </cell>
          <cell r="P126">
            <v>7</v>
          </cell>
          <cell r="Q126">
            <v>13</v>
          </cell>
          <cell r="R126">
            <v>20</v>
          </cell>
          <cell r="S126">
            <v>2</v>
          </cell>
          <cell r="T126">
            <v>14</v>
          </cell>
          <cell r="U126">
            <v>16</v>
          </cell>
          <cell r="V126">
            <v>112</v>
          </cell>
          <cell r="W126">
            <v>7</v>
          </cell>
          <cell r="X126">
            <v>37</v>
          </cell>
          <cell r="Y126">
            <v>44</v>
          </cell>
          <cell r="Z126">
            <v>52.8</v>
          </cell>
          <cell r="AA126">
            <v>36</v>
          </cell>
          <cell r="AB126">
            <v>88.8</v>
          </cell>
          <cell r="AC126">
            <v>10</v>
          </cell>
          <cell r="AD126">
            <v>40</v>
          </cell>
          <cell r="AE126">
            <v>50</v>
          </cell>
          <cell r="AF126">
            <v>60</v>
          </cell>
          <cell r="AG126">
            <v>37</v>
          </cell>
          <cell r="AH126">
            <v>97</v>
          </cell>
          <cell r="AI126">
            <v>5</v>
          </cell>
          <cell r="AJ126">
            <v>40</v>
          </cell>
          <cell r="AK126">
            <v>45</v>
          </cell>
          <cell r="AL126">
            <v>54</v>
          </cell>
          <cell r="AM126">
            <v>16</v>
          </cell>
          <cell r="AN126">
            <v>70</v>
          </cell>
          <cell r="AO126">
            <v>8</v>
          </cell>
          <cell r="AP126">
            <v>40</v>
          </cell>
          <cell r="AQ126">
            <v>48</v>
          </cell>
          <cell r="AR126">
            <v>57.599999999999994</v>
          </cell>
          <cell r="AS126">
            <v>28</v>
          </cell>
          <cell r="AT126">
            <v>85.6</v>
          </cell>
          <cell r="AU126">
            <v>9</v>
          </cell>
          <cell r="AV126">
            <v>40</v>
          </cell>
          <cell r="AW126">
            <v>49</v>
          </cell>
          <cell r="AX126">
            <v>58.8</v>
          </cell>
          <cell r="AY126">
            <v>35</v>
          </cell>
          <cell r="AZ126">
            <v>93.8</v>
          </cell>
          <cell r="BA126">
            <v>435.2</v>
          </cell>
          <cell r="BB126">
            <v>100</v>
          </cell>
          <cell r="BC126">
            <v>647.20000000000005</v>
          </cell>
          <cell r="BD126">
            <v>86.293333333333351</v>
          </cell>
          <cell r="BE126">
            <v>84</v>
          </cell>
          <cell r="BF126" t="str">
            <v>MUKESH TIWARI</v>
          </cell>
          <cell r="BH126" t="str">
            <v>D+</v>
          </cell>
          <cell r="BI126" t="str">
            <v>B</v>
          </cell>
          <cell r="BJ126" t="str">
            <v>C+</v>
          </cell>
          <cell r="BK126" t="str">
            <v>C</v>
          </cell>
          <cell r="BL126" t="str">
            <v>D+</v>
          </cell>
          <cell r="BM126" t="str">
            <v>A++</v>
          </cell>
          <cell r="BN126" t="str">
            <v>A++</v>
          </cell>
          <cell r="BO126" t="str">
            <v>B+</v>
          </cell>
          <cell r="BP126" t="str">
            <v>A++</v>
          </cell>
          <cell r="BQ126" t="str">
            <v>A++</v>
          </cell>
          <cell r="BR126" t="str">
            <v>A++</v>
          </cell>
          <cell r="BT126">
            <v>4</v>
          </cell>
          <cell r="BU126">
            <v>4</v>
          </cell>
          <cell r="BV126">
            <v>2</v>
          </cell>
          <cell r="BW126">
            <v>2</v>
          </cell>
          <cell r="BX126">
            <v>2</v>
          </cell>
          <cell r="BY126">
            <v>1</v>
          </cell>
          <cell r="BZ126">
            <v>1</v>
          </cell>
          <cell r="CA126">
            <v>1.5</v>
          </cell>
          <cell r="CB126">
            <v>1</v>
          </cell>
          <cell r="CC126">
            <v>1.5</v>
          </cell>
          <cell r="CD126">
            <v>0.5</v>
          </cell>
          <cell r="CE126">
            <v>20.5</v>
          </cell>
          <cell r="CF126">
            <v>0</v>
          </cell>
          <cell r="CG126" t="str">
            <v>PASS</v>
          </cell>
          <cell r="CH126">
            <v>7.56</v>
          </cell>
        </row>
        <row r="127">
          <cell r="B127" t="str">
            <v>PIET21CA058</v>
          </cell>
          <cell r="C127" t="str">
            <v>MS.VAISHNAVI GOYAL</v>
          </cell>
          <cell r="D127" t="str">
            <v>21EPTCA060</v>
          </cell>
          <cell r="E127" t="str">
            <v>CAD-56</v>
          </cell>
          <cell r="F127" t="str">
            <v>HF</v>
          </cell>
          <cell r="G127">
            <v>12</v>
          </cell>
          <cell r="H127">
            <v>15</v>
          </cell>
          <cell r="I127">
            <v>27</v>
          </cell>
          <cell r="J127">
            <v>7</v>
          </cell>
          <cell r="K127">
            <v>12</v>
          </cell>
          <cell r="L127">
            <v>19</v>
          </cell>
          <cell r="M127">
            <v>7</v>
          </cell>
          <cell r="N127">
            <v>15</v>
          </cell>
          <cell r="O127">
            <v>22</v>
          </cell>
          <cell r="P127">
            <v>6</v>
          </cell>
          <cell r="Q127">
            <v>13</v>
          </cell>
          <cell r="R127">
            <v>19</v>
          </cell>
          <cell r="S127">
            <v>2</v>
          </cell>
          <cell r="T127">
            <v>14</v>
          </cell>
          <cell r="U127">
            <v>16</v>
          </cell>
          <cell r="V127">
            <v>103</v>
          </cell>
          <cell r="W127">
            <v>8</v>
          </cell>
          <cell r="X127">
            <v>38</v>
          </cell>
          <cell r="Y127">
            <v>46</v>
          </cell>
          <cell r="Z127">
            <v>55.2</v>
          </cell>
          <cell r="AA127">
            <v>32</v>
          </cell>
          <cell r="AB127">
            <v>87.2</v>
          </cell>
          <cell r="AC127">
            <v>7</v>
          </cell>
          <cell r="AD127">
            <v>37</v>
          </cell>
          <cell r="AE127">
            <v>44</v>
          </cell>
          <cell r="AF127">
            <v>52.8</v>
          </cell>
          <cell r="AG127">
            <v>33</v>
          </cell>
          <cell r="AH127">
            <v>85.8</v>
          </cell>
          <cell r="AI127">
            <v>6</v>
          </cell>
          <cell r="AJ127">
            <v>26</v>
          </cell>
          <cell r="AK127">
            <v>32</v>
          </cell>
          <cell r="AL127">
            <v>38.4</v>
          </cell>
          <cell r="AM127">
            <v>16</v>
          </cell>
          <cell r="AN127">
            <v>54.4</v>
          </cell>
          <cell r="AO127">
            <v>7</v>
          </cell>
          <cell r="AP127">
            <v>40</v>
          </cell>
          <cell r="AQ127">
            <v>47</v>
          </cell>
          <cell r="AR127">
            <v>56.4</v>
          </cell>
          <cell r="AS127">
            <v>28</v>
          </cell>
          <cell r="AT127">
            <v>84.4</v>
          </cell>
          <cell r="AU127">
            <v>6</v>
          </cell>
          <cell r="AV127">
            <v>35</v>
          </cell>
          <cell r="AW127">
            <v>41</v>
          </cell>
          <cell r="AX127">
            <v>49.199999999999996</v>
          </cell>
          <cell r="AY127">
            <v>33</v>
          </cell>
          <cell r="AZ127">
            <v>82.199999999999989</v>
          </cell>
          <cell r="BA127">
            <v>394</v>
          </cell>
          <cell r="BB127">
            <v>82</v>
          </cell>
          <cell r="BC127">
            <v>579</v>
          </cell>
          <cell r="BD127">
            <v>77.2</v>
          </cell>
          <cell r="BE127">
            <v>132</v>
          </cell>
          <cell r="BF127" t="str">
            <v>MADAN GOPAL GOYAL</v>
          </cell>
          <cell r="BH127" t="str">
            <v>D</v>
          </cell>
          <cell r="BI127" t="str">
            <v>C</v>
          </cell>
          <cell r="BJ127" t="str">
            <v>D+</v>
          </cell>
          <cell r="BK127" t="str">
            <v>D</v>
          </cell>
          <cell r="BL127" t="str">
            <v>D</v>
          </cell>
          <cell r="BM127" t="str">
            <v>A++</v>
          </cell>
          <cell r="BN127" t="str">
            <v>A++</v>
          </cell>
          <cell r="BO127" t="str">
            <v>C</v>
          </cell>
          <cell r="BP127" t="str">
            <v>A++</v>
          </cell>
          <cell r="BQ127" t="str">
            <v>A++</v>
          </cell>
          <cell r="BR127" t="str">
            <v>A++</v>
          </cell>
          <cell r="BT127">
            <v>4</v>
          </cell>
          <cell r="BU127">
            <v>4</v>
          </cell>
          <cell r="BV127">
            <v>2</v>
          </cell>
          <cell r="BW127">
            <v>2</v>
          </cell>
          <cell r="BX127">
            <v>2</v>
          </cell>
          <cell r="BY127">
            <v>1</v>
          </cell>
          <cell r="BZ127">
            <v>1</v>
          </cell>
          <cell r="CA127">
            <v>1.5</v>
          </cell>
          <cell r="CB127">
            <v>1</v>
          </cell>
          <cell r="CC127">
            <v>1.5</v>
          </cell>
          <cell r="CD127">
            <v>0.5</v>
          </cell>
          <cell r="CE127">
            <v>20.5</v>
          </cell>
          <cell r="CF127">
            <v>0</v>
          </cell>
          <cell r="CG127" t="str">
            <v>PASS</v>
          </cell>
          <cell r="CH127">
            <v>6.91</v>
          </cell>
        </row>
        <row r="128">
          <cell r="B128" t="str">
            <v>PIET21CA059</v>
          </cell>
          <cell r="C128" t="str">
            <v>VISHAL YADAV</v>
          </cell>
          <cell r="D128" t="str">
            <v>21EPTCA061</v>
          </cell>
          <cell r="E128" t="str">
            <v>CAD-57</v>
          </cell>
          <cell r="F128" t="str">
            <v>HM</v>
          </cell>
          <cell r="G128">
            <v>8</v>
          </cell>
          <cell r="H128" t="str">
            <v>A</v>
          </cell>
          <cell r="I128">
            <v>8</v>
          </cell>
          <cell r="J128">
            <v>5</v>
          </cell>
          <cell r="K128" t="str">
            <v>A</v>
          </cell>
          <cell r="L128">
            <v>5</v>
          </cell>
          <cell r="M128" t="str">
            <v>A</v>
          </cell>
          <cell r="N128" t="str">
            <v>A</v>
          </cell>
          <cell r="O128" t="str">
            <v>A</v>
          </cell>
          <cell r="P128" t="str">
            <v>A</v>
          </cell>
          <cell r="Q128" t="str">
            <v>A</v>
          </cell>
          <cell r="R128" t="str">
            <v>A</v>
          </cell>
          <cell r="S128" t="str">
            <v>A</v>
          </cell>
          <cell r="T128" t="str">
            <v>A</v>
          </cell>
          <cell r="U128" t="str">
            <v>A</v>
          </cell>
          <cell r="V128">
            <v>13</v>
          </cell>
          <cell r="W128">
            <v>8</v>
          </cell>
          <cell r="X128">
            <v>34</v>
          </cell>
          <cell r="Y128">
            <v>42</v>
          </cell>
          <cell r="Z128">
            <v>50.4</v>
          </cell>
          <cell r="AA128">
            <v>31</v>
          </cell>
          <cell r="AB128">
            <v>81.400000000000006</v>
          </cell>
          <cell r="AC128">
            <v>6</v>
          </cell>
          <cell r="AD128">
            <v>33</v>
          </cell>
          <cell r="AE128">
            <v>39</v>
          </cell>
          <cell r="AF128">
            <v>46.800000000000004</v>
          </cell>
          <cell r="AG128">
            <v>30</v>
          </cell>
          <cell r="AH128">
            <v>76.800000000000011</v>
          </cell>
          <cell r="AI128">
            <v>8</v>
          </cell>
          <cell r="AJ128">
            <v>29</v>
          </cell>
          <cell r="AK128">
            <v>37</v>
          </cell>
          <cell r="AL128">
            <v>44.4</v>
          </cell>
          <cell r="AM128">
            <v>32</v>
          </cell>
          <cell r="AN128">
            <v>76.400000000000006</v>
          </cell>
          <cell r="AO128">
            <v>7</v>
          </cell>
          <cell r="AP128">
            <v>40</v>
          </cell>
          <cell r="AQ128">
            <v>47</v>
          </cell>
          <cell r="AR128">
            <v>56.4</v>
          </cell>
          <cell r="AS128">
            <v>26</v>
          </cell>
          <cell r="AT128">
            <v>82.4</v>
          </cell>
          <cell r="AU128">
            <v>7</v>
          </cell>
          <cell r="AV128">
            <v>31</v>
          </cell>
          <cell r="AW128">
            <v>38</v>
          </cell>
          <cell r="AX128">
            <v>45.6</v>
          </cell>
          <cell r="AY128">
            <v>24</v>
          </cell>
          <cell r="AZ128">
            <v>69.599999999999994</v>
          </cell>
          <cell r="BA128">
            <v>386.6</v>
          </cell>
          <cell r="BB128">
            <v>58</v>
          </cell>
          <cell r="BC128">
            <v>457.6</v>
          </cell>
          <cell r="BD128">
            <v>61.013333333333343</v>
          </cell>
          <cell r="BE128">
            <v>206</v>
          </cell>
          <cell r="BF128" t="str">
            <v>UMESH YADAV</v>
          </cell>
          <cell r="BH128" t="str">
            <v>F</v>
          </cell>
          <cell r="BI128" t="str">
            <v>F</v>
          </cell>
          <cell r="BJ128" t="str">
            <v>E+</v>
          </cell>
          <cell r="BK128" t="str">
            <v>F</v>
          </cell>
          <cell r="BL128" t="str">
            <v>F</v>
          </cell>
          <cell r="BM128" t="str">
            <v>A++</v>
          </cell>
          <cell r="BN128" t="str">
            <v>A+</v>
          </cell>
          <cell r="BO128" t="str">
            <v>A+</v>
          </cell>
          <cell r="BP128" t="str">
            <v>A++</v>
          </cell>
          <cell r="BQ128" t="str">
            <v>B+</v>
          </cell>
          <cell r="BR128" t="str">
            <v>C+</v>
          </cell>
          <cell r="BT128">
            <v>0</v>
          </cell>
          <cell r="BU128">
            <v>0</v>
          </cell>
          <cell r="BV128">
            <v>2</v>
          </cell>
          <cell r="BW128">
            <v>0</v>
          </cell>
          <cell r="BX128">
            <v>0</v>
          </cell>
          <cell r="BY128">
            <v>1</v>
          </cell>
          <cell r="BZ128">
            <v>1</v>
          </cell>
          <cell r="CA128">
            <v>1.5</v>
          </cell>
          <cell r="CB128">
            <v>1</v>
          </cell>
          <cell r="CC128">
            <v>1.5</v>
          </cell>
          <cell r="CD128">
            <v>0.5</v>
          </cell>
          <cell r="CE128">
            <v>8.5</v>
          </cell>
          <cell r="CF128">
            <v>4</v>
          </cell>
          <cell r="CG128" t="str">
            <v>FAIL</v>
          </cell>
          <cell r="CH128">
            <v>3.3170731707317072</v>
          </cell>
        </row>
        <row r="129">
          <cell r="B129" t="str">
            <v>PIET21CA060</v>
          </cell>
          <cell r="C129" t="str">
            <v>YASH SONI</v>
          </cell>
          <cell r="D129" t="str">
            <v>21EPTCA062</v>
          </cell>
          <cell r="E129" t="str">
            <v>CAD-58</v>
          </cell>
          <cell r="F129" t="str">
            <v>HM</v>
          </cell>
          <cell r="G129">
            <v>6</v>
          </cell>
          <cell r="H129" t="str">
            <v>A</v>
          </cell>
          <cell r="I129">
            <v>6</v>
          </cell>
          <cell r="J129">
            <v>5</v>
          </cell>
          <cell r="K129" t="str">
            <v>A</v>
          </cell>
          <cell r="L129">
            <v>5</v>
          </cell>
          <cell r="M129" t="str">
            <v>A</v>
          </cell>
          <cell r="N129" t="str">
            <v>A</v>
          </cell>
          <cell r="O129" t="str">
            <v>A</v>
          </cell>
          <cell r="P129">
            <v>6</v>
          </cell>
          <cell r="Q129" t="str">
            <v>A</v>
          </cell>
          <cell r="R129">
            <v>6</v>
          </cell>
          <cell r="S129" t="str">
            <v>A</v>
          </cell>
          <cell r="T129" t="str">
            <v>A</v>
          </cell>
          <cell r="U129" t="str">
            <v>A</v>
          </cell>
          <cell r="V129">
            <v>17</v>
          </cell>
          <cell r="W129" t="str">
            <v>A</v>
          </cell>
          <cell r="X129">
            <v>20</v>
          </cell>
          <cell r="Y129">
            <v>20</v>
          </cell>
          <cell r="Z129">
            <v>24</v>
          </cell>
          <cell r="AA129">
            <v>17</v>
          </cell>
          <cell r="AB129">
            <v>41</v>
          </cell>
          <cell r="AC129">
            <v>4</v>
          </cell>
          <cell r="AD129">
            <v>18</v>
          </cell>
          <cell r="AE129">
            <v>22</v>
          </cell>
          <cell r="AF129">
            <v>26.4</v>
          </cell>
          <cell r="AG129">
            <v>23</v>
          </cell>
          <cell r="AH129">
            <v>49.4</v>
          </cell>
          <cell r="AI129">
            <v>2</v>
          </cell>
          <cell r="AJ129">
            <v>24</v>
          </cell>
          <cell r="AK129">
            <v>26</v>
          </cell>
          <cell r="AL129">
            <v>31.200000000000003</v>
          </cell>
          <cell r="AM129">
            <v>18</v>
          </cell>
          <cell r="AN129">
            <v>49.2</v>
          </cell>
          <cell r="AO129">
            <v>6</v>
          </cell>
          <cell r="AP129">
            <v>24</v>
          </cell>
          <cell r="AQ129">
            <v>30</v>
          </cell>
          <cell r="AR129">
            <v>36</v>
          </cell>
          <cell r="AS129">
            <v>23</v>
          </cell>
          <cell r="AT129">
            <v>59</v>
          </cell>
          <cell r="AU129" t="str">
            <v>A</v>
          </cell>
          <cell r="AV129">
            <v>35</v>
          </cell>
          <cell r="AW129">
            <v>35</v>
          </cell>
          <cell r="AX129">
            <v>42</v>
          </cell>
          <cell r="AY129">
            <v>25</v>
          </cell>
          <cell r="AZ129">
            <v>67</v>
          </cell>
          <cell r="BA129">
            <v>265.60000000000002</v>
          </cell>
          <cell r="BB129">
            <v>50</v>
          </cell>
          <cell r="BC129">
            <v>332.6</v>
          </cell>
          <cell r="BD129">
            <v>44.346666666666664</v>
          </cell>
          <cell r="BE129">
            <v>236</v>
          </cell>
          <cell r="BF129" t="str">
            <v>MANOJ SONI</v>
          </cell>
          <cell r="BH129" t="str">
            <v>F</v>
          </cell>
          <cell r="BI129" t="str">
            <v>D+</v>
          </cell>
          <cell r="BJ129" t="str">
            <v>C+</v>
          </cell>
          <cell r="BK129" t="str">
            <v>D+</v>
          </cell>
          <cell r="BL129" t="str">
            <v>F</v>
          </cell>
          <cell r="BM129" t="str">
            <v>E+</v>
          </cell>
          <cell r="BN129" t="str">
            <v>D+</v>
          </cell>
          <cell r="BO129" t="str">
            <v>D+</v>
          </cell>
          <cell r="BP129" t="str">
            <v>C+</v>
          </cell>
          <cell r="BQ129" t="str">
            <v>B+</v>
          </cell>
          <cell r="BR129" t="str">
            <v>D+</v>
          </cell>
          <cell r="BT129">
            <v>0</v>
          </cell>
          <cell r="BU129">
            <v>4</v>
          </cell>
          <cell r="BV129">
            <v>2</v>
          </cell>
          <cell r="BW129">
            <v>2</v>
          </cell>
          <cell r="BX129">
            <v>0</v>
          </cell>
          <cell r="BY129">
            <v>1</v>
          </cell>
          <cell r="BZ129">
            <v>1</v>
          </cell>
          <cell r="CA129">
            <v>1.5</v>
          </cell>
          <cell r="CB129">
            <v>1</v>
          </cell>
          <cell r="CC129">
            <v>1.5</v>
          </cell>
          <cell r="CD129">
            <v>0.5</v>
          </cell>
          <cell r="CE129">
            <v>14.5</v>
          </cell>
          <cell r="CF129">
            <v>2</v>
          </cell>
          <cell r="CG129" t="str">
            <v>FAIL</v>
          </cell>
          <cell r="CH129">
            <v>4.49</v>
          </cell>
        </row>
        <row r="130">
          <cell r="B130" t="str">
            <v>PIET21CA061</v>
          </cell>
          <cell r="C130" t="str">
            <v>YUVRAJ NAMA</v>
          </cell>
          <cell r="D130" t="str">
            <v>21EPTCA063</v>
          </cell>
          <cell r="E130" t="str">
            <v>CAD-59</v>
          </cell>
          <cell r="F130" t="str">
            <v>DM</v>
          </cell>
          <cell r="G130">
            <v>11</v>
          </cell>
          <cell r="H130">
            <v>15</v>
          </cell>
          <cell r="I130">
            <v>26</v>
          </cell>
          <cell r="J130">
            <v>11</v>
          </cell>
          <cell r="K130">
            <v>15</v>
          </cell>
          <cell r="L130">
            <v>26</v>
          </cell>
          <cell r="M130" t="str">
            <v>A</v>
          </cell>
          <cell r="N130">
            <v>15</v>
          </cell>
          <cell r="O130">
            <v>15</v>
          </cell>
          <cell r="P130">
            <v>7</v>
          </cell>
          <cell r="Q130">
            <v>15</v>
          </cell>
          <cell r="R130">
            <v>22</v>
          </cell>
          <cell r="S130">
            <v>1</v>
          </cell>
          <cell r="T130">
            <v>15</v>
          </cell>
          <cell r="U130">
            <v>16</v>
          </cell>
          <cell r="V130">
            <v>105</v>
          </cell>
          <cell r="W130">
            <v>9</v>
          </cell>
          <cell r="X130">
            <v>37</v>
          </cell>
          <cell r="Y130">
            <v>46</v>
          </cell>
          <cell r="Z130">
            <v>55.2</v>
          </cell>
          <cell r="AA130">
            <v>32</v>
          </cell>
          <cell r="AB130">
            <v>87.2</v>
          </cell>
          <cell r="AC130">
            <v>9</v>
          </cell>
          <cell r="AD130">
            <v>40</v>
          </cell>
          <cell r="AE130">
            <v>49</v>
          </cell>
          <cell r="AF130">
            <v>58.8</v>
          </cell>
          <cell r="AG130">
            <v>33</v>
          </cell>
          <cell r="AH130">
            <v>91.8</v>
          </cell>
          <cell r="AI130">
            <v>8</v>
          </cell>
          <cell r="AJ130">
            <v>28</v>
          </cell>
          <cell r="AK130">
            <v>36</v>
          </cell>
          <cell r="AL130">
            <v>43.199999999999996</v>
          </cell>
          <cell r="AM130">
            <v>18</v>
          </cell>
          <cell r="AN130">
            <v>61.199999999999996</v>
          </cell>
          <cell r="AO130">
            <v>7</v>
          </cell>
          <cell r="AP130">
            <v>40</v>
          </cell>
          <cell r="AQ130">
            <v>47</v>
          </cell>
          <cell r="AR130">
            <v>56.4</v>
          </cell>
          <cell r="AS130">
            <v>34</v>
          </cell>
          <cell r="AT130">
            <v>90.4</v>
          </cell>
          <cell r="AU130">
            <v>9</v>
          </cell>
          <cell r="AV130">
            <v>40</v>
          </cell>
          <cell r="AW130">
            <v>49</v>
          </cell>
          <cell r="AX130">
            <v>58.8</v>
          </cell>
          <cell r="AY130">
            <v>32</v>
          </cell>
          <cell r="AZ130">
            <v>90.8</v>
          </cell>
          <cell r="BA130">
            <v>421.40000000000003</v>
          </cell>
          <cell r="BB130">
            <v>98</v>
          </cell>
          <cell r="BC130">
            <v>624.40000000000009</v>
          </cell>
          <cell r="BD130">
            <v>83.253333333333345</v>
          </cell>
          <cell r="BE130">
            <v>95</v>
          </cell>
          <cell r="BF130" t="str">
            <v>PAWAN NAMA</v>
          </cell>
          <cell r="BH130" t="str">
            <v>C</v>
          </cell>
          <cell r="BI130" t="str">
            <v>A+</v>
          </cell>
          <cell r="BJ130" t="str">
            <v>D</v>
          </cell>
          <cell r="BK130" t="str">
            <v>B</v>
          </cell>
          <cell r="BL130" t="str">
            <v>C+</v>
          </cell>
          <cell r="BM130" t="str">
            <v>A++</v>
          </cell>
          <cell r="BN130" t="str">
            <v>A++</v>
          </cell>
          <cell r="BO130" t="str">
            <v>C+</v>
          </cell>
          <cell r="BP130" t="str">
            <v>A++</v>
          </cell>
          <cell r="BQ130" t="str">
            <v>A++</v>
          </cell>
          <cell r="BR130" t="str">
            <v>A++</v>
          </cell>
          <cell r="BT130">
            <v>4</v>
          </cell>
          <cell r="BU130">
            <v>4</v>
          </cell>
          <cell r="BV130">
            <v>2</v>
          </cell>
          <cell r="BW130">
            <v>2</v>
          </cell>
          <cell r="BX130">
            <v>2</v>
          </cell>
          <cell r="BY130">
            <v>1</v>
          </cell>
          <cell r="BZ130">
            <v>1</v>
          </cell>
          <cell r="CA130">
            <v>1.5</v>
          </cell>
          <cell r="CB130">
            <v>1</v>
          </cell>
          <cell r="CC130">
            <v>1.5</v>
          </cell>
          <cell r="CD130">
            <v>0.5</v>
          </cell>
          <cell r="CE130">
            <v>20.5</v>
          </cell>
          <cell r="CF130">
            <v>0</v>
          </cell>
          <cell r="CG130" t="str">
            <v>PASS</v>
          </cell>
          <cell r="CH130">
            <v>7.93</v>
          </cell>
        </row>
        <row r="131">
          <cell r="C131" t="str">
            <v>Total</v>
          </cell>
          <cell r="G131">
            <v>927</v>
          </cell>
          <cell r="H131">
            <v>1515</v>
          </cell>
          <cell r="I131">
            <v>2442</v>
          </cell>
          <cell r="J131">
            <v>777</v>
          </cell>
          <cell r="K131">
            <v>1530</v>
          </cell>
          <cell r="L131">
            <v>2307</v>
          </cell>
          <cell r="M131">
            <v>709</v>
          </cell>
          <cell r="N131">
            <v>1560</v>
          </cell>
          <cell r="O131">
            <v>2269</v>
          </cell>
          <cell r="P131">
            <v>838</v>
          </cell>
          <cell r="Q131">
            <v>1508</v>
          </cell>
          <cell r="R131">
            <v>2346</v>
          </cell>
          <cell r="S131">
            <v>473</v>
          </cell>
          <cell r="T131">
            <v>1503</v>
          </cell>
          <cell r="U131">
            <v>1976</v>
          </cell>
          <cell r="V131">
            <v>11340</v>
          </cell>
          <cell r="W131">
            <v>882</v>
          </cell>
          <cell r="X131">
            <v>4198</v>
          </cell>
          <cell r="Y131">
            <v>5080</v>
          </cell>
          <cell r="Z131">
            <v>6096.0000000000009</v>
          </cell>
          <cell r="AA131">
            <v>3712</v>
          </cell>
          <cell r="AB131">
            <v>9807.9999999999982</v>
          </cell>
          <cell r="AC131">
            <v>794</v>
          </cell>
          <cell r="AD131">
            <v>4090</v>
          </cell>
          <cell r="AE131">
            <v>4884</v>
          </cell>
          <cell r="AF131">
            <v>5860.8000000000038</v>
          </cell>
          <cell r="AG131">
            <v>3493</v>
          </cell>
          <cell r="AH131">
            <v>9353.7999999999993</v>
          </cell>
          <cell r="AI131">
            <v>838</v>
          </cell>
          <cell r="AJ131">
            <v>3772</v>
          </cell>
          <cell r="AK131">
            <v>4610</v>
          </cell>
          <cell r="AL131">
            <v>5532.0000000000009</v>
          </cell>
          <cell r="AM131">
            <v>3071</v>
          </cell>
          <cell r="AN131">
            <v>8603.0000000000018</v>
          </cell>
          <cell r="AO131">
            <v>732</v>
          </cell>
          <cell r="AP131">
            <v>4164</v>
          </cell>
          <cell r="AQ131">
            <v>4896</v>
          </cell>
          <cell r="AR131">
            <v>5875.2000000000007</v>
          </cell>
          <cell r="AS131">
            <v>3219</v>
          </cell>
          <cell r="AT131">
            <v>9094.2000000000007</v>
          </cell>
          <cell r="AU131">
            <v>761</v>
          </cell>
          <cell r="AV131">
            <v>4260</v>
          </cell>
          <cell r="AW131">
            <v>5021</v>
          </cell>
          <cell r="AX131">
            <v>6025.2000000000007</v>
          </cell>
          <cell r="AY131">
            <v>3548</v>
          </cell>
          <cell r="AZ131">
            <v>9573.2000000000044</v>
          </cell>
          <cell r="BA131">
            <v>46432.19999999999</v>
          </cell>
          <cell r="BB131">
            <v>10284</v>
          </cell>
          <cell r="BC131">
            <v>68056.2</v>
          </cell>
          <cell r="BH131">
            <v>3</v>
          </cell>
          <cell r="BI131">
            <v>4</v>
          </cell>
          <cell r="BJ131">
            <v>6</v>
          </cell>
          <cell r="BK131">
            <v>1</v>
          </cell>
          <cell r="BL131">
            <v>2</v>
          </cell>
          <cell r="CG131">
            <v>16</v>
          </cell>
        </row>
        <row r="132">
          <cell r="C132" t="str">
            <v>Percentage</v>
          </cell>
          <cell r="G132">
            <v>51.074380165289256</v>
          </cell>
          <cell r="H132">
            <v>83.471074380165291</v>
          </cell>
          <cell r="I132">
            <v>68.983050847457633</v>
          </cell>
          <cell r="J132">
            <v>42.809917355371901</v>
          </cell>
          <cell r="K132">
            <v>84.297520661157023</v>
          </cell>
          <cell r="L132">
            <v>68.053097345132741</v>
          </cell>
          <cell r="M132">
            <v>39.0633608815427</v>
          </cell>
          <cell r="N132">
            <v>85.950413223140501</v>
          </cell>
          <cell r="O132">
            <v>69.388379204892971</v>
          </cell>
          <cell r="P132">
            <v>46.170798898071624</v>
          </cell>
          <cell r="Q132">
            <v>83.085399449035819</v>
          </cell>
          <cell r="R132">
            <v>66.837606837606828</v>
          </cell>
          <cell r="S132">
            <v>26.060606060606062</v>
          </cell>
          <cell r="T132">
            <v>82.809917355371894</v>
          </cell>
          <cell r="U132">
            <v>59.33933933933934</v>
          </cell>
          <cell r="V132">
            <v>66.520294714885907</v>
          </cell>
          <cell r="W132">
            <v>72.892561983471069</v>
          </cell>
          <cell r="X132">
            <v>86.735537190082653</v>
          </cell>
          <cell r="Y132">
            <v>83.966942148760324</v>
          </cell>
          <cell r="Z132">
            <v>83.966942148760353</v>
          </cell>
          <cell r="AA132">
            <v>76.694214876033058</v>
          </cell>
          <cell r="AB132">
            <v>81.057851239669404</v>
          </cell>
          <cell r="AC132">
            <v>65.619834710743802</v>
          </cell>
          <cell r="AD132">
            <v>84.504132231404967</v>
          </cell>
          <cell r="AE132">
            <v>80.72727272727272</v>
          </cell>
          <cell r="AF132">
            <v>80.727272727272776</v>
          </cell>
          <cell r="AG132">
            <v>72.169421487603302</v>
          </cell>
          <cell r="AH132">
            <v>77.304132231404949</v>
          </cell>
          <cell r="AI132">
            <v>69.256198347107429</v>
          </cell>
          <cell r="AJ132">
            <v>77.933884297520663</v>
          </cell>
          <cell r="AK132">
            <v>76.198347107438011</v>
          </cell>
          <cell r="AL132">
            <v>76.198347107438025</v>
          </cell>
          <cell r="AM132">
            <v>63.450413223140501</v>
          </cell>
          <cell r="AN132">
            <v>71.099173553719027</v>
          </cell>
          <cell r="AO132">
            <v>60.495867768595048</v>
          </cell>
          <cell r="AP132">
            <v>86.033057851239676</v>
          </cell>
          <cell r="AQ132">
            <v>80.925619834710744</v>
          </cell>
          <cell r="AR132">
            <v>80.925619834710744</v>
          </cell>
          <cell r="AS132">
            <v>66.508264462809919</v>
          </cell>
          <cell r="AT132">
            <v>75.158677685950408</v>
          </cell>
          <cell r="AU132">
            <v>62.892561983471076</v>
          </cell>
          <cell r="AV132">
            <v>88.016528925619824</v>
          </cell>
          <cell r="AW132">
            <v>82.991735537190081</v>
          </cell>
          <cell r="AX132">
            <v>82.991735537190095</v>
          </cell>
          <cell r="AY132">
            <v>73.305785123966942</v>
          </cell>
          <cell r="AZ132">
            <v>79.117355371900871</v>
          </cell>
          <cell r="BA132">
            <v>76.747438016528918</v>
          </cell>
          <cell r="BB132">
            <v>84.991735537190081</v>
          </cell>
          <cell r="BC132">
            <v>74.993057851239669</v>
          </cell>
        </row>
        <row r="133">
          <cell r="C133" t="str">
            <v>Fail Students</v>
          </cell>
          <cell r="I133">
            <v>14</v>
          </cell>
          <cell r="L133">
            <v>15</v>
          </cell>
          <cell r="O133">
            <v>15</v>
          </cell>
          <cell r="R133">
            <v>14</v>
          </cell>
          <cell r="U133">
            <v>19</v>
          </cell>
          <cell r="Z133">
            <v>4</v>
          </cell>
          <cell r="AA133">
            <v>4</v>
          </cell>
          <cell r="AB133">
            <v>4</v>
          </cell>
          <cell r="AF133">
            <v>5</v>
          </cell>
          <cell r="AG133">
            <v>4</v>
          </cell>
          <cell r="AH133">
            <v>5</v>
          </cell>
          <cell r="AL133">
            <v>10</v>
          </cell>
          <cell r="AM133">
            <v>10</v>
          </cell>
          <cell r="AN133">
            <v>11</v>
          </cell>
          <cell r="AR133">
            <v>16</v>
          </cell>
          <cell r="AS133">
            <v>8</v>
          </cell>
          <cell r="AT133">
            <v>14</v>
          </cell>
          <cell r="AX133">
            <v>8</v>
          </cell>
          <cell r="AY133">
            <v>9</v>
          </cell>
          <cell r="AZ133">
            <v>10</v>
          </cell>
        </row>
        <row r="134">
          <cell r="C134" t="str">
            <v>1 Marks Fail</v>
          </cell>
          <cell r="I134">
            <v>0</v>
          </cell>
          <cell r="L134">
            <v>0</v>
          </cell>
          <cell r="O134">
            <v>0</v>
          </cell>
          <cell r="R134">
            <v>0</v>
          </cell>
          <cell r="U134">
            <v>0</v>
          </cell>
        </row>
        <row r="135">
          <cell r="C135" t="str">
            <v>2 Marks Fail</v>
          </cell>
          <cell r="I135">
            <v>3</v>
          </cell>
          <cell r="L135">
            <v>2</v>
          </cell>
          <cell r="O135">
            <v>2</v>
          </cell>
          <cell r="R135">
            <v>2</v>
          </cell>
          <cell r="U135">
            <v>4</v>
          </cell>
        </row>
        <row r="136">
          <cell r="C136" t="str">
            <v>3 Marks Fail</v>
          </cell>
          <cell r="I136">
            <v>1</v>
          </cell>
          <cell r="L136">
            <v>1</v>
          </cell>
          <cell r="O136">
            <v>0</v>
          </cell>
          <cell r="R136">
            <v>3</v>
          </cell>
          <cell r="U136">
            <v>1</v>
          </cell>
        </row>
        <row r="137">
          <cell r="C137" t="str">
            <v>4 Marks Fail</v>
          </cell>
          <cell r="I137">
            <v>1</v>
          </cell>
          <cell r="L137">
            <v>1</v>
          </cell>
          <cell r="O137">
            <v>0</v>
          </cell>
          <cell r="R137">
            <v>1</v>
          </cell>
          <cell r="U137">
            <v>1</v>
          </cell>
        </row>
        <row r="138">
          <cell r="C138" t="str">
            <v>5 Marks Fail</v>
          </cell>
          <cell r="I138">
            <v>0</v>
          </cell>
          <cell r="L138">
            <v>0</v>
          </cell>
          <cell r="O138">
            <v>0</v>
          </cell>
          <cell r="R138">
            <v>0</v>
          </cell>
          <cell r="U138">
            <v>0</v>
          </cell>
        </row>
        <row r="139">
          <cell r="C139" t="str">
            <v>&gt;5 Marks Fail</v>
          </cell>
          <cell r="I139">
            <v>6</v>
          </cell>
          <cell r="L139">
            <v>3</v>
          </cell>
          <cell r="O139">
            <v>1</v>
          </cell>
          <cell r="R139">
            <v>4</v>
          </cell>
          <cell r="U139">
            <v>3</v>
          </cell>
        </row>
        <row r="140">
          <cell r="C140" t="str">
            <v>Absent</v>
          </cell>
          <cell r="I140">
            <v>3</v>
          </cell>
          <cell r="L140">
            <v>8</v>
          </cell>
          <cell r="O140">
            <v>12</v>
          </cell>
          <cell r="R140">
            <v>4</v>
          </cell>
          <cell r="U140">
            <v>10</v>
          </cell>
        </row>
        <row r="141">
          <cell r="B141" t="str">
            <v>Subject Nature ----</v>
          </cell>
          <cell r="C141" t="str">
            <v>Subject Nature ----</v>
          </cell>
          <cell r="D141" t="str">
            <v>Subject Nature ----</v>
          </cell>
          <cell r="G141" t="str">
            <v>Theory</v>
          </cell>
          <cell r="H141" t="str">
            <v>Theory</v>
          </cell>
          <cell r="I141" t="str">
            <v>Theory</v>
          </cell>
          <cell r="J141" t="str">
            <v>Theory</v>
          </cell>
          <cell r="K141" t="str">
            <v>Theory</v>
          </cell>
          <cell r="L141" t="str">
            <v>Theory</v>
          </cell>
          <cell r="M141" t="str">
            <v>Theory</v>
          </cell>
          <cell r="N141" t="str">
            <v>Theory</v>
          </cell>
          <cell r="O141" t="str">
            <v>Theory</v>
          </cell>
          <cell r="P141" t="str">
            <v>Theory</v>
          </cell>
          <cell r="Q141" t="str">
            <v>Theory</v>
          </cell>
          <cell r="R141" t="str">
            <v>Theory</v>
          </cell>
          <cell r="S141" t="str">
            <v>Theory</v>
          </cell>
          <cell r="T141" t="str">
            <v>Theory</v>
          </cell>
          <cell r="U141" t="str">
            <v>Theory</v>
          </cell>
          <cell r="V141" t="str">
            <v>Theory</v>
          </cell>
          <cell r="W141" t="str">
            <v>Practical</v>
          </cell>
          <cell r="X141" t="str">
            <v>Practical</v>
          </cell>
          <cell r="Z141" t="str">
            <v>Practical</v>
          </cell>
          <cell r="AA141" t="str">
            <v>Practical</v>
          </cell>
          <cell r="AB141" t="str">
            <v>Practical</v>
          </cell>
          <cell r="AC141" t="str">
            <v>Practical</v>
          </cell>
          <cell r="AD141" t="str">
            <v>Practical</v>
          </cell>
          <cell r="AF141" t="str">
            <v>Practical</v>
          </cell>
          <cell r="AG141" t="str">
            <v>Practical</v>
          </cell>
          <cell r="AH141" t="str">
            <v>Practical</v>
          </cell>
          <cell r="AI141" t="str">
            <v>Practical</v>
          </cell>
          <cell r="AJ141" t="str">
            <v>Practical</v>
          </cell>
          <cell r="AL141" t="str">
            <v>Practical</v>
          </cell>
          <cell r="AM141" t="str">
            <v>Practical</v>
          </cell>
          <cell r="AN141" t="str">
            <v>Practical</v>
          </cell>
          <cell r="AO141" t="str">
            <v>Practical</v>
          </cell>
          <cell r="AP141" t="str">
            <v>Practical</v>
          </cell>
          <cell r="AR141" t="str">
            <v>Practical</v>
          </cell>
          <cell r="AS141" t="str">
            <v>Practical</v>
          </cell>
          <cell r="AT141" t="str">
            <v>Practical</v>
          </cell>
          <cell r="AU141" t="str">
            <v>Practical</v>
          </cell>
          <cell r="AV141" t="str">
            <v>Practical</v>
          </cell>
          <cell r="AX141" t="str">
            <v>Practical</v>
          </cell>
          <cell r="AY141" t="str">
            <v>Practical</v>
          </cell>
          <cell r="AZ141" t="str">
            <v>Practical</v>
          </cell>
          <cell r="BA141" t="str">
            <v>Practical</v>
          </cell>
          <cell r="BB141" t="str">
            <v>Discipline &amp; Extra Curricular Activities</v>
          </cell>
          <cell r="BC141" t="str">
            <v>G. Tot</v>
          </cell>
          <cell r="BE141" t="str">
            <v>Position</v>
          </cell>
          <cell r="BF141" t="str">
            <v>StuFName</v>
          </cell>
        </row>
        <row r="142">
          <cell r="B142" t="str">
            <v>Subject ----</v>
          </cell>
          <cell r="C142" t="str">
            <v>Subject ----</v>
          </cell>
          <cell r="D142" t="str">
            <v>Subject ----</v>
          </cell>
          <cell r="G142" t="str">
            <v>2FY2-01</v>
          </cell>
          <cell r="H142" t="str">
            <v>2FY2-01</v>
          </cell>
          <cell r="I142" t="str">
            <v>2FY2-01</v>
          </cell>
          <cell r="J142" t="str">
            <v>2FY2-02</v>
          </cell>
          <cell r="K142" t="str">
            <v>2FY2-02</v>
          </cell>
          <cell r="L142" t="str">
            <v>2FY2-02</v>
          </cell>
          <cell r="M142" t="str">
            <v>2FY1-04</v>
          </cell>
          <cell r="N142" t="str">
            <v>2FY1-04</v>
          </cell>
          <cell r="O142" t="str">
            <v>2FY1-04</v>
          </cell>
          <cell r="P142" t="str">
            <v>2FY3-07</v>
          </cell>
          <cell r="Q142" t="str">
            <v>2FY3-07</v>
          </cell>
          <cell r="R142" t="str">
            <v>2FY3-07</v>
          </cell>
          <cell r="S142" t="str">
            <v>2FY3-09</v>
          </cell>
          <cell r="T142" t="str">
            <v>2FY3-09</v>
          </cell>
          <cell r="U142" t="str">
            <v>2FY3-09</v>
          </cell>
          <cell r="V142" t="str">
            <v>Tot</v>
          </cell>
          <cell r="W142" t="str">
            <v>2FY2-20</v>
          </cell>
          <cell r="X142" t="str">
            <v>2FY2-20</v>
          </cell>
          <cell r="Z142" t="str">
            <v>2FY2-20</v>
          </cell>
          <cell r="AA142" t="str">
            <v>2FY2-20</v>
          </cell>
          <cell r="AB142" t="str">
            <v>2FY2-20</v>
          </cell>
          <cell r="AC142" t="str">
            <v>2FY2-22</v>
          </cell>
          <cell r="AD142" t="str">
            <v>2FY2-22</v>
          </cell>
          <cell r="AF142" t="str">
            <v>2FY2-22</v>
          </cell>
          <cell r="AG142" t="str">
            <v>2FY2-22</v>
          </cell>
          <cell r="AH142" t="str">
            <v>2FY2-22</v>
          </cell>
          <cell r="AI142" t="str">
            <v>2FY3-25</v>
          </cell>
          <cell r="AJ142" t="str">
            <v>2FY3-25</v>
          </cell>
          <cell r="AL142" t="str">
            <v>2FY2-25</v>
          </cell>
          <cell r="AM142" t="str">
            <v>2FY3-25</v>
          </cell>
          <cell r="AN142" t="str">
            <v>2FY3-25</v>
          </cell>
          <cell r="AO142" t="str">
            <v>2FY3-27</v>
          </cell>
          <cell r="AP142" t="str">
            <v>2FY3-27</v>
          </cell>
          <cell r="AR142" t="str">
            <v>2FY2-27</v>
          </cell>
          <cell r="AS142" t="str">
            <v>2FY3-27</v>
          </cell>
          <cell r="AT142" t="str">
            <v>2FY3-27</v>
          </cell>
          <cell r="AU142" t="str">
            <v>2FY3-29</v>
          </cell>
          <cell r="AV142" t="str">
            <v>2FY3-29</v>
          </cell>
          <cell r="AX142" t="str">
            <v>2FY3-29</v>
          </cell>
          <cell r="AY142" t="str">
            <v>2FY3-29</v>
          </cell>
          <cell r="AZ142" t="str">
            <v>2FY3-29</v>
          </cell>
          <cell r="BA142" t="str">
            <v>Tot</v>
          </cell>
          <cell r="BB142">
            <v>212</v>
          </cell>
        </row>
        <row r="143">
          <cell r="B143" t="str">
            <v>Exam ----</v>
          </cell>
          <cell r="C143" t="str">
            <v>Exam ----</v>
          </cell>
          <cell r="D143" t="str">
            <v>Exam ----</v>
          </cell>
          <cell r="G143" t="str">
            <v>I-IE</v>
          </cell>
          <cell r="H143" t="str">
            <v>II-IEA</v>
          </cell>
          <cell r="I143" t="str">
            <v>Tot</v>
          </cell>
          <cell r="J143" t="str">
            <v>I-IE</v>
          </cell>
          <cell r="K143" t="str">
            <v>II-IEA</v>
          </cell>
          <cell r="L143" t="str">
            <v>Tot</v>
          </cell>
          <cell r="M143" t="str">
            <v>I-IE</v>
          </cell>
          <cell r="N143" t="str">
            <v>II-IEA</v>
          </cell>
          <cell r="O143" t="str">
            <v>Tot</v>
          </cell>
          <cell r="P143" t="str">
            <v>I-IE</v>
          </cell>
          <cell r="Q143" t="str">
            <v>II-IEA</v>
          </cell>
          <cell r="R143" t="str">
            <v>Tot</v>
          </cell>
          <cell r="S143" t="str">
            <v>I-IE</v>
          </cell>
          <cell r="T143" t="str">
            <v>II-IEA</v>
          </cell>
          <cell r="U143" t="str">
            <v>Tot</v>
          </cell>
          <cell r="W143" t="str">
            <v>I-IE</v>
          </cell>
          <cell r="X143" t="str">
            <v>Attn+Per.</v>
          </cell>
          <cell r="Z143" t="str">
            <v>Internal</v>
          </cell>
          <cell r="AA143" t="str">
            <v>ETE</v>
          </cell>
          <cell r="AB143" t="str">
            <v>Tot</v>
          </cell>
          <cell r="AC143" t="str">
            <v>I-IE</v>
          </cell>
          <cell r="AD143" t="str">
            <v>Attn+Per.</v>
          </cell>
          <cell r="AF143" t="str">
            <v>Internal</v>
          </cell>
          <cell r="AG143" t="str">
            <v>ETE</v>
          </cell>
          <cell r="AH143" t="str">
            <v>Tot</v>
          </cell>
          <cell r="AI143" t="str">
            <v>I-IE</v>
          </cell>
          <cell r="AJ143" t="str">
            <v>Attn+Per.</v>
          </cell>
          <cell r="AL143" t="str">
            <v>Internal</v>
          </cell>
          <cell r="AM143" t="str">
            <v>ETE</v>
          </cell>
          <cell r="AN143" t="str">
            <v>Tot</v>
          </cell>
          <cell r="AO143" t="str">
            <v>I-IE</v>
          </cell>
          <cell r="AP143" t="str">
            <v>Attn+Per.</v>
          </cell>
          <cell r="AR143" t="str">
            <v>Internal</v>
          </cell>
          <cell r="AS143" t="str">
            <v>ETE</v>
          </cell>
          <cell r="AT143" t="str">
            <v>Tot</v>
          </cell>
          <cell r="AU143" t="str">
            <v>I-IE</v>
          </cell>
          <cell r="AV143" t="str">
            <v>Attn+Per.</v>
          </cell>
          <cell r="AX143" t="str">
            <v>Internal</v>
          </cell>
          <cell r="AY143" t="str">
            <v>ETE</v>
          </cell>
          <cell r="AZ143" t="str">
            <v>Tot</v>
          </cell>
          <cell r="BB143" t="str">
            <v>Tot</v>
          </cell>
        </row>
        <row r="144">
          <cell r="D144" t="str">
            <v>M.M. ----</v>
          </cell>
          <cell r="G144">
            <v>15</v>
          </cell>
          <cell r="H144">
            <v>15</v>
          </cell>
          <cell r="I144">
            <v>30</v>
          </cell>
          <cell r="J144">
            <v>15</v>
          </cell>
          <cell r="K144">
            <v>15</v>
          </cell>
          <cell r="L144">
            <v>30</v>
          </cell>
          <cell r="M144">
            <v>15</v>
          </cell>
          <cell r="N144">
            <v>15</v>
          </cell>
          <cell r="O144">
            <v>30</v>
          </cell>
          <cell r="P144">
            <v>15</v>
          </cell>
          <cell r="Q144">
            <v>15</v>
          </cell>
          <cell r="R144">
            <v>30</v>
          </cell>
          <cell r="S144">
            <v>15</v>
          </cell>
          <cell r="T144">
            <v>15</v>
          </cell>
          <cell r="U144">
            <v>30</v>
          </cell>
          <cell r="V144">
            <v>150</v>
          </cell>
          <cell r="W144">
            <v>10</v>
          </cell>
          <cell r="X144">
            <v>40</v>
          </cell>
          <cell r="Y144">
            <v>50</v>
          </cell>
          <cell r="Z144">
            <v>60</v>
          </cell>
          <cell r="AA144">
            <v>40</v>
          </cell>
          <cell r="AB144">
            <v>100</v>
          </cell>
          <cell r="AC144">
            <v>10</v>
          </cell>
          <cell r="AD144">
            <v>40</v>
          </cell>
          <cell r="AE144">
            <v>50</v>
          </cell>
          <cell r="AF144">
            <v>60</v>
          </cell>
          <cell r="AG144">
            <v>40</v>
          </cell>
          <cell r="AH144">
            <v>100</v>
          </cell>
          <cell r="AI144">
            <v>10</v>
          </cell>
          <cell r="AJ144">
            <v>40</v>
          </cell>
          <cell r="AK144">
            <v>50</v>
          </cell>
          <cell r="AL144">
            <v>60</v>
          </cell>
          <cell r="AM144">
            <v>40</v>
          </cell>
          <cell r="AN144">
            <v>100</v>
          </cell>
          <cell r="AO144">
            <v>10</v>
          </cell>
          <cell r="AP144">
            <v>40</v>
          </cell>
          <cell r="AQ144">
            <v>50</v>
          </cell>
          <cell r="AR144">
            <v>60</v>
          </cell>
          <cell r="AS144">
            <v>40</v>
          </cell>
          <cell r="AT144">
            <v>100</v>
          </cell>
          <cell r="AU144">
            <v>10</v>
          </cell>
          <cell r="AV144">
            <v>40</v>
          </cell>
          <cell r="AW144">
            <v>50</v>
          </cell>
          <cell r="AX144">
            <v>60</v>
          </cell>
          <cell r="AY144">
            <v>40</v>
          </cell>
          <cell r="AZ144">
            <v>100</v>
          </cell>
          <cell r="BA144">
            <v>500</v>
          </cell>
          <cell r="BB144">
            <v>100</v>
          </cell>
          <cell r="BC144">
            <v>750</v>
          </cell>
          <cell r="BD144" t="str">
            <v>%</v>
          </cell>
        </row>
        <row r="145">
          <cell r="B145" t="str">
            <v>Reg. No</v>
          </cell>
          <cell r="C145" t="str">
            <v>Name</v>
          </cell>
          <cell r="D145" t="str">
            <v>Uni-Roll No</v>
          </cell>
          <cell r="E145" t="str">
            <v>Col Roll No</v>
          </cell>
          <cell r="F145" t="str">
            <v>Hst-D</v>
          </cell>
          <cell r="G145" t="str">
            <v>U</v>
          </cell>
          <cell r="H145" t="str">
            <v>U</v>
          </cell>
          <cell r="I145" t="str">
            <v>U</v>
          </cell>
          <cell r="J145" t="str">
            <v>U</v>
          </cell>
          <cell r="K145" t="str">
            <v>U</v>
          </cell>
          <cell r="L145" t="str">
            <v>U</v>
          </cell>
          <cell r="M145" t="str">
            <v>U</v>
          </cell>
          <cell r="N145" t="str">
            <v>U</v>
          </cell>
          <cell r="O145" t="str">
            <v>U</v>
          </cell>
          <cell r="P145" t="str">
            <v>U</v>
          </cell>
          <cell r="Q145" t="str">
            <v>U</v>
          </cell>
          <cell r="R145" t="str">
            <v>U</v>
          </cell>
          <cell r="S145" t="str">
            <v>U</v>
          </cell>
          <cell r="T145" t="str">
            <v>U</v>
          </cell>
          <cell r="U145" t="str">
            <v>U</v>
          </cell>
          <cell r="V145" t="str">
            <v>U</v>
          </cell>
          <cell r="W145" t="str">
            <v>U</v>
          </cell>
          <cell r="X145" t="str">
            <v>U</v>
          </cell>
          <cell r="Y145" t="str">
            <v>U</v>
          </cell>
          <cell r="Z145" t="str">
            <v>U</v>
          </cell>
          <cell r="AA145" t="str">
            <v>U</v>
          </cell>
          <cell r="AB145" t="str">
            <v>U</v>
          </cell>
          <cell r="AC145" t="str">
            <v>U</v>
          </cell>
          <cell r="AD145" t="str">
            <v>U</v>
          </cell>
          <cell r="AE145" t="str">
            <v>U</v>
          </cell>
          <cell r="AF145" t="str">
            <v>U</v>
          </cell>
          <cell r="AG145" t="str">
            <v>U</v>
          </cell>
          <cell r="AH145" t="str">
            <v>U</v>
          </cell>
          <cell r="AI145" t="str">
            <v>U</v>
          </cell>
          <cell r="AJ145" t="str">
            <v>U</v>
          </cell>
          <cell r="AK145" t="str">
            <v>U</v>
          </cell>
          <cell r="AL145" t="str">
            <v>U</v>
          </cell>
          <cell r="AM145" t="str">
            <v>U</v>
          </cell>
          <cell r="AN145" t="str">
            <v>U</v>
          </cell>
          <cell r="AO145" t="str">
            <v>U</v>
          </cell>
          <cell r="AP145" t="str">
            <v>U</v>
          </cell>
          <cell r="AQ145" t="str">
            <v>U</v>
          </cell>
          <cell r="AR145" t="str">
            <v>U</v>
          </cell>
          <cell r="AS145" t="str">
            <v>U</v>
          </cell>
          <cell r="AT145" t="str">
            <v>U</v>
          </cell>
          <cell r="AU145" t="str">
            <v>U</v>
          </cell>
          <cell r="AV145" t="str">
            <v>U</v>
          </cell>
          <cell r="AW145" t="str">
            <v>U</v>
          </cell>
          <cell r="AX145" t="str">
            <v>U</v>
          </cell>
          <cell r="AY145" t="str">
            <v>U</v>
          </cell>
          <cell r="AZ145" t="str">
            <v>U</v>
          </cell>
          <cell r="BA145" t="str">
            <v>U</v>
          </cell>
          <cell r="BB145" t="str">
            <v>U</v>
          </cell>
          <cell r="BC145" t="str">
            <v>U</v>
          </cell>
          <cell r="BH145" t="str">
            <v>2FY2-01</v>
          </cell>
          <cell r="BI145" t="str">
            <v>2FY2-02</v>
          </cell>
          <cell r="BJ145" t="str">
            <v>2FY1-04</v>
          </cell>
          <cell r="BK145" t="str">
            <v>2FY3-07</v>
          </cell>
          <cell r="BL145" t="str">
            <v>2FY3-09</v>
          </cell>
          <cell r="BM145" t="str">
            <v>2FY2-20</v>
          </cell>
          <cell r="BN145" t="str">
            <v>2FY1-22</v>
          </cell>
          <cell r="BO145" t="str">
            <v>2FY3-25</v>
          </cell>
          <cell r="BP145" t="str">
            <v>2FY3-27</v>
          </cell>
          <cell r="BQ145" t="str">
            <v>2FY3-29</v>
          </cell>
          <cell r="BR145" t="str">
            <v>2FY8DC</v>
          </cell>
          <cell r="BT145" t="str">
            <v>2FY2-01</v>
          </cell>
          <cell r="BU145" t="str">
            <v>2FY2-02</v>
          </cell>
          <cell r="BV145" t="str">
            <v>2FY1-04</v>
          </cell>
          <cell r="BW145" t="str">
            <v>2FY3-07</v>
          </cell>
          <cell r="BX145" t="str">
            <v>2FY3-09</v>
          </cell>
          <cell r="BY145" t="str">
            <v>2FY2-20</v>
          </cell>
          <cell r="BZ145" t="str">
            <v>2FY1-22</v>
          </cell>
          <cell r="CA145" t="str">
            <v>2FY3-25</v>
          </cell>
          <cell r="CB145" t="str">
            <v>2FY3-27</v>
          </cell>
          <cell r="CC145" t="str">
            <v>2FY3-29</v>
          </cell>
          <cell r="CD145" t="str">
            <v>2FY8DC</v>
          </cell>
          <cell r="CE145" t="str">
            <v>Earn Credit</v>
          </cell>
          <cell r="CF145" t="str">
            <v>Total Back</v>
          </cell>
          <cell r="CG145" t="str">
            <v>Result</v>
          </cell>
          <cell r="CH145" t="str">
            <v>SGPA</v>
          </cell>
        </row>
        <row r="146">
          <cell r="B146" t="str">
            <v>PIET21CS001</v>
          </cell>
          <cell r="C146" t="str">
            <v>AARTI KUMARI</v>
          </cell>
          <cell r="D146" t="str">
            <v>21EPTCS001</v>
          </cell>
          <cell r="E146" t="str">
            <v>CSA-01</v>
          </cell>
          <cell r="F146" t="str">
            <v>HF</v>
          </cell>
          <cell r="G146">
            <v>8</v>
          </cell>
          <cell r="H146">
            <v>15</v>
          </cell>
          <cell r="I146">
            <v>23</v>
          </cell>
          <cell r="J146">
            <v>7</v>
          </cell>
          <cell r="K146">
            <v>15</v>
          </cell>
          <cell r="L146">
            <v>22</v>
          </cell>
          <cell r="M146" t="str">
            <v>A</v>
          </cell>
          <cell r="N146">
            <v>15</v>
          </cell>
          <cell r="O146">
            <v>15</v>
          </cell>
          <cell r="P146">
            <v>10</v>
          </cell>
          <cell r="Q146">
            <v>15</v>
          </cell>
          <cell r="R146">
            <v>25</v>
          </cell>
          <cell r="S146">
            <v>13</v>
          </cell>
          <cell r="T146">
            <v>15</v>
          </cell>
          <cell r="U146">
            <v>28</v>
          </cell>
          <cell r="V146">
            <v>113</v>
          </cell>
          <cell r="W146">
            <v>9</v>
          </cell>
          <cell r="X146">
            <v>40</v>
          </cell>
          <cell r="Y146">
            <v>49</v>
          </cell>
          <cell r="Z146">
            <v>58.8</v>
          </cell>
          <cell r="AA146">
            <v>38</v>
          </cell>
          <cell r="AB146">
            <v>96.8</v>
          </cell>
          <cell r="AC146">
            <v>8</v>
          </cell>
          <cell r="AD146">
            <v>36</v>
          </cell>
          <cell r="AE146">
            <v>44</v>
          </cell>
          <cell r="AF146">
            <v>52.8</v>
          </cell>
          <cell r="AG146">
            <v>28</v>
          </cell>
          <cell r="AH146">
            <v>80.8</v>
          </cell>
          <cell r="AI146">
            <v>8</v>
          </cell>
          <cell r="AJ146">
            <v>40</v>
          </cell>
          <cell r="AK146">
            <v>48</v>
          </cell>
          <cell r="AL146">
            <v>57.599999999999994</v>
          </cell>
          <cell r="AM146">
            <v>33</v>
          </cell>
          <cell r="AN146">
            <v>90.6</v>
          </cell>
          <cell r="AO146">
            <v>8</v>
          </cell>
          <cell r="AP146">
            <v>40</v>
          </cell>
          <cell r="AQ146">
            <v>48</v>
          </cell>
          <cell r="AR146">
            <v>57.599999999999994</v>
          </cell>
          <cell r="AS146">
            <v>34</v>
          </cell>
          <cell r="AT146">
            <v>91.6</v>
          </cell>
          <cell r="AU146">
            <v>9</v>
          </cell>
          <cell r="AV146">
            <v>39</v>
          </cell>
          <cell r="AW146">
            <v>48</v>
          </cell>
          <cell r="AX146">
            <v>57.599999999999994</v>
          </cell>
          <cell r="AY146">
            <v>32</v>
          </cell>
          <cell r="AZ146">
            <v>89.6</v>
          </cell>
          <cell r="BA146">
            <v>449.4</v>
          </cell>
          <cell r="BB146">
            <v>94</v>
          </cell>
          <cell r="BC146">
            <v>656.4</v>
          </cell>
          <cell r="BD146">
            <v>87.52</v>
          </cell>
          <cell r="BE146">
            <v>49</v>
          </cell>
          <cell r="BF146" t="str">
            <v>MURARI LAL MEENA</v>
          </cell>
          <cell r="BH146" t="str">
            <v>A</v>
          </cell>
          <cell r="BI146" t="str">
            <v>D</v>
          </cell>
          <cell r="BJ146" t="str">
            <v>C+</v>
          </cell>
          <cell r="BK146" t="str">
            <v>B</v>
          </cell>
          <cell r="BL146" t="str">
            <v>A++</v>
          </cell>
          <cell r="BM146" t="str">
            <v>A++</v>
          </cell>
          <cell r="BN146" t="str">
            <v>A++</v>
          </cell>
          <cell r="BO146" t="str">
            <v>A++</v>
          </cell>
          <cell r="BP146" t="str">
            <v>A++</v>
          </cell>
          <cell r="BQ146" t="str">
            <v>A++</v>
          </cell>
          <cell r="BR146" t="str">
            <v>A++</v>
          </cell>
          <cell r="BT146">
            <v>4</v>
          </cell>
          <cell r="BU146">
            <v>4</v>
          </cell>
          <cell r="BV146">
            <v>2</v>
          </cell>
          <cell r="BW146">
            <v>2</v>
          </cell>
          <cell r="BX146">
            <v>2</v>
          </cell>
          <cell r="BY146">
            <v>1</v>
          </cell>
          <cell r="BZ146">
            <v>1</v>
          </cell>
          <cell r="CA146">
            <v>1.5</v>
          </cell>
          <cell r="CB146">
            <v>1</v>
          </cell>
          <cell r="CC146">
            <v>1.5</v>
          </cell>
          <cell r="CD146">
            <v>0.5</v>
          </cell>
          <cell r="CE146">
            <v>20.5</v>
          </cell>
          <cell r="CF146">
            <v>0</v>
          </cell>
          <cell r="CG146" t="str">
            <v>PASS</v>
          </cell>
          <cell r="CH146">
            <v>8.2899999999999991</v>
          </cell>
        </row>
        <row r="147">
          <cell r="B147" t="str">
            <v>PIET21CS002</v>
          </cell>
          <cell r="C147" t="str">
            <v>AAYUSH GUPTA</v>
          </cell>
          <cell r="D147" t="str">
            <v>21EPTCS002</v>
          </cell>
          <cell r="E147" t="str">
            <v>CSA-02</v>
          </cell>
          <cell r="F147" t="str">
            <v>HM</v>
          </cell>
          <cell r="G147">
            <v>1</v>
          </cell>
          <cell r="H147">
            <v>15</v>
          </cell>
          <cell r="I147">
            <v>16</v>
          </cell>
          <cell r="J147">
            <v>5</v>
          </cell>
          <cell r="K147">
            <v>8</v>
          </cell>
          <cell r="L147">
            <v>13</v>
          </cell>
          <cell r="M147" t="str">
            <v>A</v>
          </cell>
          <cell r="N147">
            <v>15</v>
          </cell>
          <cell r="O147">
            <v>15</v>
          </cell>
          <cell r="P147">
            <v>9</v>
          </cell>
          <cell r="Q147">
            <v>11</v>
          </cell>
          <cell r="R147">
            <v>20</v>
          </cell>
          <cell r="S147">
            <v>7</v>
          </cell>
          <cell r="T147" t="str">
            <v>A</v>
          </cell>
          <cell r="U147">
            <v>7</v>
          </cell>
          <cell r="V147">
            <v>71</v>
          </cell>
          <cell r="W147">
            <v>9</v>
          </cell>
          <cell r="X147">
            <v>40</v>
          </cell>
          <cell r="Y147">
            <v>49</v>
          </cell>
          <cell r="Z147">
            <v>58.8</v>
          </cell>
          <cell r="AA147">
            <v>37</v>
          </cell>
          <cell r="AB147">
            <v>95.8</v>
          </cell>
          <cell r="AC147">
            <v>8</v>
          </cell>
          <cell r="AD147">
            <v>35</v>
          </cell>
          <cell r="AE147">
            <v>43</v>
          </cell>
          <cell r="AF147">
            <v>51.6</v>
          </cell>
          <cell r="AG147">
            <v>30</v>
          </cell>
          <cell r="AH147">
            <v>81.599999999999994</v>
          </cell>
          <cell r="AI147">
            <v>8</v>
          </cell>
          <cell r="AJ147">
            <v>39</v>
          </cell>
          <cell r="AK147">
            <v>47</v>
          </cell>
          <cell r="AL147">
            <v>56.4</v>
          </cell>
          <cell r="AM147">
            <v>31</v>
          </cell>
          <cell r="AN147">
            <v>87.4</v>
          </cell>
          <cell r="AO147">
            <v>7</v>
          </cell>
          <cell r="AP147">
            <v>37</v>
          </cell>
          <cell r="AQ147">
            <v>44</v>
          </cell>
          <cell r="AR147">
            <v>52.8</v>
          </cell>
          <cell r="AS147">
            <v>29</v>
          </cell>
          <cell r="AT147">
            <v>81.8</v>
          </cell>
          <cell r="AU147">
            <v>8</v>
          </cell>
          <cell r="AV147">
            <v>27</v>
          </cell>
          <cell r="AW147">
            <v>35</v>
          </cell>
          <cell r="AX147">
            <v>42</v>
          </cell>
          <cell r="AY147">
            <v>30</v>
          </cell>
          <cell r="AZ147">
            <v>72</v>
          </cell>
          <cell r="BA147">
            <v>418.59999999999997</v>
          </cell>
          <cell r="BB147">
            <v>94</v>
          </cell>
          <cell r="BC147">
            <v>583.59999999999991</v>
          </cell>
          <cell r="BD147">
            <v>77.813333333333318</v>
          </cell>
          <cell r="BE147">
            <v>138</v>
          </cell>
          <cell r="BF147" t="str">
            <v>MAHESH CHAND GUPTA</v>
          </cell>
          <cell r="BH147" t="str">
            <v>E+</v>
          </cell>
          <cell r="BI147" t="str">
            <v>C+</v>
          </cell>
          <cell r="BJ147" t="str">
            <v>D+</v>
          </cell>
          <cell r="BK147" t="str">
            <v>D+</v>
          </cell>
          <cell r="BL147" t="str">
            <v>C+</v>
          </cell>
          <cell r="BM147" t="str">
            <v>A++</v>
          </cell>
          <cell r="BN147" t="str">
            <v>A++</v>
          </cell>
          <cell r="BO147" t="str">
            <v>A++</v>
          </cell>
          <cell r="BP147" t="str">
            <v>A++</v>
          </cell>
          <cell r="BQ147" t="str">
            <v>A</v>
          </cell>
          <cell r="BR147" t="str">
            <v>A++</v>
          </cell>
          <cell r="BT147">
            <v>4</v>
          </cell>
          <cell r="BU147">
            <v>4</v>
          </cell>
          <cell r="BV147">
            <v>2</v>
          </cell>
          <cell r="BW147">
            <v>2</v>
          </cell>
          <cell r="BX147">
            <v>2</v>
          </cell>
          <cell r="BY147">
            <v>1</v>
          </cell>
          <cell r="BZ147">
            <v>1</v>
          </cell>
          <cell r="CA147">
            <v>1.5</v>
          </cell>
          <cell r="CB147">
            <v>1</v>
          </cell>
          <cell r="CC147">
            <v>1.5</v>
          </cell>
          <cell r="CD147">
            <v>0.5</v>
          </cell>
          <cell r="CE147">
            <v>20.5</v>
          </cell>
          <cell r="CF147">
            <v>0</v>
          </cell>
          <cell r="CG147" t="str">
            <v>PASS</v>
          </cell>
          <cell r="CH147">
            <v>7.26</v>
          </cell>
        </row>
        <row r="148">
          <cell r="B148" t="str">
            <v>PIET21CS003</v>
          </cell>
          <cell r="C148" t="str">
            <v>ABHISHEK JANGID</v>
          </cell>
          <cell r="D148" t="str">
            <v>21EPTCS003</v>
          </cell>
          <cell r="E148" t="str">
            <v>CSA-03</v>
          </cell>
          <cell r="F148" t="str">
            <v>DM</v>
          </cell>
          <cell r="G148">
            <v>2</v>
          </cell>
          <cell r="H148">
            <v>10</v>
          </cell>
          <cell r="I148">
            <v>12</v>
          </cell>
          <cell r="J148">
            <v>1</v>
          </cell>
          <cell r="K148">
            <v>9</v>
          </cell>
          <cell r="L148">
            <v>10</v>
          </cell>
          <cell r="M148" t="str">
            <v>A</v>
          </cell>
          <cell r="N148">
            <v>15</v>
          </cell>
          <cell r="O148">
            <v>15</v>
          </cell>
          <cell r="P148" t="str">
            <v>A</v>
          </cell>
          <cell r="Q148">
            <v>15</v>
          </cell>
          <cell r="R148">
            <v>15</v>
          </cell>
          <cell r="S148" t="str">
            <v>A</v>
          </cell>
          <cell r="T148">
            <v>13</v>
          </cell>
          <cell r="U148">
            <v>13</v>
          </cell>
          <cell r="V148">
            <v>65</v>
          </cell>
          <cell r="W148">
            <v>5</v>
          </cell>
          <cell r="X148">
            <v>40</v>
          </cell>
          <cell r="Y148">
            <v>45</v>
          </cell>
          <cell r="Z148">
            <v>54</v>
          </cell>
          <cell r="AA148">
            <v>28</v>
          </cell>
          <cell r="AB148">
            <v>82</v>
          </cell>
          <cell r="AC148">
            <v>8</v>
          </cell>
          <cell r="AD148">
            <v>33</v>
          </cell>
          <cell r="AE148">
            <v>41</v>
          </cell>
          <cell r="AF148">
            <v>49.199999999999996</v>
          </cell>
          <cell r="AG148">
            <v>28</v>
          </cell>
          <cell r="AH148">
            <v>77.199999999999989</v>
          </cell>
          <cell r="AI148">
            <v>5</v>
          </cell>
          <cell r="AJ148">
            <v>40</v>
          </cell>
          <cell r="AK148">
            <v>45</v>
          </cell>
          <cell r="AL148">
            <v>54</v>
          </cell>
          <cell r="AM148">
            <v>32</v>
          </cell>
          <cell r="AN148">
            <v>86</v>
          </cell>
          <cell r="AO148">
            <v>7</v>
          </cell>
          <cell r="AP148">
            <v>35</v>
          </cell>
          <cell r="AQ148">
            <v>42</v>
          </cell>
          <cell r="AR148">
            <v>50.4</v>
          </cell>
          <cell r="AS148">
            <v>27</v>
          </cell>
          <cell r="AT148">
            <v>77.400000000000006</v>
          </cell>
          <cell r="AU148">
            <v>7</v>
          </cell>
          <cell r="AV148">
            <v>32</v>
          </cell>
          <cell r="AW148">
            <v>39</v>
          </cell>
          <cell r="AX148">
            <v>46.800000000000004</v>
          </cell>
          <cell r="AY148">
            <v>27</v>
          </cell>
          <cell r="AZ148">
            <v>73.800000000000011</v>
          </cell>
          <cell r="BA148">
            <v>396.40000000000003</v>
          </cell>
          <cell r="BB148">
            <v>86</v>
          </cell>
          <cell r="BC148">
            <v>547.40000000000009</v>
          </cell>
          <cell r="BD148">
            <v>72.986666666666679</v>
          </cell>
          <cell r="BE148">
            <v>196</v>
          </cell>
          <cell r="BF148" t="str">
            <v>GHASIRAM JANGID</v>
          </cell>
          <cell r="BH148" t="str">
            <v>F</v>
          </cell>
          <cell r="BI148" t="str">
            <v>F</v>
          </cell>
          <cell r="BJ148" t="str">
            <v>D</v>
          </cell>
          <cell r="BK148" t="str">
            <v>E</v>
          </cell>
          <cell r="BL148" t="str">
            <v>D</v>
          </cell>
          <cell r="BM148" t="str">
            <v>A++</v>
          </cell>
          <cell r="BN148" t="str">
            <v>A+</v>
          </cell>
          <cell r="BO148" t="str">
            <v>A++</v>
          </cell>
          <cell r="BP148" t="str">
            <v>A+</v>
          </cell>
          <cell r="BQ148" t="str">
            <v>A</v>
          </cell>
          <cell r="BR148" t="str">
            <v>A++</v>
          </cell>
          <cell r="BT148">
            <v>0</v>
          </cell>
          <cell r="BU148">
            <v>0</v>
          </cell>
          <cell r="BV148">
            <v>2</v>
          </cell>
          <cell r="BW148">
            <v>2</v>
          </cell>
          <cell r="BX148">
            <v>2</v>
          </cell>
          <cell r="BY148">
            <v>1</v>
          </cell>
          <cell r="BZ148">
            <v>1</v>
          </cell>
          <cell r="CA148">
            <v>1.5</v>
          </cell>
          <cell r="CB148">
            <v>1</v>
          </cell>
          <cell r="CC148">
            <v>1.5</v>
          </cell>
          <cell r="CD148">
            <v>0.5</v>
          </cell>
          <cell r="CE148">
            <v>12.5</v>
          </cell>
          <cell r="CF148">
            <v>2</v>
          </cell>
          <cell r="CG148" t="str">
            <v>FAIL</v>
          </cell>
          <cell r="CH148">
            <v>4.4268292682926829</v>
          </cell>
        </row>
        <row r="149">
          <cell r="B149" t="str">
            <v>PIET21CS004</v>
          </cell>
          <cell r="C149" t="str">
            <v>ABHISHEK SINGH</v>
          </cell>
          <cell r="D149" t="str">
            <v>21EPTCS004</v>
          </cell>
          <cell r="E149" t="str">
            <v>CSA-04</v>
          </cell>
          <cell r="F149" t="str">
            <v>HM</v>
          </cell>
          <cell r="G149">
            <v>1</v>
          </cell>
          <cell r="H149">
            <v>15</v>
          </cell>
          <cell r="I149">
            <v>16</v>
          </cell>
          <cell r="J149">
            <v>3</v>
          </cell>
          <cell r="K149">
            <v>13</v>
          </cell>
          <cell r="L149">
            <v>16</v>
          </cell>
          <cell r="M149">
            <v>8</v>
          </cell>
          <cell r="N149">
            <v>15</v>
          </cell>
          <cell r="O149">
            <v>23</v>
          </cell>
          <cell r="P149">
            <v>6</v>
          </cell>
          <cell r="Q149">
            <v>10</v>
          </cell>
          <cell r="R149">
            <v>16</v>
          </cell>
          <cell r="S149">
            <v>9</v>
          </cell>
          <cell r="T149">
            <v>14</v>
          </cell>
          <cell r="U149">
            <v>23</v>
          </cell>
          <cell r="V149">
            <v>94</v>
          </cell>
          <cell r="W149">
            <v>9</v>
          </cell>
          <cell r="X149">
            <v>40</v>
          </cell>
          <cell r="Y149">
            <v>49</v>
          </cell>
          <cell r="Z149">
            <v>58.8</v>
          </cell>
          <cell r="AA149">
            <v>29</v>
          </cell>
          <cell r="AB149">
            <v>87.8</v>
          </cell>
          <cell r="AC149">
            <v>8</v>
          </cell>
          <cell r="AD149">
            <v>33</v>
          </cell>
          <cell r="AE149">
            <v>41</v>
          </cell>
          <cell r="AF149">
            <v>49.199999999999996</v>
          </cell>
          <cell r="AG149">
            <v>27</v>
          </cell>
          <cell r="AH149">
            <v>76.199999999999989</v>
          </cell>
          <cell r="AI149">
            <v>8</v>
          </cell>
          <cell r="AJ149">
            <v>40</v>
          </cell>
          <cell r="AK149">
            <v>48</v>
          </cell>
          <cell r="AL149">
            <v>57.599999999999994</v>
          </cell>
          <cell r="AM149">
            <v>23</v>
          </cell>
          <cell r="AN149">
            <v>80.599999999999994</v>
          </cell>
          <cell r="AO149">
            <v>9</v>
          </cell>
          <cell r="AP149">
            <v>35</v>
          </cell>
          <cell r="AQ149">
            <v>44</v>
          </cell>
          <cell r="AR149">
            <v>52.8</v>
          </cell>
          <cell r="AS149" t="str">
            <v>A</v>
          </cell>
          <cell r="AT149">
            <v>52.8</v>
          </cell>
          <cell r="AU149" t="str">
            <v>A</v>
          </cell>
          <cell r="AV149">
            <v>40</v>
          </cell>
          <cell r="AW149">
            <v>40</v>
          </cell>
          <cell r="AX149">
            <v>48</v>
          </cell>
          <cell r="AY149">
            <v>28</v>
          </cell>
          <cell r="AZ149">
            <v>76</v>
          </cell>
          <cell r="BA149">
            <v>373.4</v>
          </cell>
          <cell r="BB149">
            <v>90</v>
          </cell>
          <cell r="BC149">
            <v>557.4</v>
          </cell>
          <cell r="BD149">
            <v>74.319999999999993</v>
          </cell>
          <cell r="BE149">
            <v>157</v>
          </cell>
          <cell r="BF149" t="str">
            <v>RANA PRATAP SINGH</v>
          </cell>
          <cell r="BH149" t="str">
            <v>E</v>
          </cell>
          <cell r="BI149" t="str">
            <v>B+</v>
          </cell>
          <cell r="BJ149" t="str">
            <v>C+</v>
          </cell>
          <cell r="BK149" t="str">
            <v>D</v>
          </cell>
          <cell r="BL149" t="str">
            <v>B+</v>
          </cell>
          <cell r="BM149" t="str">
            <v>A++</v>
          </cell>
          <cell r="BN149" t="str">
            <v>A+</v>
          </cell>
          <cell r="BO149" t="str">
            <v>A++</v>
          </cell>
          <cell r="BP149" t="str">
            <v>C+</v>
          </cell>
          <cell r="BQ149" t="str">
            <v>A+</v>
          </cell>
          <cell r="BR149" t="str">
            <v>A++</v>
          </cell>
          <cell r="BT149">
            <v>4</v>
          </cell>
          <cell r="BU149">
            <v>4</v>
          </cell>
          <cell r="BV149">
            <v>2</v>
          </cell>
          <cell r="BW149">
            <v>2</v>
          </cell>
          <cell r="BX149">
            <v>2</v>
          </cell>
          <cell r="BY149">
            <v>1</v>
          </cell>
          <cell r="BZ149">
            <v>1</v>
          </cell>
          <cell r="CA149">
            <v>1.5</v>
          </cell>
          <cell r="CB149">
            <v>1</v>
          </cell>
          <cell r="CC149">
            <v>1.5</v>
          </cell>
          <cell r="CD149">
            <v>0.5</v>
          </cell>
          <cell r="CE149">
            <v>20.5</v>
          </cell>
          <cell r="CF149">
            <v>0</v>
          </cell>
          <cell r="CG149" t="str">
            <v>PASS</v>
          </cell>
          <cell r="CH149">
            <v>7.24</v>
          </cell>
        </row>
        <row r="150">
          <cell r="B150" t="str">
            <v>PIET21CS005</v>
          </cell>
          <cell r="C150" t="str">
            <v>ADIL MANSURI</v>
          </cell>
          <cell r="D150" t="str">
            <v>21EPTCS005</v>
          </cell>
          <cell r="E150" t="str">
            <v>CSA-05</v>
          </cell>
          <cell r="F150" t="str">
            <v>DM</v>
          </cell>
          <cell r="G150">
            <v>2</v>
          </cell>
          <cell r="H150">
            <v>10</v>
          </cell>
          <cell r="I150">
            <v>12</v>
          </cell>
          <cell r="J150">
            <v>2</v>
          </cell>
          <cell r="K150" t="str">
            <v>A</v>
          </cell>
          <cell r="L150">
            <v>2</v>
          </cell>
          <cell r="M150" t="str">
            <v>A</v>
          </cell>
          <cell r="N150">
            <v>15</v>
          </cell>
          <cell r="O150">
            <v>15</v>
          </cell>
          <cell r="P150">
            <v>5</v>
          </cell>
          <cell r="Q150" t="str">
            <v>A</v>
          </cell>
          <cell r="R150">
            <v>5</v>
          </cell>
          <cell r="S150" t="str">
            <v>A</v>
          </cell>
          <cell r="T150">
            <v>12</v>
          </cell>
          <cell r="U150">
            <v>12</v>
          </cell>
          <cell r="V150">
            <v>46</v>
          </cell>
          <cell r="W150">
            <v>5</v>
          </cell>
          <cell r="X150">
            <v>26</v>
          </cell>
          <cell r="Y150">
            <v>31</v>
          </cell>
          <cell r="Z150">
            <v>37.200000000000003</v>
          </cell>
          <cell r="AA150">
            <v>16</v>
          </cell>
          <cell r="AB150">
            <v>53.2</v>
          </cell>
          <cell r="AC150">
            <v>7</v>
          </cell>
          <cell r="AD150">
            <v>26</v>
          </cell>
          <cell r="AE150">
            <v>33</v>
          </cell>
          <cell r="AF150">
            <v>39.6</v>
          </cell>
          <cell r="AG150">
            <v>28</v>
          </cell>
          <cell r="AH150">
            <v>67.599999999999994</v>
          </cell>
          <cell r="AI150">
            <v>7</v>
          </cell>
          <cell r="AJ150">
            <v>33</v>
          </cell>
          <cell r="AK150">
            <v>40</v>
          </cell>
          <cell r="AL150">
            <v>48</v>
          </cell>
          <cell r="AM150">
            <v>23</v>
          </cell>
          <cell r="AN150">
            <v>71</v>
          </cell>
          <cell r="AO150">
            <v>6</v>
          </cell>
          <cell r="AP150">
            <v>31</v>
          </cell>
          <cell r="AQ150">
            <v>37</v>
          </cell>
          <cell r="AR150">
            <v>44.4</v>
          </cell>
          <cell r="AS150">
            <v>16</v>
          </cell>
          <cell r="AT150">
            <v>60.4</v>
          </cell>
          <cell r="AU150">
            <v>5</v>
          </cell>
          <cell r="AV150">
            <v>35</v>
          </cell>
          <cell r="AW150">
            <v>40</v>
          </cell>
          <cell r="AX150">
            <v>48</v>
          </cell>
          <cell r="AY150">
            <v>17</v>
          </cell>
          <cell r="AZ150">
            <v>65</v>
          </cell>
          <cell r="BA150">
            <v>317.20000000000005</v>
          </cell>
          <cell r="BB150">
            <v>66</v>
          </cell>
          <cell r="BC150">
            <v>429.20000000000005</v>
          </cell>
          <cell r="BD150">
            <v>57.226666666666674</v>
          </cell>
          <cell r="BE150">
            <v>217</v>
          </cell>
          <cell r="BF150" t="str">
            <v>SADDIK AHMAD</v>
          </cell>
          <cell r="BH150" t="str">
            <v>E</v>
          </cell>
          <cell r="BI150" t="str">
            <v>E+</v>
          </cell>
          <cell r="BJ150" t="str">
            <v>D+</v>
          </cell>
          <cell r="BK150" t="str">
            <v>F</v>
          </cell>
          <cell r="BL150" t="str">
            <v>E+</v>
          </cell>
          <cell r="BM150" t="str">
            <v>D+</v>
          </cell>
          <cell r="BN150" t="str">
            <v>B+</v>
          </cell>
          <cell r="BO150" t="str">
            <v>B+</v>
          </cell>
          <cell r="BP150" t="str">
            <v>C+</v>
          </cell>
          <cell r="BQ150" t="str">
            <v>B</v>
          </cell>
          <cell r="BR150" t="str">
            <v>B</v>
          </cell>
          <cell r="BT150">
            <v>4</v>
          </cell>
          <cell r="BU150">
            <v>4</v>
          </cell>
          <cell r="BV150">
            <v>2</v>
          </cell>
          <cell r="BW150">
            <v>0</v>
          </cell>
          <cell r="BX150">
            <v>2</v>
          </cell>
          <cell r="BY150">
            <v>1</v>
          </cell>
          <cell r="BZ150">
            <v>1</v>
          </cell>
          <cell r="CA150">
            <v>1.5</v>
          </cell>
          <cell r="CB150">
            <v>1</v>
          </cell>
          <cell r="CC150">
            <v>1.5</v>
          </cell>
          <cell r="CD150">
            <v>0.5</v>
          </cell>
          <cell r="CE150">
            <v>18.5</v>
          </cell>
          <cell r="CF150">
            <v>1</v>
          </cell>
          <cell r="CG150" t="str">
            <v>FAIL</v>
          </cell>
          <cell r="CH150">
            <v>5.17</v>
          </cell>
        </row>
        <row r="151">
          <cell r="B151" t="str">
            <v>PIET21CS006</v>
          </cell>
          <cell r="C151" t="str">
            <v>ADITI AGARWAL</v>
          </cell>
          <cell r="D151" t="str">
            <v>21EPTCS006</v>
          </cell>
          <cell r="E151" t="str">
            <v>CSA-06</v>
          </cell>
          <cell r="F151" t="str">
            <v>HF</v>
          </cell>
          <cell r="G151">
            <v>9</v>
          </cell>
          <cell r="H151">
            <v>15</v>
          </cell>
          <cell r="I151">
            <v>24</v>
          </cell>
          <cell r="J151">
            <v>7</v>
          </cell>
          <cell r="K151">
            <v>15</v>
          </cell>
          <cell r="L151">
            <v>22</v>
          </cell>
          <cell r="M151">
            <v>10</v>
          </cell>
          <cell r="N151">
            <v>15</v>
          </cell>
          <cell r="O151">
            <v>25</v>
          </cell>
          <cell r="P151">
            <v>14</v>
          </cell>
          <cell r="Q151">
            <v>12</v>
          </cell>
          <cell r="R151">
            <v>26</v>
          </cell>
          <cell r="S151">
            <v>12</v>
          </cell>
          <cell r="T151">
            <v>15</v>
          </cell>
          <cell r="U151">
            <v>27</v>
          </cell>
          <cell r="V151">
            <v>124</v>
          </cell>
          <cell r="W151">
            <v>10</v>
          </cell>
          <cell r="X151">
            <v>40</v>
          </cell>
          <cell r="Y151">
            <v>50</v>
          </cell>
          <cell r="Z151">
            <v>60</v>
          </cell>
          <cell r="AA151">
            <v>39</v>
          </cell>
          <cell r="AB151">
            <v>99</v>
          </cell>
          <cell r="AC151">
            <v>8</v>
          </cell>
          <cell r="AD151">
            <v>37</v>
          </cell>
          <cell r="AE151">
            <v>45</v>
          </cell>
          <cell r="AF151">
            <v>54</v>
          </cell>
          <cell r="AG151">
            <v>32</v>
          </cell>
          <cell r="AH151">
            <v>86</v>
          </cell>
          <cell r="AI151">
            <v>9</v>
          </cell>
          <cell r="AJ151">
            <v>40</v>
          </cell>
          <cell r="AK151">
            <v>49</v>
          </cell>
          <cell r="AL151">
            <v>58.8</v>
          </cell>
          <cell r="AM151">
            <v>33</v>
          </cell>
          <cell r="AN151">
            <v>91.8</v>
          </cell>
          <cell r="AO151">
            <v>10</v>
          </cell>
          <cell r="AP151">
            <v>39</v>
          </cell>
          <cell r="AQ151">
            <v>49</v>
          </cell>
          <cell r="AR151">
            <v>58.8</v>
          </cell>
          <cell r="AS151">
            <v>33</v>
          </cell>
          <cell r="AT151">
            <v>91.8</v>
          </cell>
          <cell r="AU151">
            <v>8</v>
          </cell>
          <cell r="AV151">
            <v>39</v>
          </cell>
          <cell r="AW151">
            <v>47</v>
          </cell>
          <cell r="AX151">
            <v>56.4</v>
          </cell>
          <cell r="AY151">
            <v>35</v>
          </cell>
          <cell r="AZ151">
            <v>91.4</v>
          </cell>
          <cell r="BA151">
            <v>460</v>
          </cell>
          <cell r="BB151">
            <v>100</v>
          </cell>
          <cell r="BC151">
            <v>684</v>
          </cell>
          <cell r="BD151">
            <v>91.2</v>
          </cell>
          <cell r="BE151">
            <v>41</v>
          </cell>
          <cell r="BF151" t="str">
            <v>SUNIL AGARWAL</v>
          </cell>
          <cell r="BH151" t="str">
            <v>B+</v>
          </cell>
          <cell r="BI151" t="str">
            <v>D+</v>
          </cell>
          <cell r="BJ151" t="str">
            <v>A+</v>
          </cell>
          <cell r="BK151" t="str">
            <v>A+</v>
          </cell>
          <cell r="BL151" t="str">
            <v>A++</v>
          </cell>
          <cell r="BM151" t="str">
            <v>A++</v>
          </cell>
          <cell r="BN151" t="str">
            <v>A++</v>
          </cell>
          <cell r="BO151" t="str">
            <v>A++</v>
          </cell>
          <cell r="BP151" t="str">
            <v>A++</v>
          </cell>
          <cell r="BQ151" t="str">
            <v>A++</v>
          </cell>
          <cell r="BR151" t="str">
            <v>A++</v>
          </cell>
          <cell r="BT151">
            <v>4</v>
          </cell>
          <cell r="BU151">
            <v>4</v>
          </cell>
          <cell r="BV151">
            <v>2</v>
          </cell>
          <cell r="BW151">
            <v>2</v>
          </cell>
          <cell r="BX151">
            <v>2</v>
          </cell>
          <cell r="BY151">
            <v>1</v>
          </cell>
          <cell r="BZ151">
            <v>1</v>
          </cell>
          <cell r="CA151">
            <v>1.5</v>
          </cell>
          <cell r="CB151">
            <v>1</v>
          </cell>
          <cell r="CC151">
            <v>1.5</v>
          </cell>
          <cell r="CD151">
            <v>0.5</v>
          </cell>
          <cell r="CE151">
            <v>20.5</v>
          </cell>
          <cell r="CF151">
            <v>0</v>
          </cell>
          <cell r="CG151" t="str">
            <v>PASS</v>
          </cell>
          <cell r="CH151">
            <v>8.6300000000000008</v>
          </cell>
        </row>
        <row r="152">
          <cell r="B152" t="str">
            <v>PIET21CS007</v>
          </cell>
          <cell r="C152" t="str">
            <v>ADITYA</v>
          </cell>
          <cell r="D152" t="str">
            <v>21EPTCS007</v>
          </cell>
          <cell r="E152" t="str">
            <v>CSA-07</v>
          </cell>
          <cell r="F152" t="str">
            <v>DM</v>
          </cell>
          <cell r="G152">
            <v>5</v>
          </cell>
          <cell r="H152">
            <v>15</v>
          </cell>
          <cell r="I152">
            <v>20</v>
          </cell>
          <cell r="J152">
            <v>2</v>
          </cell>
          <cell r="K152">
            <v>8</v>
          </cell>
          <cell r="L152">
            <v>10</v>
          </cell>
          <cell r="M152">
            <v>7</v>
          </cell>
          <cell r="N152">
            <v>15</v>
          </cell>
          <cell r="O152">
            <v>22</v>
          </cell>
          <cell r="P152">
            <v>2</v>
          </cell>
          <cell r="Q152">
            <v>8</v>
          </cell>
          <cell r="R152">
            <v>10</v>
          </cell>
          <cell r="S152">
            <v>10</v>
          </cell>
          <cell r="T152">
            <v>15</v>
          </cell>
          <cell r="U152">
            <v>25</v>
          </cell>
          <cell r="V152">
            <v>87</v>
          </cell>
          <cell r="W152">
            <v>7</v>
          </cell>
          <cell r="X152">
            <v>36</v>
          </cell>
          <cell r="Y152">
            <v>43</v>
          </cell>
          <cell r="Z152">
            <v>51.6</v>
          </cell>
          <cell r="AA152">
            <v>17</v>
          </cell>
          <cell r="AB152">
            <v>68.599999999999994</v>
          </cell>
          <cell r="AC152">
            <v>8</v>
          </cell>
          <cell r="AD152">
            <v>32</v>
          </cell>
          <cell r="AE152">
            <v>40</v>
          </cell>
          <cell r="AF152">
            <v>48</v>
          </cell>
          <cell r="AG152">
            <v>21</v>
          </cell>
          <cell r="AH152">
            <v>69</v>
          </cell>
          <cell r="AI152">
            <v>7</v>
          </cell>
          <cell r="AJ152">
            <v>37</v>
          </cell>
          <cell r="AK152">
            <v>44</v>
          </cell>
          <cell r="AL152">
            <v>52.8</v>
          </cell>
          <cell r="AM152">
            <v>27</v>
          </cell>
          <cell r="AN152">
            <v>79.8</v>
          </cell>
          <cell r="AO152">
            <v>6</v>
          </cell>
          <cell r="AP152">
            <v>29</v>
          </cell>
          <cell r="AQ152">
            <v>35</v>
          </cell>
          <cell r="AR152">
            <v>42</v>
          </cell>
          <cell r="AS152">
            <v>19</v>
          </cell>
          <cell r="AT152">
            <v>61</v>
          </cell>
          <cell r="AU152">
            <v>7</v>
          </cell>
          <cell r="AV152">
            <v>40</v>
          </cell>
          <cell r="AW152">
            <v>47</v>
          </cell>
          <cell r="AX152">
            <v>56.4</v>
          </cell>
          <cell r="AY152">
            <v>30</v>
          </cell>
          <cell r="AZ152">
            <v>86.4</v>
          </cell>
          <cell r="BA152">
            <v>364.79999999999995</v>
          </cell>
          <cell r="BB152">
            <v>100</v>
          </cell>
          <cell r="BC152">
            <v>551.79999999999995</v>
          </cell>
          <cell r="BD152">
            <v>73.573333333333323</v>
          </cell>
          <cell r="BE152">
            <v>156</v>
          </cell>
          <cell r="BF152" t="str">
            <v>BIDYA BHUSHAN BHARTI</v>
          </cell>
          <cell r="BH152" t="str">
            <v>F</v>
          </cell>
          <cell r="BI152" t="str">
            <v>E</v>
          </cell>
          <cell r="BJ152" t="str">
            <v>D</v>
          </cell>
          <cell r="BK152" t="str">
            <v>D+</v>
          </cell>
          <cell r="BL152" t="str">
            <v>D+</v>
          </cell>
          <cell r="BM152" t="str">
            <v>B+</v>
          </cell>
          <cell r="BN152" t="str">
            <v>B+</v>
          </cell>
          <cell r="BO152" t="str">
            <v>A+</v>
          </cell>
          <cell r="BP152" t="str">
            <v>C+</v>
          </cell>
          <cell r="BQ152" t="str">
            <v>A++</v>
          </cell>
          <cell r="BR152" t="str">
            <v>A++</v>
          </cell>
          <cell r="BT152">
            <v>0</v>
          </cell>
          <cell r="BU152">
            <v>4</v>
          </cell>
          <cell r="BV152">
            <v>2</v>
          </cell>
          <cell r="BW152">
            <v>2</v>
          </cell>
          <cell r="BX152">
            <v>2</v>
          </cell>
          <cell r="BY152">
            <v>1</v>
          </cell>
          <cell r="BZ152">
            <v>1</v>
          </cell>
          <cell r="CA152">
            <v>1.5</v>
          </cell>
          <cell r="CB152">
            <v>1</v>
          </cell>
          <cell r="CC152">
            <v>1.5</v>
          </cell>
          <cell r="CD152">
            <v>0.5</v>
          </cell>
          <cell r="CE152">
            <v>16.5</v>
          </cell>
          <cell r="CF152">
            <v>1</v>
          </cell>
          <cell r="CG152" t="str">
            <v>FAIL</v>
          </cell>
          <cell r="CH152">
            <v>5.24</v>
          </cell>
        </row>
        <row r="153">
          <cell r="B153" t="str">
            <v>PIET21CS008</v>
          </cell>
          <cell r="C153" t="str">
            <v>ADITYA DIXIT</v>
          </cell>
          <cell r="D153" t="str">
            <v>21EPTCS008</v>
          </cell>
          <cell r="E153" t="str">
            <v>CSA-08</v>
          </cell>
          <cell r="F153" t="str">
            <v>DM</v>
          </cell>
          <cell r="G153">
            <v>1</v>
          </cell>
          <cell r="H153" t="str">
            <v>A</v>
          </cell>
          <cell r="I153">
            <v>1</v>
          </cell>
          <cell r="J153">
            <v>2</v>
          </cell>
          <cell r="K153">
            <v>15</v>
          </cell>
          <cell r="L153">
            <v>17</v>
          </cell>
          <cell r="M153" t="str">
            <v>A</v>
          </cell>
          <cell r="N153">
            <v>15</v>
          </cell>
          <cell r="O153">
            <v>15</v>
          </cell>
          <cell r="P153">
            <v>8</v>
          </cell>
          <cell r="Q153">
            <v>14</v>
          </cell>
          <cell r="R153">
            <v>22</v>
          </cell>
          <cell r="S153" t="str">
            <v>A</v>
          </cell>
          <cell r="T153">
            <v>15</v>
          </cell>
          <cell r="U153">
            <v>15</v>
          </cell>
          <cell r="V153">
            <v>70</v>
          </cell>
          <cell r="W153">
            <v>6</v>
          </cell>
          <cell r="X153">
            <v>29</v>
          </cell>
          <cell r="Y153">
            <v>35</v>
          </cell>
          <cell r="Z153">
            <v>42</v>
          </cell>
          <cell r="AA153" t="str">
            <v>A</v>
          </cell>
          <cell r="AB153">
            <v>42</v>
          </cell>
          <cell r="AC153">
            <v>8</v>
          </cell>
          <cell r="AD153">
            <v>30</v>
          </cell>
          <cell r="AE153">
            <v>38</v>
          </cell>
          <cell r="AF153">
            <v>45.6</v>
          </cell>
          <cell r="AG153" t="str">
            <v>A</v>
          </cell>
          <cell r="AH153">
            <v>45.6</v>
          </cell>
          <cell r="AI153">
            <v>8</v>
          </cell>
          <cell r="AJ153">
            <v>23</v>
          </cell>
          <cell r="AK153">
            <v>31</v>
          </cell>
          <cell r="AL153">
            <v>37.200000000000003</v>
          </cell>
          <cell r="AM153" t="str">
            <v>A</v>
          </cell>
          <cell r="AN153">
            <v>37.200000000000003</v>
          </cell>
          <cell r="AO153">
            <v>7</v>
          </cell>
          <cell r="AP153">
            <v>24</v>
          </cell>
          <cell r="AQ153">
            <v>31</v>
          </cell>
          <cell r="AR153">
            <v>37.200000000000003</v>
          </cell>
          <cell r="AS153" t="str">
            <v>A</v>
          </cell>
          <cell r="AT153">
            <v>37.200000000000003</v>
          </cell>
          <cell r="AU153">
            <v>9</v>
          </cell>
          <cell r="AV153">
            <v>27</v>
          </cell>
          <cell r="AW153">
            <v>36</v>
          </cell>
          <cell r="AX153">
            <v>43.199999999999996</v>
          </cell>
          <cell r="AY153" t="str">
            <v>A</v>
          </cell>
          <cell r="AZ153">
            <v>43.199999999999996</v>
          </cell>
          <cell r="BA153">
            <v>205.2</v>
          </cell>
          <cell r="BB153">
            <v>74</v>
          </cell>
          <cell r="BC153">
            <v>349.2</v>
          </cell>
          <cell r="BD153">
            <v>46.559999999999995</v>
          </cell>
          <cell r="BE153">
            <v>209</v>
          </cell>
          <cell r="BF153" t="str">
            <v>MANOJ DIXIT</v>
          </cell>
          <cell r="BH153" t="str">
            <v>D+</v>
          </cell>
          <cell r="BI153" t="str">
            <v>B+</v>
          </cell>
          <cell r="BJ153" t="str">
            <v>B</v>
          </cell>
          <cell r="BK153" t="str">
            <v>C+</v>
          </cell>
          <cell r="BL153" t="str">
            <v>C+</v>
          </cell>
          <cell r="BM153" t="str">
            <v>F</v>
          </cell>
          <cell r="BN153" t="str">
            <v>F</v>
          </cell>
          <cell r="BO153" t="str">
            <v>F</v>
          </cell>
          <cell r="BP153" t="str">
            <v>B+</v>
          </cell>
          <cell r="BQ153" t="str">
            <v>A+</v>
          </cell>
          <cell r="BR153" t="str">
            <v>A</v>
          </cell>
          <cell r="BT153">
            <v>4</v>
          </cell>
          <cell r="BU153">
            <v>4</v>
          </cell>
          <cell r="BV153">
            <v>2</v>
          </cell>
          <cell r="BW153">
            <v>2</v>
          </cell>
          <cell r="BX153">
            <v>2</v>
          </cell>
          <cell r="BY153">
            <v>1</v>
          </cell>
          <cell r="BZ153">
            <v>1</v>
          </cell>
          <cell r="CA153">
            <v>1.5</v>
          </cell>
          <cell r="CB153">
            <v>1</v>
          </cell>
          <cell r="CC153">
            <v>1.5</v>
          </cell>
          <cell r="CD153">
            <v>0.5</v>
          </cell>
          <cell r="CE153">
            <v>20.5</v>
          </cell>
          <cell r="CF153">
            <v>3</v>
          </cell>
          <cell r="CG153" t="str">
            <v>FAIL</v>
          </cell>
          <cell r="CH153">
            <v>6.09</v>
          </cell>
        </row>
        <row r="154">
          <cell r="B154" t="str">
            <v>PIET21CS009</v>
          </cell>
          <cell r="C154" t="str">
            <v>ADITYA SINGH RAJAWAT</v>
          </cell>
          <cell r="D154" t="str">
            <v>21EPTCS009</v>
          </cell>
          <cell r="E154" t="str">
            <v>CSA-09</v>
          </cell>
          <cell r="F154" t="str">
            <v>DM</v>
          </cell>
          <cell r="G154">
            <v>13</v>
          </cell>
          <cell r="H154">
            <v>14</v>
          </cell>
          <cell r="I154">
            <v>27</v>
          </cell>
          <cell r="J154">
            <v>8</v>
          </cell>
          <cell r="K154">
            <v>15</v>
          </cell>
          <cell r="L154">
            <v>23</v>
          </cell>
          <cell r="M154">
            <v>10</v>
          </cell>
          <cell r="N154">
            <v>15</v>
          </cell>
          <cell r="O154">
            <v>25</v>
          </cell>
          <cell r="P154">
            <v>10</v>
          </cell>
          <cell r="Q154">
            <v>13</v>
          </cell>
          <cell r="R154">
            <v>23</v>
          </cell>
          <cell r="S154">
            <v>10</v>
          </cell>
          <cell r="T154">
            <v>15</v>
          </cell>
          <cell r="U154">
            <v>25</v>
          </cell>
          <cell r="V154">
            <v>123</v>
          </cell>
          <cell r="W154">
            <v>8</v>
          </cell>
          <cell r="X154">
            <v>37</v>
          </cell>
          <cell r="Y154">
            <v>45</v>
          </cell>
          <cell r="Z154">
            <v>54</v>
          </cell>
          <cell r="AA154">
            <v>37</v>
          </cell>
          <cell r="AB154">
            <v>91</v>
          </cell>
          <cell r="AC154">
            <v>8</v>
          </cell>
          <cell r="AD154">
            <v>36</v>
          </cell>
          <cell r="AE154">
            <v>44</v>
          </cell>
          <cell r="AF154">
            <v>52.8</v>
          </cell>
          <cell r="AG154">
            <v>31</v>
          </cell>
          <cell r="AH154">
            <v>83.8</v>
          </cell>
          <cell r="AI154">
            <v>8</v>
          </cell>
          <cell r="AJ154">
            <v>40</v>
          </cell>
          <cell r="AK154">
            <v>48</v>
          </cell>
          <cell r="AL154">
            <v>57.599999999999994</v>
          </cell>
          <cell r="AM154">
            <v>31</v>
          </cell>
          <cell r="AN154">
            <v>88.6</v>
          </cell>
          <cell r="AO154">
            <v>8</v>
          </cell>
          <cell r="AP154">
            <v>35</v>
          </cell>
          <cell r="AQ154">
            <v>43</v>
          </cell>
          <cell r="AR154">
            <v>51.6</v>
          </cell>
          <cell r="AS154">
            <v>28</v>
          </cell>
          <cell r="AT154">
            <v>79.599999999999994</v>
          </cell>
          <cell r="AU154">
            <v>9</v>
          </cell>
          <cell r="AV154">
            <v>40</v>
          </cell>
          <cell r="AW154">
            <v>49</v>
          </cell>
          <cell r="AX154">
            <v>58.8</v>
          </cell>
          <cell r="AY154">
            <v>28</v>
          </cell>
          <cell r="AZ154">
            <v>86.8</v>
          </cell>
          <cell r="BA154">
            <v>429.8</v>
          </cell>
          <cell r="BB154">
            <v>94</v>
          </cell>
          <cell r="BC154">
            <v>646.79999999999995</v>
          </cell>
          <cell r="BD154">
            <v>86.24</v>
          </cell>
          <cell r="BE154">
            <v>75</v>
          </cell>
          <cell r="BF154" t="str">
            <v>RAJENDRA SINGH</v>
          </cell>
          <cell r="BH154" t="str">
            <v>C+</v>
          </cell>
          <cell r="BI154" t="str">
            <v>C</v>
          </cell>
          <cell r="BJ154" t="str">
            <v>A</v>
          </cell>
          <cell r="BK154" t="str">
            <v>A</v>
          </cell>
          <cell r="BL154" t="str">
            <v>A+</v>
          </cell>
          <cell r="BM154" t="str">
            <v>A++</v>
          </cell>
          <cell r="BN154" t="str">
            <v>A++</v>
          </cell>
          <cell r="BO154" t="str">
            <v>A++</v>
          </cell>
          <cell r="BP154" t="str">
            <v>A+</v>
          </cell>
          <cell r="BQ154" t="str">
            <v>A++</v>
          </cell>
          <cell r="BR154" t="str">
            <v>A++</v>
          </cell>
          <cell r="BT154">
            <v>4</v>
          </cell>
          <cell r="BU154">
            <v>4</v>
          </cell>
          <cell r="BV154">
            <v>2</v>
          </cell>
          <cell r="BW154">
            <v>2</v>
          </cell>
          <cell r="BX154">
            <v>2</v>
          </cell>
          <cell r="BY154">
            <v>1</v>
          </cell>
          <cell r="BZ154">
            <v>1</v>
          </cell>
          <cell r="CA154">
            <v>1.5</v>
          </cell>
          <cell r="CB154">
            <v>1</v>
          </cell>
          <cell r="CC154">
            <v>1.5</v>
          </cell>
          <cell r="CD154">
            <v>0.5</v>
          </cell>
          <cell r="CE154">
            <v>20.5</v>
          </cell>
          <cell r="CF154">
            <v>0</v>
          </cell>
          <cell r="CG154" t="str">
            <v>PASS</v>
          </cell>
          <cell r="CH154">
            <v>8.2899999999999991</v>
          </cell>
        </row>
        <row r="155">
          <cell r="B155" t="str">
            <v>PIET21CS010</v>
          </cell>
          <cell r="C155" t="str">
            <v>ADITYA VYAS</v>
          </cell>
          <cell r="D155" t="str">
            <v>21EPTCS010</v>
          </cell>
          <cell r="E155" t="str">
            <v>CSA-10</v>
          </cell>
          <cell r="F155" t="str">
            <v>DM</v>
          </cell>
          <cell r="G155">
            <v>15</v>
          </cell>
          <cell r="H155">
            <v>15</v>
          </cell>
          <cell r="I155">
            <v>30</v>
          </cell>
          <cell r="J155">
            <v>12</v>
          </cell>
          <cell r="K155">
            <v>15</v>
          </cell>
          <cell r="L155">
            <v>27</v>
          </cell>
          <cell r="M155">
            <v>12</v>
          </cell>
          <cell r="N155">
            <v>15</v>
          </cell>
          <cell r="O155">
            <v>27</v>
          </cell>
          <cell r="P155">
            <v>14</v>
          </cell>
          <cell r="Q155">
            <v>15</v>
          </cell>
          <cell r="R155">
            <v>29</v>
          </cell>
          <cell r="S155">
            <v>13</v>
          </cell>
          <cell r="T155">
            <v>15</v>
          </cell>
          <cell r="U155">
            <v>28</v>
          </cell>
          <cell r="V155">
            <v>141</v>
          </cell>
          <cell r="W155">
            <v>9</v>
          </cell>
          <cell r="X155">
            <v>40</v>
          </cell>
          <cell r="Y155">
            <v>49</v>
          </cell>
          <cell r="Z155">
            <v>58.8</v>
          </cell>
          <cell r="AA155">
            <v>37</v>
          </cell>
          <cell r="AB155">
            <v>95.8</v>
          </cell>
          <cell r="AC155">
            <v>8</v>
          </cell>
          <cell r="AD155">
            <v>37</v>
          </cell>
          <cell r="AE155">
            <v>45</v>
          </cell>
          <cell r="AF155">
            <v>54</v>
          </cell>
          <cell r="AG155">
            <v>32</v>
          </cell>
          <cell r="AH155">
            <v>86</v>
          </cell>
          <cell r="AI155">
            <v>10</v>
          </cell>
          <cell r="AJ155">
            <v>40</v>
          </cell>
          <cell r="AK155">
            <v>50</v>
          </cell>
          <cell r="AL155">
            <v>60</v>
          </cell>
          <cell r="AM155">
            <v>37</v>
          </cell>
          <cell r="AN155">
            <v>97</v>
          </cell>
          <cell r="AO155">
            <v>10</v>
          </cell>
          <cell r="AP155">
            <v>40</v>
          </cell>
          <cell r="AQ155">
            <v>50</v>
          </cell>
          <cell r="AR155">
            <v>60</v>
          </cell>
          <cell r="AS155">
            <v>37</v>
          </cell>
          <cell r="AT155">
            <v>97</v>
          </cell>
          <cell r="AU155">
            <v>10</v>
          </cell>
          <cell r="AV155">
            <v>40</v>
          </cell>
          <cell r="AW155">
            <v>50</v>
          </cell>
          <cell r="AX155">
            <v>60</v>
          </cell>
          <cell r="AY155">
            <v>38</v>
          </cell>
          <cell r="AZ155">
            <v>98</v>
          </cell>
          <cell r="BA155">
            <v>473.8</v>
          </cell>
          <cell r="BB155">
            <v>100</v>
          </cell>
          <cell r="BC155">
            <v>714.8</v>
          </cell>
          <cell r="BD155">
            <v>95.306666666666658</v>
          </cell>
          <cell r="BE155">
            <v>6</v>
          </cell>
          <cell r="BF155" t="str">
            <v>PRAVEEN KUMAR VYAS</v>
          </cell>
          <cell r="BH155" t="str">
            <v>B</v>
          </cell>
          <cell r="BI155" t="str">
            <v>B+</v>
          </cell>
          <cell r="BJ155" t="str">
            <v>A+</v>
          </cell>
          <cell r="BK155" t="str">
            <v>A++</v>
          </cell>
          <cell r="BL155" t="str">
            <v>A++</v>
          </cell>
          <cell r="BM155" t="str">
            <v>A++</v>
          </cell>
          <cell r="BN155" t="str">
            <v>A++</v>
          </cell>
          <cell r="BO155" t="str">
            <v>A++</v>
          </cell>
          <cell r="BP155" t="str">
            <v>A++</v>
          </cell>
          <cell r="BQ155" t="str">
            <v>A++</v>
          </cell>
          <cell r="BR155" t="str">
            <v>A++</v>
          </cell>
          <cell r="BT155">
            <v>4</v>
          </cell>
          <cell r="BU155">
            <v>4</v>
          </cell>
          <cell r="BV155">
            <v>2</v>
          </cell>
          <cell r="BW155">
            <v>2</v>
          </cell>
          <cell r="BX155">
            <v>2</v>
          </cell>
          <cell r="BY155">
            <v>1</v>
          </cell>
          <cell r="BZ155">
            <v>1</v>
          </cell>
          <cell r="CA155">
            <v>1.5</v>
          </cell>
          <cell r="CB155">
            <v>1</v>
          </cell>
          <cell r="CC155">
            <v>1.5</v>
          </cell>
          <cell r="CD155">
            <v>0.5</v>
          </cell>
          <cell r="CE155">
            <v>20.5</v>
          </cell>
          <cell r="CF155">
            <v>0</v>
          </cell>
          <cell r="CG155" t="str">
            <v>PASS</v>
          </cell>
          <cell r="CH155">
            <v>9.02</v>
          </cell>
        </row>
        <row r="156">
          <cell r="B156" t="str">
            <v>PIET21CS011</v>
          </cell>
          <cell r="C156" t="str">
            <v>AJAY SINGH RAJAWAT</v>
          </cell>
          <cell r="D156" t="str">
            <v>21EPTCS011</v>
          </cell>
          <cell r="E156" t="str">
            <v>CSA-11</v>
          </cell>
          <cell r="F156" t="str">
            <v>HM</v>
          </cell>
          <cell r="G156">
            <v>9</v>
          </cell>
          <cell r="H156">
            <v>15</v>
          </cell>
          <cell r="I156">
            <v>24</v>
          </cell>
          <cell r="J156">
            <v>6</v>
          </cell>
          <cell r="K156">
            <v>15</v>
          </cell>
          <cell r="L156">
            <v>21</v>
          </cell>
          <cell r="M156" t="str">
            <v>A</v>
          </cell>
          <cell r="N156">
            <v>15</v>
          </cell>
          <cell r="O156">
            <v>15</v>
          </cell>
          <cell r="P156">
            <v>6</v>
          </cell>
          <cell r="Q156">
            <v>12</v>
          </cell>
          <cell r="R156">
            <v>18</v>
          </cell>
          <cell r="S156">
            <v>9</v>
          </cell>
          <cell r="T156">
            <v>15</v>
          </cell>
          <cell r="U156">
            <v>24</v>
          </cell>
          <cell r="V156">
            <v>102</v>
          </cell>
          <cell r="W156">
            <v>8</v>
          </cell>
          <cell r="X156">
            <v>36</v>
          </cell>
          <cell r="Y156">
            <v>44</v>
          </cell>
          <cell r="Z156">
            <v>52.8</v>
          </cell>
          <cell r="AA156">
            <v>31</v>
          </cell>
          <cell r="AB156">
            <v>83.8</v>
          </cell>
          <cell r="AC156">
            <v>8</v>
          </cell>
          <cell r="AD156">
            <v>35</v>
          </cell>
          <cell r="AE156">
            <v>43</v>
          </cell>
          <cell r="AF156">
            <v>51.6</v>
          </cell>
          <cell r="AG156">
            <v>26</v>
          </cell>
          <cell r="AH156">
            <v>77.599999999999994</v>
          </cell>
          <cell r="AI156">
            <v>8</v>
          </cell>
          <cell r="AJ156">
            <v>39</v>
          </cell>
          <cell r="AK156">
            <v>47</v>
          </cell>
          <cell r="AL156">
            <v>56.4</v>
          </cell>
          <cell r="AM156">
            <v>29</v>
          </cell>
          <cell r="AN156">
            <v>85.4</v>
          </cell>
          <cell r="AO156">
            <v>8</v>
          </cell>
          <cell r="AP156">
            <v>35</v>
          </cell>
          <cell r="AQ156">
            <v>43</v>
          </cell>
          <cell r="AR156">
            <v>51.6</v>
          </cell>
          <cell r="AS156">
            <v>28</v>
          </cell>
          <cell r="AT156">
            <v>79.599999999999994</v>
          </cell>
          <cell r="AU156">
            <v>9</v>
          </cell>
          <cell r="AV156">
            <v>40</v>
          </cell>
          <cell r="AW156">
            <v>49</v>
          </cell>
          <cell r="AX156">
            <v>58.8</v>
          </cell>
          <cell r="AY156">
            <v>36</v>
          </cell>
          <cell r="AZ156">
            <v>94.8</v>
          </cell>
          <cell r="BA156">
            <v>421.2</v>
          </cell>
          <cell r="BB156">
            <v>86</v>
          </cell>
          <cell r="BC156">
            <v>609.20000000000005</v>
          </cell>
          <cell r="BD156">
            <v>81.226666666666674</v>
          </cell>
          <cell r="BE156">
            <v>106</v>
          </cell>
          <cell r="BF156" t="str">
            <v>KIRAN SINGH RAJAWAT</v>
          </cell>
          <cell r="BH156" t="str">
            <v>C</v>
          </cell>
          <cell r="BI156" t="str">
            <v>B</v>
          </cell>
          <cell r="BJ156" t="str">
            <v>C</v>
          </cell>
          <cell r="BK156" t="str">
            <v>B</v>
          </cell>
          <cell r="BL156" t="str">
            <v>A+</v>
          </cell>
          <cell r="BM156" t="str">
            <v>A++</v>
          </cell>
          <cell r="BN156" t="str">
            <v>A+</v>
          </cell>
          <cell r="BO156" t="str">
            <v>A++</v>
          </cell>
          <cell r="BP156" t="str">
            <v>A+</v>
          </cell>
          <cell r="BQ156" t="str">
            <v>A++</v>
          </cell>
          <cell r="BR156" t="str">
            <v>A++</v>
          </cell>
          <cell r="BT156">
            <v>4</v>
          </cell>
          <cell r="BU156">
            <v>4</v>
          </cell>
          <cell r="BV156">
            <v>2</v>
          </cell>
          <cell r="BW156">
            <v>2</v>
          </cell>
          <cell r="BX156">
            <v>2</v>
          </cell>
          <cell r="BY156">
            <v>1</v>
          </cell>
          <cell r="BZ156">
            <v>1</v>
          </cell>
          <cell r="CA156">
            <v>1.5</v>
          </cell>
          <cell r="CB156">
            <v>1</v>
          </cell>
          <cell r="CC156">
            <v>1.5</v>
          </cell>
          <cell r="CD156">
            <v>0.5</v>
          </cell>
          <cell r="CE156">
            <v>20.5</v>
          </cell>
          <cell r="CF156">
            <v>0</v>
          </cell>
          <cell r="CG156" t="str">
            <v>PASS</v>
          </cell>
          <cell r="CH156">
            <v>8.0500000000000007</v>
          </cell>
        </row>
        <row r="157">
          <cell r="B157" t="str">
            <v>PIET21CS012</v>
          </cell>
          <cell r="C157" t="str">
            <v>AKASH</v>
          </cell>
          <cell r="D157" t="str">
            <v>21EPTCS012</v>
          </cell>
          <cell r="E157" t="str">
            <v>CSA-12</v>
          </cell>
          <cell r="F157" t="str">
            <v>HM</v>
          </cell>
          <cell r="G157">
            <v>2</v>
          </cell>
          <cell r="H157">
            <v>10</v>
          </cell>
          <cell r="I157">
            <v>12</v>
          </cell>
          <cell r="J157">
            <v>2</v>
          </cell>
          <cell r="K157">
            <v>14</v>
          </cell>
          <cell r="L157">
            <v>16</v>
          </cell>
          <cell r="M157" t="str">
            <v>A</v>
          </cell>
          <cell r="N157">
            <v>15</v>
          </cell>
          <cell r="O157">
            <v>15</v>
          </cell>
          <cell r="P157">
            <v>7</v>
          </cell>
          <cell r="Q157">
            <v>10</v>
          </cell>
          <cell r="R157">
            <v>17</v>
          </cell>
          <cell r="S157">
            <v>8</v>
          </cell>
          <cell r="T157">
            <v>15</v>
          </cell>
          <cell r="U157">
            <v>23</v>
          </cell>
          <cell r="V157">
            <v>83</v>
          </cell>
          <cell r="W157">
            <v>8</v>
          </cell>
          <cell r="X157">
            <v>39</v>
          </cell>
          <cell r="Y157">
            <v>47</v>
          </cell>
          <cell r="Z157">
            <v>56.4</v>
          </cell>
          <cell r="AA157">
            <v>30</v>
          </cell>
          <cell r="AB157">
            <v>86.4</v>
          </cell>
          <cell r="AC157">
            <v>7</v>
          </cell>
          <cell r="AD157">
            <v>35</v>
          </cell>
          <cell r="AE157">
            <v>42</v>
          </cell>
          <cell r="AF157">
            <v>50.4</v>
          </cell>
          <cell r="AG157">
            <v>30</v>
          </cell>
          <cell r="AH157">
            <v>80.400000000000006</v>
          </cell>
          <cell r="AI157">
            <v>8</v>
          </cell>
          <cell r="AJ157">
            <v>40</v>
          </cell>
          <cell r="AK157">
            <v>48</v>
          </cell>
          <cell r="AL157">
            <v>57.599999999999994</v>
          </cell>
          <cell r="AM157">
            <v>29</v>
          </cell>
          <cell r="AN157">
            <v>86.6</v>
          </cell>
          <cell r="AO157">
            <v>8</v>
          </cell>
          <cell r="AP157">
            <v>33</v>
          </cell>
          <cell r="AQ157">
            <v>41</v>
          </cell>
          <cell r="AR157">
            <v>49.199999999999996</v>
          </cell>
          <cell r="AS157">
            <v>30</v>
          </cell>
          <cell r="AT157">
            <v>79.199999999999989</v>
          </cell>
          <cell r="AU157" t="str">
            <v>A</v>
          </cell>
          <cell r="AV157">
            <v>35</v>
          </cell>
          <cell r="AW157">
            <v>35</v>
          </cell>
          <cell r="AX157">
            <v>42</v>
          </cell>
          <cell r="AY157">
            <v>26</v>
          </cell>
          <cell r="AZ157">
            <v>68</v>
          </cell>
          <cell r="BA157">
            <v>400.6</v>
          </cell>
          <cell r="BB157">
            <v>86</v>
          </cell>
          <cell r="BC157">
            <v>569.6</v>
          </cell>
          <cell r="BD157">
            <v>75.946666666666673</v>
          </cell>
          <cell r="BE157">
            <v>159</v>
          </cell>
          <cell r="BF157" t="str">
            <v>SHAKTI SINGH</v>
          </cell>
          <cell r="BH157" t="str">
            <v>F</v>
          </cell>
          <cell r="BI157" t="str">
            <v>C+</v>
          </cell>
          <cell r="BJ157" t="str">
            <v>D+</v>
          </cell>
          <cell r="BK157" t="str">
            <v>D</v>
          </cell>
          <cell r="BL157" t="str">
            <v>A</v>
          </cell>
          <cell r="BM157" t="str">
            <v>A++</v>
          </cell>
          <cell r="BN157" t="str">
            <v>A+</v>
          </cell>
          <cell r="BO157" t="str">
            <v>A++</v>
          </cell>
          <cell r="BP157" t="str">
            <v>A+</v>
          </cell>
          <cell r="BQ157" t="str">
            <v>B+</v>
          </cell>
          <cell r="BR157" t="str">
            <v>A++</v>
          </cell>
          <cell r="BT157">
            <v>0</v>
          </cell>
          <cell r="BU157">
            <v>4</v>
          </cell>
          <cell r="BV157">
            <v>2</v>
          </cell>
          <cell r="BW157">
            <v>2</v>
          </cell>
          <cell r="BX157">
            <v>2</v>
          </cell>
          <cell r="BY157">
            <v>1</v>
          </cell>
          <cell r="BZ157">
            <v>1</v>
          </cell>
          <cell r="CA157">
            <v>1.5</v>
          </cell>
          <cell r="CB157">
            <v>1</v>
          </cell>
          <cell r="CC157">
            <v>1.5</v>
          </cell>
          <cell r="CD157">
            <v>0.5</v>
          </cell>
          <cell r="CE157">
            <v>16.5</v>
          </cell>
          <cell r="CF157">
            <v>1</v>
          </cell>
          <cell r="CG157" t="str">
            <v>FAIL</v>
          </cell>
          <cell r="CH157">
            <v>6.24</v>
          </cell>
        </row>
        <row r="158">
          <cell r="B158" t="str">
            <v>PIET21CS013</v>
          </cell>
          <cell r="C158" t="str">
            <v>AKHIL KUMAR JHA</v>
          </cell>
          <cell r="D158" t="str">
            <v>21EPTCS013</v>
          </cell>
          <cell r="E158" t="str">
            <v>CSA-13</v>
          </cell>
          <cell r="F158" t="str">
            <v>HM</v>
          </cell>
          <cell r="G158">
            <v>6</v>
          </cell>
          <cell r="H158">
            <v>12</v>
          </cell>
          <cell r="I158">
            <v>18</v>
          </cell>
          <cell r="J158">
            <v>3</v>
          </cell>
          <cell r="K158">
            <v>13</v>
          </cell>
          <cell r="L158">
            <v>16</v>
          </cell>
          <cell r="M158">
            <v>8</v>
          </cell>
          <cell r="N158">
            <v>15</v>
          </cell>
          <cell r="O158">
            <v>23</v>
          </cell>
          <cell r="P158">
            <v>8</v>
          </cell>
          <cell r="Q158">
            <v>10</v>
          </cell>
          <cell r="R158">
            <v>18</v>
          </cell>
          <cell r="S158">
            <v>10</v>
          </cell>
          <cell r="T158">
            <v>15</v>
          </cell>
          <cell r="U158">
            <v>25</v>
          </cell>
          <cell r="V158">
            <v>100</v>
          </cell>
          <cell r="W158">
            <v>7</v>
          </cell>
          <cell r="X158">
            <v>35</v>
          </cell>
          <cell r="Y158">
            <v>42</v>
          </cell>
          <cell r="Z158">
            <v>50.4</v>
          </cell>
          <cell r="AA158">
            <v>25</v>
          </cell>
          <cell r="AB158">
            <v>75.400000000000006</v>
          </cell>
          <cell r="AC158">
            <v>8</v>
          </cell>
          <cell r="AD158">
            <v>34</v>
          </cell>
          <cell r="AE158">
            <v>42</v>
          </cell>
          <cell r="AF158">
            <v>50.4</v>
          </cell>
          <cell r="AG158">
            <v>22</v>
          </cell>
          <cell r="AH158">
            <v>72.400000000000006</v>
          </cell>
          <cell r="AI158">
            <v>8</v>
          </cell>
          <cell r="AJ158">
            <v>38</v>
          </cell>
          <cell r="AK158">
            <v>46</v>
          </cell>
          <cell r="AL158">
            <v>55.2</v>
          </cell>
          <cell r="AM158">
            <v>29</v>
          </cell>
          <cell r="AN158">
            <v>84.2</v>
          </cell>
          <cell r="AO158">
            <v>7</v>
          </cell>
          <cell r="AP158">
            <v>39</v>
          </cell>
          <cell r="AQ158">
            <v>46</v>
          </cell>
          <cell r="AR158">
            <v>55.2</v>
          </cell>
          <cell r="AS158">
            <v>12</v>
          </cell>
          <cell r="AT158">
            <v>67.2</v>
          </cell>
          <cell r="AU158">
            <v>7</v>
          </cell>
          <cell r="AV158">
            <v>33</v>
          </cell>
          <cell r="AW158">
            <v>40</v>
          </cell>
          <cell r="AX158">
            <v>48</v>
          </cell>
          <cell r="AY158">
            <v>24</v>
          </cell>
          <cell r="AZ158">
            <v>72</v>
          </cell>
          <cell r="BA158">
            <v>371.2</v>
          </cell>
          <cell r="BB158">
            <v>90</v>
          </cell>
          <cell r="BC158">
            <v>561.20000000000005</v>
          </cell>
          <cell r="BD158">
            <v>74.826666666666668</v>
          </cell>
          <cell r="BE158">
            <v>134</v>
          </cell>
          <cell r="BF158" t="str">
            <v>NAVAL KISHORE JHA</v>
          </cell>
          <cell r="BH158" t="str">
            <v>E+</v>
          </cell>
          <cell r="BI158" t="str">
            <v>F</v>
          </cell>
          <cell r="BJ158" t="str">
            <v>C+</v>
          </cell>
          <cell r="BK158" t="str">
            <v>D</v>
          </cell>
          <cell r="BL158" t="str">
            <v>A+</v>
          </cell>
          <cell r="BM158" t="str">
            <v>A</v>
          </cell>
          <cell r="BN158" t="str">
            <v>A</v>
          </cell>
          <cell r="BO158" t="str">
            <v>A++</v>
          </cell>
          <cell r="BP158" t="str">
            <v>B+</v>
          </cell>
          <cell r="BQ158" t="str">
            <v>A</v>
          </cell>
          <cell r="BR158" t="str">
            <v>A++</v>
          </cell>
          <cell r="BT158">
            <v>4</v>
          </cell>
          <cell r="BU158">
            <v>0</v>
          </cell>
          <cell r="BV158">
            <v>2</v>
          </cell>
          <cell r="BW158">
            <v>2</v>
          </cell>
          <cell r="BX158">
            <v>2</v>
          </cell>
          <cell r="BY158">
            <v>1</v>
          </cell>
          <cell r="BZ158">
            <v>1</v>
          </cell>
          <cell r="CA158">
            <v>1.5</v>
          </cell>
          <cell r="CB158">
            <v>1</v>
          </cell>
          <cell r="CC158">
            <v>1.5</v>
          </cell>
          <cell r="CD158">
            <v>0.5</v>
          </cell>
          <cell r="CE158">
            <v>16.5</v>
          </cell>
          <cell r="CF158">
            <v>1</v>
          </cell>
          <cell r="CG158" t="str">
            <v>FAIL</v>
          </cell>
          <cell r="CH158">
            <v>5.8902439024390247</v>
          </cell>
        </row>
        <row r="159">
          <cell r="B159" t="str">
            <v>PIET21CS014</v>
          </cell>
          <cell r="C159" t="str">
            <v>AKSHAT AGRAWAL</v>
          </cell>
          <cell r="D159" t="str">
            <v>21EPTCS014</v>
          </cell>
          <cell r="E159" t="str">
            <v>CSA-14</v>
          </cell>
          <cell r="F159" t="str">
            <v>HM</v>
          </cell>
          <cell r="G159">
            <v>4</v>
          </cell>
          <cell r="H159">
            <v>13</v>
          </cell>
          <cell r="I159">
            <v>17</v>
          </cell>
          <cell r="J159">
            <v>2</v>
          </cell>
          <cell r="K159">
            <v>14</v>
          </cell>
          <cell r="L159">
            <v>16</v>
          </cell>
          <cell r="M159" t="str">
            <v>A</v>
          </cell>
          <cell r="N159">
            <v>15</v>
          </cell>
          <cell r="O159">
            <v>15</v>
          </cell>
          <cell r="P159">
            <v>5</v>
          </cell>
          <cell r="Q159">
            <v>11</v>
          </cell>
          <cell r="R159">
            <v>16</v>
          </cell>
          <cell r="S159">
            <v>10</v>
          </cell>
          <cell r="T159">
            <v>15</v>
          </cell>
          <cell r="U159">
            <v>25</v>
          </cell>
          <cell r="V159">
            <v>89</v>
          </cell>
          <cell r="W159">
            <v>8</v>
          </cell>
          <cell r="X159">
            <v>40</v>
          </cell>
          <cell r="Y159">
            <v>48</v>
          </cell>
          <cell r="Z159">
            <v>57.599999999999994</v>
          </cell>
          <cell r="AA159">
            <v>32</v>
          </cell>
          <cell r="AB159">
            <v>89.6</v>
          </cell>
          <cell r="AC159">
            <v>7</v>
          </cell>
          <cell r="AD159">
            <v>33</v>
          </cell>
          <cell r="AE159">
            <v>40</v>
          </cell>
          <cell r="AF159">
            <v>48</v>
          </cell>
          <cell r="AG159">
            <v>25</v>
          </cell>
          <cell r="AH159">
            <v>73</v>
          </cell>
          <cell r="AI159">
            <v>8</v>
          </cell>
          <cell r="AJ159">
            <v>40</v>
          </cell>
          <cell r="AK159">
            <v>48</v>
          </cell>
          <cell r="AL159">
            <v>57.599999999999994</v>
          </cell>
          <cell r="AM159">
            <v>29</v>
          </cell>
          <cell r="AN159">
            <v>86.6</v>
          </cell>
          <cell r="AO159">
            <v>7</v>
          </cell>
          <cell r="AP159">
            <v>39</v>
          </cell>
          <cell r="AQ159">
            <v>46</v>
          </cell>
          <cell r="AR159">
            <v>55.2</v>
          </cell>
          <cell r="AS159">
            <v>30</v>
          </cell>
          <cell r="AT159">
            <v>85.2</v>
          </cell>
          <cell r="AU159">
            <v>6</v>
          </cell>
          <cell r="AV159">
            <v>40</v>
          </cell>
          <cell r="AW159">
            <v>46</v>
          </cell>
          <cell r="AX159">
            <v>55.2</v>
          </cell>
          <cell r="AY159">
            <v>29</v>
          </cell>
          <cell r="AZ159">
            <v>84.2</v>
          </cell>
          <cell r="BA159">
            <v>418.59999999999997</v>
          </cell>
          <cell r="BB159">
            <v>90</v>
          </cell>
          <cell r="BC159">
            <v>597.59999999999991</v>
          </cell>
          <cell r="BD159">
            <v>79.679999999999978</v>
          </cell>
          <cell r="BE159">
            <v>131</v>
          </cell>
          <cell r="BF159" t="str">
            <v>DILIP</v>
          </cell>
          <cell r="BH159" t="str">
            <v>E</v>
          </cell>
          <cell r="BI159" t="str">
            <v>C</v>
          </cell>
          <cell r="BJ159" t="str">
            <v>D</v>
          </cell>
          <cell r="BK159" t="str">
            <v>D</v>
          </cell>
          <cell r="BL159" t="str">
            <v>C+</v>
          </cell>
          <cell r="BM159" t="str">
            <v>A++</v>
          </cell>
          <cell r="BN159" t="str">
            <v>A</v>
          </cell>
          <cell r="BO159" t="str">
            <v>A++</v>
          </cell>
          <cell r="BP159" t="str">
            <v>A++</v>
          </cell>
          <cell r="BQ159" t="str">
            <v>A++</v>
          </cell>
          <cell r="BR159" t="str">
            <v>A++</v>
          </cell>
          <cell r="BT159">
            <v>4</v>
          </cell>
          <cell r="BU159">
            <v>4</v>
          </cell>
          <cell r="BV159">
            <v>2</v>
          </cell>
          <cell r="BW159">
            <v>2</v>
          </cell>
          <cell r="BX159">
            <v>2</v>
          </cell>
          <cell r="BY159">
            <v>1</v>
          </cell>
          <cell r="BZ159">
            <v>1</v>
          </cell>
          <cell r="CA159">
            <v>1.5</v>
          </cell>
          <cell r="CB159">
            <v>1</v>
          </cell>
          <cell r="CC159">
            <v>1.5</v>
          </cell>
          <cell r="CD159">
            <v>0.5</v>
          </cell>
          <cell r="CE159">
            <v>20.5</v>
          </cell>
          <cell r="CF159">
            <v>0</v>
          </cell>
          <cell r="CG159" t="str">
            <v>PASS</v>
          </cell>
          <cell r="CH159">
            <v>6.9</v>
          </cell>
        </row>
        <row r="160">
          <cell r="B160" t="str">
            <v>PIET21CS015</v>
          </cell>
          <cell r="C160" t="str">
            <v>ALOK KUMAR</v>
          </cell>
          <cell r="D160" t="str">
            <v>21EPTCS015</v>
          </cell>
          <cell r="E160" t="str">
            <v>CSA-15</v>
          </cell>
          <cell r="F160" t="str">
            <v>DM</v>
          </cell>
          <cell r="G160">
            <v>13</v>
          </cell>
          <cell r="H160">
            <v>14</v>
          </cell>
          <cell r="I160">
            <v>27</v>
          </cell>
          <cell r="J160">
            <v>8</v>
          </cell>
          <cell r="K160">
            <v>15</v>
          </cell>
          <cell r="L160">
            <v>23</v>
          </cell>
          <cell r="M160">
            <v>7</v>
          </cell>
          <cell r="N160">
            <v>15</v>
          </cell>
          <cell r="O160">
            <v>22</v>
          </cell>
          <cell r="P160">
            <v>9</v>
          </cell>
          <cell r="Q160">
            <v>15</v>
          </cell>
          <cell r="R160">
            <v>24</v>
          </cell>
          <cell r="S160">
            <v>11</v>
          </cell>
          <cell r="T160">
            <v>15</v>
          </cell>
          <cell r="U160">
            <v>26</v>
          </cell>
          <cell r="V160">
            <v>122</v>
          </cell>
          <cell r="W160">
            <v>8</v>
          </cell>
          <cell r="X160">
            <v>37</v>
          </cell>
          <cell r="Y160">
            <v>45</v>
          </cell>
          <cell r="Z160">
            <v>54</v>
          </cell>
          <cell r="AA160">
            <v>29</v>
          </cell>
          <cell r="AB160">
            <v>83</v>
          </cell>
          <cell r="AC160">
            <v>7</v>
          </cell>
          <cell r="AD160">
            <v>32</v>
          </cell>
          <cell r="AE160">
            <v>39</v>
          </cell>
          <cell r="AF160">
            <v>46.800000000000004</v>
          </cell>
          <cell r="AG160">
            <v>25</v>
          </cell>
          <cell r="AH160">
            <v>71.800000000000011</v>
          </cell>
          <cell r="AI160">
            <v>8</v>
          </cell>
          <cell r="AJ160">
            <v>40</v>
          </cell>
          <cell r="AK160">
            <v>48</v>
          </cell>
          <cell r="AL160">
            <v>57.599999999999994</v>
          </cell>
          <cell r="AM160">
            <v>29</v>
          </cell>
          <cell r="AN160">
            <v>86.6</v>
          </cell>
          <cell r="AO160">
            <v>7</v>
          </cell>
          <cell r="AP160">
            <v>40</v>
          </cell>
          <cell r="AQ160">
            <v>47</v>
          </cell>
          <cell r="AR160">
            <v>56.4</v>
          </cell>
          <cell r="AS160">
            <v>34</v>
          </cell>
          <cell r="AT160">
            <v>90.4</v>
          </cell>
          <cell r="AU160">
            <v>8</v>
          </cell>
          <cell r="AV160">
            <v>40</v>
          </cell>
          <cell r="AW160">
            <v>48</v>
          </cell>
          <cell r="AX160">
            <v>57.599999999999994</v>
          </cell>
          <cell r="AY160">
            <v>26</v>
          </cell>
          <cell r="AZ160">
            <v>83.6</v>
          </cell>
          <cell r="BA160">
            <v>415.4</v>
          </cell>
          <cell r="BB160">
            <v>98</v>
          </cell>
          <cell r="BC160">
            <v>635.4</v>
          </cell>
          <cell r="BD160">
            <v>84.72</v>
          </cell>
          <cell r="BE160">
            <v>67</v>
          </cell>
          <cell r="BF160" t="str">
            <v>RAMANUJ ROY</v>
          </cell>
          <cell r="BH160" t="str">
            <v>B+</v>
          </cell>
          <cell r="BI160" t="str">
            <v>E+</v>
          </cell>
          <cell r="BJ160" t="str">
            <v>C</v>
          </cell>
          <cell r="BK160" t="str">
            <v>D+</v>
          </cell>
          <cell r="BL160" t="str">
            <v>A++</v>
          </cell>
          <cell r="BM160" t="str">
            <v>A++</v>
          </cell>
          <cell r="BN160" t="str">
            <v>A</v>
          </cell>
          <cell r="BO160" t="str">
            <v>A++</v>
          </cell>
          <cell r="BP160" t="str">
            <v>A++</v>
          </cell>
          <cell r="BQ160" t="str">
            <v>A++</v>
          </cell>
          <cell r="BR160" t="str">
            <v>A++</v>
          </cell>
          <cell r="BT160">
            <v>4</v>
          </cell>
          <cell r="BU160">
            <v>4</v>
          </cell>
          <cell r="BV160">
            <v>2</v>
          </cell>
          <cell r="BW160">
            <v>2</v>
          </cell>
          <cell r="BX160">
            <v>2</v>
          </cell>
          <cell r="BY160">
            <v>1</v>
          </cell>
          <cell r="BZ160">
            <v>1</v>
          </cell>
          <cell r="CA160">
            <v>1.5</v>
          </cell>
          <cell r="CB160">
            <v>1</v>
          </cell>
          <cell r="CC160">
            <v>1.5</v>
          </cell>
          <cell r="CD160">
            <v>0.5</v>
          </cell>
          <cell r="CE160">
            <v>20.5</v>
          </cell>
          <cell r="CF160">
            <v>0</v>
          </cell>
          <cell r="CG160" t="str">
            <v>PASS</v>
          </cell>
          <cell r="CH160">
            <v>7.83</v>
          </cell>
        </row>
        <row r="161">
          <cell r="B161" t="str">
            <v>PIET21CS016</v>
          </cell>
          <cell r="C161" t="str">
            <v>AMAN AHMED</v>
          </cell>
          <cell r="D161" t="str">
            <v>21EPTCS016</v>
          </cell>
          <cell r="E161" t="str">
            <v>CSA-16</v>
          </cell>
          <cell r="F161" t="str">
            <v>HM</v>
          </cell>
          <cell r="G161">
            <v>6</v>
          </cell>
          <cell r="H161">
            <v>13</v>
          </cell>
          <cell r="I161">
            <v>19</v>
          </cell>
          <cell r="J161">
            <v>7</v>
          </cell>
          <cell r="K161">
            <v>9</v>
          </cell>
          <cell r="L161">
            <v>16</v>
          </cell>
          <cell r="M161">
            <v>8</v>
          </cell>
          <cell r="N161">
            <v>15</v>
          </cell>
          <cell r="O161">
            <v>23</v>
          </cell>
          <cell r="P161">
            <v>10</v>
          </cell>
          <cell r="Q161">
            <v>13</v>
          </cell>
          <cell r="R161">
            <v>23</v>
          </cell>
          <cell r="S161">
            <v>10</v>
          </cell>
          <cell r="T161">
            <v>15</v>
          </cell>
          <cell r="U161">
            <v>25</v>
          </cell>
          <cell r="V161">
            <v>106</v>
          </cell>
          <cell r="W161">
            <v>8</v>
          </cell>
          <cell r="X161">
            <v>39</v>
          </cell>
          <cell r="Y161">
            <v>47</v>
          </cell>
          <cell r="Z161">
            <v>56.4</v>
          </cell>
          <cell r="AA161">
            <v>36</v>
          </cell>
          <cell r="AB161">
            <v>92.4</v>
          </cell>
          <cell r="AC161">
            <v>7</v>
          </cell>
          <cell r="AD161">
            <v>37</v>
          </cell>
          <cell r="AE161">
            <v>44</v>
          </cell>
          <cell r="AF161">
            <v>52.8</v>
          </cell>
          <cell r="AG161">
            <v>31</v>
          </cell>
          <cell r="AH161">
            <v>83.8</v>
          </cell>
          <cell r="AI161">
            <v>8</v>
          </cell>
          <cell r="AJ161">
            <v>40</v>
          </cell>
          <cell r="AK161">
            <v>48</v>
          </cell>
          <cell r="AL161">
            <v>57.599999999999994</v>
          </cell>
          <cell r="AM161">
            <v>29</v>
          </cell>
          <cell r="AN161">
            <v>86.6</v>
          </cell>
          <cell r="AO161">
            <v>8</v>
          </cell>
          <cell r="AP161">
            <v>37</v>
          </cell>
          <cell r="AQ161">
            <v>45</v>
          </cell>
          <cell r="AR161">
            <v>54</v>
          </cell>
          <cell r="AS161">
            <v>29</v>
          </cell>
          <cell r="AT161">
            <v>83</v>
          </cell>
          <cell r="AU161">
            <v>8</v>
          </cell>
          <cell r="AV161">
            <v>40</v>
          </cell>
          <cell r="AW161">
            <v>48</v>
          </cell>
          <cell r="AX161">
            <v>57.599999999999994</v>
          </cell>
          <cell r="AY161">
            <v>37</v>
          </cell>
          <cell r="AZ161">
            <v>94.6</v>
          </cell>
          <cell r="BA161">
            <v>440.4</v>
          </cell>
          <cell r="BB161">
            <v>94</v>
          </cell>
          <cell r="BC161">
            <v>640.4</v>
          </cell>
          <cell r="BD161">
            <v>85.38666666666667</v>
          </cell>
          <cell r="BE161">
            <v>99</v>
          </cell>
          <cell r="BF161" t="str">
            <v>ISLAM AHMED</v>
          </cell>
          <cell r="BH161" t="str">
            <v>C</v>
          </cell>
          <cell r="BI161" t="str">
            <v>E+</v>
          </cell>
          <cell r="BJ161" t="str">
            <v>C+</v>
          </cell>
          <cell r="BK161" t="str">
            <v>B+</v>
          </cell>
          <cell r="BL161" t="str">
            <v>A+</v>
          </cell>
          <cell r="BM161" t="str">
            <v>A++</v>
          </cell>
          <cell r="BN161" t="str">
            <v>A++</v>
          </cell>
          <cell r="BO161" t="str">
            <v>A++</v>
          </cell>
          <cell r="BP161" t="str">
            <v>A++</v>
          </cell>
          <cell r="BQ161" t="str">
            <v>A++</v>
          </cell>
          <cell r="BR161" t="str">
            <v>A++</v>
          </cell>
          <cell r="BT161">
            <v>4</v>
          </cell>
          <cell r="BU161">
            <v>4</v>
          </cell>
          <cell r="BV161">
            <v>2</v>
          </cell>
          <cell r="BW161">
            <v>2</v>
          </cell>
          <cell r="BX161">
            <v>2</v>
          </cell>
          <cell r="BY161">
            <v>1</v>
          </cell>
          <cell r="BZ161">
            <v>1</v>
          </cell>
          <cell r="CA161">
            <v>1.5</v>
          </cell>
          <cell r="CB161">
            <v>1</v>
          </cell>
          <cell r="CC161">
            <v>1.5</v>
          </cell>
          <cell r="CD161">
            <v>0.5</v>
          </cell>
          <cell r="CE161">
            <v>20.5</v>
          </cell>
          <cell r="CF161">
            <v>0</v>
          </cell>
          <cell r="CG161" t="str">
            <v>PASS</v>
          </cell>
          <cell r="CH161">
            <v>7.76</v>
          </cell>
        </row>
        <row r="162">
          <cell r="B162" t="str">
            <v>PIET21CS017</v>
          </cell>
          <cell r="C162" t="str">
            <v>AMAN JAIN</v>
          </cell>
          <cell r="D162" t="str">
            <v>21EPTCS017</v>
          </cell>
          <cell r="E162" t="str">
            <v>CSA-17</v>
          </cell>
          <cell r="F162" t="str">
            <v>DM</v>
          </cell>
          <cell r="G162">
            <v>8</v>
          </cell>
          <cell r="H162">
            <v>15</v>
          </cell>
          <cell r="I162">
            <v>23</v>
          </cell>
          <cell r="J162">
            <v>13</v>
          </cell>
          <cell r="K162">
            <v>15</v>
          </cell>
          <cell r="L162">
            <v>28</v>
          </cell>
          <cell r="M162">
            <v>7</v>
          </cell>
          <cell r="N162">
            <v>15</v>
          </cell>
          <cell r="O162">
            <v>22</v>
          </cell>
          <cell r="P162">
            <v>13</v>
          </cell>
          <cell r="Q162">
            <v>15</v>
          </cell>
          <cell r="R162">
            <v>28</v>
          </cell>
          <cell r="S162">
            <v>13</v>
          </cell>
          <cell r="T162">
            <v>15</v>
          </cell>
          <cell r="U162">
            <v>28</v>
          </cell>
          <cell r="V162">
            <v>129</v>
          </cell>
          <cell r="W162">
            <v>9</v>
          </cell>
          <cell r="X162">
            <v>40</v>
          </cell>
          <cell r="Y162">
            <v>49</v>
          </cell>
          <cell r="Z162">
            <v>58.8</v>
          </cell>
          <cell r="AA162">
            <v>38</v>
          </cell>
          <cell r="AB162">
            <v>96.8</v>
          </cell>
          <cell r="AC162">
            <v>7</v>
          </cell>
          <cell r="AD162">
            <v>35</v>
          </cell>
          <cell r="AE162">
            <v>42</v>
          </cell>
          <cell r="AF162">
            <v>50.4</v>
          </cell>
          <cell r="AG162">
            <v>30</v>
          </cell>
          <cell r="AH162">
            <v>80.400000000000006</v>
          </cell>
          <cell r="AI162">
            <v>8</v>
          </cell>
          <cell r="AJ162">
            <v>40</v>
          </cell>
          <cell r="AK162">
            <v>48</v>
          </cell>
          <cell r="AL162">
            <v>57.599999999999994</v>
          </cell>
          <cell r="AM162">
            <v>34</v>
          </cell>
          <cell r="AN162">
            <v>91.6</v>
          </cell>
          <cell r="AO162">
            <v>9</v>
          </cell>
          <cell r="AP162">
            <v>40</v>
          </cell>
          <cell r="AQ162">
            <v>49</v>
          </cell>
          <cell r="AR162">
            <v>58.8</v>
          </cell>
          <cell r="AS162">
            <v>31</v>
          </cell>
          <cell r="AT162">
            <v>89.8</v>
          </cell>
          <cell r="AU162">
            <v>9</v>
          </cell>
          <cell r="AV162">
            <v>40</v>
          </cell>
          <cell r="AW162">
            <v>49</v>
          </cell>
          <cell r="AX162">
            <v>58.8</v>
          </cell>
          <cell r="AY162">
            <v>36</v>
          </cell>
          <cell r="AZ162">
            <v>94.8</v>
          </cell>
          <cell r="BA162">
            <v>453.4</v>
          </cell>
          <cell r="BB162">
            <v>100</v>
          </cell>
          <cell r="BC162">
            <v>682.4</v>
          </cell>
          <cell r="BD162">
            <v>90.986666666666665</v>
          </cell>
          <cell r="BE162">
            <v>34</v>
          </cell>
          <cell r="BF162" t="str">
            <v>ANIL JAIN</v>
          </cell>
          <cell r="BH162" t="str">
            <v>B+</v>
          </cell>
          <cell r="BI162" t="str">
            <v>B</v>
          </cell>
          <cell r="BJ162" t="str">
            <v>B+</v>
          </cell>
          <cell r="BK162" t="str">
            <v>A</v>
          </cell>
          <cell r="BL162" t="str">
            <v>A+</v>
          </cell>
          <cell r="BM162" t="str">
            <v>A++</v>
          </cell>
          <cell r="BN162" t="str">
            <v>A+</v>
          </cell>
          <cell r="BO162" t="str">
            <v>A++</v>
          </cell>
          <cell r="BP162" t="str">
            <v>A++</v>
          </cell>
          <cell r="BQ162" t="str">
            <v>A++</v>
          </cell>
          <cell r="BR162" t="str">
            <v>A++</v>
          </cell>
          <cell r="BT162">
            <v>4</v>
          </cell>
          <cell r="BU162">
            <v>4</v>
          </cell>
          <cell r="BV162">
            <v>2</v>
          </cell>
          <cell r="BW162">
            <v>2</v>
          </cell>
          <cell r="BX162">
            <v>2</v>
          </cell>
          <cell r="BY162">
            <v>1</v>
          </cell>
          <cell r="BZ162">
            <v>1</v>
          </cell>
          <cell r="CA162">
            <v>1.5</v>
          </cell>
          <cell r="CB162">
            <v>1</v>
          </cell>
          <cell r="CC162">
            <v>1.5</v>
          </cell>
          <cell r="CD162">
            <v>0.5</v>
          </cell>
          <cell r="CE162">
            <v>20.5</v>
          </cell>
          <cell r="CF162">
            <v>0</v>
          </cell>
          <cell r="CG162" t="str">
            <v>PASS</v>
          </cell>
          <cell r="CH162">
            <v>8.6300000000000008</v>
          </cell>
        </row>
        <row r="163">
          <cell r="B163" t="str">
            <v>PIET21CS018</v>
          </cell>
          <cell r="C163" t="str">
            <v>AMAN JAT</v>
          </cell>
          <cell r="D163" t="str">
            <v>21EPTCS018</v>
          </cell>
          <cell r="E163" t="str">
            <v>CSA-18</v>
          </cell>
          <cell r="F163" t="str">
            <v>HM</v>
          </cell>
          <cell r="G163" t="str">
            <v>A</v>
          </cell>
          <cell r="H163" t="str">
            <v>A</v>
          </cell>
          <cell r="I163" t="str">
            <v>A</v>
          </cell>
          <cell r="J163">
            <v>1</v>
          </cell>
          <cell r="K163" t="str">
            <v>A</v>
          </cell>
          <cell r="L163">
            <v>1</v>
          </cell>
          <cell r="M163" t="str">
            <v>A</v>
          </cell>
          <cell r="N163" t="str">
            <v>A</v>
          </cell>
          <cell r="O163" t="str">
            <v>A</v>
          </cell>
          <cell r="P163">
            <v>1</v>
          </cell>
          <cell r="Q163" t="str">
            <v>A</v>
          </cell>
          <cell r="R163">
            <v>1</v>
          </cell>
          <cell r="S163" t="str">
            <v>A</v>
          </cell>
          <cell r="T163" t="str">
            <v>A</v>
          </cell>
          <cell r="U163" t="str">
            <v>A</v>
          </cell>
          <cell r="V163">
            <v>2</v>
          </cell>
          <cell r="W163">
            <v>2</v>
          </cell>
          <cell r="X163">
            <v>15</v>
          </cell>
          <cell r="Y163">
            <v>17</v>
          </cell>
          <cell r="Z163">
            <v>20.400000000000002</v>
          </cell>
          <cell r="AA163">
            <v>7</v>
          </cell>
          <cell r="AB163">
            <v>27.400000000000002</v>
          </cell>
          <cell r="AC163">
            <v>5</v>
          </cell>
          <cell r="AD163">
            <v>30</v>
          </cell>
          <cell r="AE163">
            <v>35</v>
          </cell>
          <cell r="AF163">
            <v>42</v>
          </cell>
          <cell r="AG163">
            <v>10</v>
          </cell>
          <cell r="AH163">
            <v>52</v>
          </cell>
          <cell r="AI163" t="str">
            <v>A</v>
          </cell>
          <cell r="AJ163">
            <v>21</v>
          </cell>
          <cell r="AK163">
            <v>21</v>
          </cell>
          <cell r="AL163">
            <v>25.2</v>
          </cell>
          <cell r="AM163">
            <v>3</v>
          </cell>
          <cell r="AN163">
            <v>28.2</v>
          </cell>
          <cell r="AO163">
            <v>5</v>
          </cell>
          <cell r="AP163">
            <v>22</v>
          </cell>
          <cell r="AQ163">
            <v>27</v>
          </cell>
          <cell r="AR163">
            <v>32.400000000000006</v>
          </cell>
          <cell r="AS163" t="str">
            <v>A</v>
          </cell>
          <cell r="AT163">
            <v>32.400000000000006</v>
          </cell>
          <cell r="AU163" t="str">
            <v>A</v>
          </cell>
          <cell r="AV163">
            <v>27</v>
          </cell>
          <cell r="AW163">
            <v>27</v>
          </cell>
          <cell r="AX163">
            <v>32.400000000000006</v>
          </cell>
          <cell r="AY163">
            <v>10</v>
          </cell>
          <cell r="AZ163">
            <v>42.400000000000006</v>
          </cell>
          <cell r="BA163">
            <v>182.4</v>
          </cell>
          <cell r="BB163">
            <v>66</v>
          </cell>
          <cell r="BC163">
            <v>250.4</v>
          </cell>
          <cell r="BD163">
            <v>33.38666666666667</v>
          </cell>
          <cell r="BE163">
            <v>251</v>
          </cell>
          <cell r="BF163" t="str">
            <v>SHISHU PAL SINGH</v>
          </cell>
          <cell r="BH163" t="str">
            <v>F</v>
          </cell>
          <cell r="BI163" t="str">
            <v>F</v>
          </cell>
          <cell r="BJ163" t="str">
            <v>F</v>
          </cell>
          <cell r="BK163" t="str">
            <v>F</v>
          </cell>
          <cell r="BL163" t="str">
            <v>F</v>
          </cell>
          <cell r="BM163" t="str">
            <v>F</v>
          </cell>
          <cell r="BN163" t="str">
            <v>D+</v>
          </cell>
          <cell r="BO163" t="str">
            <v>F</v>
          </cell>
          <cell r="BP163" t="str">
            <v>F</v>
          </cell>
          <cell r="BQ163" t="str">
            <v>E+</v>
          </cell>
          <cell r="BR163" t="str">
            <v>B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1</v>
          </cell>
          <cell r="BZ163">
            <v>1</v>
          </cell>
          <cell r="CA163">
            <v>1.5</v>
          </cell>
          <cell r="CB163">
            <v>1</v>
          </cell>
          <cell r="CC163">
            <v>1.5</v>
          </cell>
          <cell r="CD163">
            <v>0.5</v>
          </cell>
          <cell r="CE163">
            <v>6.5</v>
          </cell>
          <cell r="CF163">
            <v>8</v>
          </cell>
          <cell r="CG163" t="str">
            <v>FAIL</v>
          </cell>
          <cell r="CH163">
            <v>0.84146341463414631</v>
          </cell>
        </row>
        <row r="164">
          <cell r="B164" t="str">
            <v>PIET21CS019</v>
          </cell>
          <cell r="C164" t="str">
            <v>AMAR SINGH</v>
          </cell>
          <cell r="D164" t="str">
            <v>21EPTCS019</v>
          </cell>
          <cell r="E164" t="str">
            <v>CSA-19</v>
          </cell>
          <cell r="F164" t="str">
            <v>DM</v>
          </cell>
          <cell r="G164">
            <v>11</v>
          </cell>
          <cell r="H164">
            <v>15</v>
          </cell>
          <cell r="I164">
            <v>26</v>
          </cell>
          <cell r="J164">
            <v>9</v>
          </cell>
          <cell r="K164">
            <v>15</v>
          </cell>
          <cell r="L164">
            <v>24</v>
          </cell>
          <cell r="M164" t="str">
            <v>A</v>
          </cell>
          <cell r="N164">
            <v>15</v>
          </cell>
          <cell r="O164">
            <v>15</v>
          </cell>
          <cell r="P164">
            <v>9</v>
          </cell>
          <cell r="Q164">
            <v>15</v>
          </cell>
          <cell r="R164">
            <v>24</v>
          </cell>
          <cell r="S164">
            <v>10</v>
          </cell>
          <cell r="T164">
            <v>15</v>
          </cell>
          <cell r="U164">
            <v>25</v>
          </cell>
          <cell r="V164">
            <v>114</v>
          </cell>
          <cell r="W164">
            <v>8</v>
          </cell>
          <cell r="X164">
            <v>37</v>
          </cell>
          <cell r="Y164">
            <v>45</v>
          </cell>
          <cell r="Z164">
            <v>54</v>
          </cell>
          <cell r="AA164">
            <v>36</v>
          </cell>
          <cell r="AB164">
            <v>90</v>
          </cell>
          <cell r="AC164">
            <v>8</v>
          </cell>
          <cell r="AD164">
            <v>34</v>
          </cell>
          <cell r="AE164">
            <v>42</v>
          </cell>
          <cell r="AF164">
            <v>50.4</v>
          </cell>
          <cell r="AG164">
            <v>29</v>
          </cell>
          <cell r="AH164">
            <v>79.400000000000006</v>
          </cell>
          <cell r="AI164">
            <v>8</v>
          </cell>
          <cell r="AJ164">
            <v>40</v>
          </cell>
          <cell r="AK164">
            <v>48</v>
          </cell>
          <cell r="AL164">
            <v>57.599999999999994</v>
          </cell>
          <cell r="AM164">
            <v>29</v>
          </cell>
          <cell r="AN164">
            <v>86.6</v>
          </cell>
          <cell r="AO164">
            <v>8</v>
          </cell>
          <cell r="AP164">
            <v>40</v>
          </cell>
          <cell r="AQ164">
            <v>48</v>
          </cell>
          <cell r="AR164">
            <v>57.599999999999994</v>
          </cell>
          <cell r="AS164">
            <v>33</v>
          </cell>
          <cell r="AT164">
            <v>90.6</v>
          </cell>
          <cell r="AU164">
            <v>9</v>
          </cell>
          <cell r="AV164">
            <v>35</v>
          </cell>
          <cell r="AW164">
            <v>44</v>
          </cell>
          <cell r="AX164">
            <v>52.8</v>
          </cell>
          <cell r="AY164">
            <v>36</v>
          </cell>
          <cell r="AZ164">
            <v>88.8</v>
          </cell>
          <cell r="BA164">
            <v>435.40000000000003</v>
          </cell>
          <cell r="BB164">
            <v>90</v>
          </cell>
          <cell r="BC164">
            <v>639.40000000000009</v>
          </cell>
          <cell r="BD164">
            <v>85.253333333333345</v>
          </cell>
          <cell r="BE164">
            <v>64</v>
          </cell>
          <cell r="BF164" t="str">
            <v>JAGDISH SINGH</v>
          </cell>
          <cell r="BH164" t="str">
            <v>B</v>
          </cell>
          <cell r="BI164" t="str">
            <v>E+</v>
          </cell>
          <cell r="BJ164" t="str">
            <v>C+</v>
          </cell>
          <cell r="BK164" t="str">
            <v>A+</v>
          </cell>
          <cell r="BL164" t="str">
            <v>A+</v>
          </cell>
          <cell r="BM164" t="str">
            <v>A++</v>
          </cell>
          <cell r="BN164" t="str">
            <v>A+</v>
          </cell>
          <cell r="BO164" t="str">
            <v>A++</v>
          </cell>
          <cell r="BP164" t="str">
            <v>A++</v>
          </cell>
          <cell r="BQ164" t="str">
            <v>A++</v>
          </cell>
          <cell r="BR164" t="str">
            <v>A++</v>
          </cell>
          <cell r="BT164">
            <v>4</v>
          </cell>
          <cell r="BU164">
            <v>4</v>
          </cell>
          <cell r="BV164">
            <v>2</v>
          </cell>
          <cell r="BW164">
            <v>2</v>
          </cell>
          <cell r="BX164">
            <v>2</v>
          </cell>
          <cell r="BY164">
            <v>1</v>
          </cell>
          <cell r="BZ164">
            <v>1</v>
          </cell>
          <cell r="CA164">
            <v>1.5</v>
          </cell>
          <cell r="CB164">
            <v>1</v>
          </cell>
          <cell r="CC164">
            <v>1.5</v>
          </cell>
          <cell r="CD164">
            <v>0.5</v>
          </cell>
          <cell r="CE164">
            <v>20.5</v>
          </cell>
          <cell r="CF164">
            <v>0</v>
          </cell>
          <cell r="CG164" t="str">
            <v>PASS</v>
          </cell>
          <cell r="CH164">
            <v>8</v>
          </cell>
        </row>
        <row r="165">
          <cell r="B165" t="str">
            <v>PIET21CS020</v>
          </cell>
          <cell r="C165" t="str">
            <v>ANANYA SHARMA</v>
          </cell>
          <cell r="D165" t="str">
            <v>21EPTCS020</v>
          </cell>
          <cell r="E165" t="str">
            <v>CSA-20</v>
          </cell>
          <cell r="F165" t="str">
            <v>HM</v>
          </cell>
          <cell r="G165">
            <v>13</v>
          </cell>
          <cell r="H165">
            <v>13</v>
          </cell>
          <cell r="I165">
            <v>26</v>
          </cell>
          <cell r="J165">
            <v>14</v>
          </cell>
          <cell r="K165">
            <v>11</v>
          </cell>
          <cell r="L165">
            <v>25</v>
          </cell>
          <cell r="M165">
            <v>8</v>
          </cell>
          <cell r="N165">
            <v>15</v>
          </cell>
          <cell r="O165">
            <v>23</v>
          </cell>
          <cell r="P165">
            <v>11</v>
          </cell>
          <cell r="Q165">
            <v>14</v>
          </cell>
          <cell r="R165">
            <v>25</v>
          </cell>
          <cell r="S165">
            <v>12</v>
          </cell>
          <cell r="T165">
            <v>15</v>
          </cell>
          <cell r="U165">
            <v>27</v>
          </cell>
          <cell r="V165">
            <v>126</v>
          </cell>
          <cell r="W165">
            <v>9</v>
          </cell>
          <cell r="X165">
            <v>40</v>
          </cell>
          <cell r="Y165">
            <v>49</v>
          </cell>
          <cell r="Z165">
            <v>58.8</v>
          </cell>
          <cell r="AA165">
            <v>37</v>
          </cell>
          <cell r="AB165">
            <v>95.8</v>
          </cell>
          <cell r="AC165">
            <v>8</v>
          </cell>
          <cell r="AD165">
            <v>35</v>
          </cell>
          <cell r="AE165">
            <v>43</v>
          </cell>
          <cell r="AF165">
            <v>51.6</v>
          </cell>
          <cell r="AG165">
            <v>28</v>
          </cell>
          <cell r="AH165">
            <v>79.599999999999994</v>
          </cell>
          <cell r="AI165">
            <v>8</v>
          </cell>
          <cell r="AJ165">
            <v>40</v>
          </cell>
          <cell r="AK165">
            <v>48</v>
          </cell>
          <cell r="AL165">
            <v>57.599999999999994</v>
          </cell>
          <cell r="AM165">
            <v>33</v>
          </cell>
          <cell r="AN165">
            <v>90.6</v>
          </cell>
          <cell r="AO165">
            <v>7</v>
          </cell>
          <cell r="AP165">
            <v>40</v>
          </cell>
          <cell r="AQ165">
            <v>47</v>
          </cell>
          <cell r="AR165">
            <v>56.4</v>
          </cell>
          <cell r="AS165">
            <v>34</v>
          </cell>
          <cell r="AT165">
            <v>90.4</v>
          </cell>
          <cell r="AU165">
            <v>9</v>
          </cell>
          <cell r="AV165">
            <v>40</v>
          </cell>
          <cell r="AW165">
            <v>49</v>
          </cell>
          <cell r="AX165">
            <v>58.8</v>
          </cell>
          <cell r="AY165">
            <v>37</v>
          </cell>
          <cell r="AZ165">
            <v>95.8</v>
          </cell>
          <cell r="BA165">
            <v>452.2</v>
          </cell>
          <cell r="BB165">
            <v>98</v>
          </cell>
          <cell r="BC165">
            <v>676.2</v>
          </cell>
          <cell r="BD165">
            <v>90.160000000000011</v>
          </cell>
          <cell r="BE165">
            <v>55</v>
          </cell>
          <cell r="BF165" t="str">
            <v>MUKESH SHARMA</v>
          </cell>
          <cell r="BH165" t="str">
            <v>A+</v>
          </cell>
          <cell r="BI165" t="str">
            <v>E</v>
          </cell>
          <cell r="BJ165" t="str">
            <v>C+</v>
          </cell>
          <cell r="BK165" t="str">
            <v>B+</v>
          </cell>
          <cell r="BL165" t="str">
            <v>A++</v>
          </cell>
          <cell r="BM165" t="str">
            <v>A++</v>
          </cell>
          <cell r="BN165" t="str">
            <v>A+</v>
          </cell>
          <cell r="BO165" t="str">
            <v>A++</v>
          </cell>
          <cell r="BP165" t="str">
            <v>A++</v>
          </cell>
          <cell r="BQ165" t="str">
            <v>A++</v>
          </cell>
          <cell r="BR165" t="str">
            <v>A++</v>
          </cell>
          <cell r="BT165">
            <v>4</v>
          </cell>
          <cell r="BU165">
            <v>4</v>
          </cell>
          <cell r="BV165">
            <v>2</v>
          </cell>
          <cell r="BW165">
            <v>2</v>
          </cell>
          <cell r="BX165">
            <v>2</v>
          </cell>
          <cell r="BY165">
            <v>1</v>
          </cell>
          <cell r="BZ165">
            <v>1</v>
          </cell>
          <cell r="CA165">
            <v>1.5</v>
          </cell>
          <cell r="CB165">
            <v>1</v>
          </cell>
          <cell r="CC165">
            <v>1.5</v>
          </cell>
          <cell r="CD165">
            <v>0.5</v>
          </cell>
          <cell r="CE165">
            <v>20.5</v>
          </cell>
          <cell r="CF165">
            <v>0</v>
          </cell>
          <cell r="CG165" t="str">
            <v>PASS</v>
          </cell>
          <cell r="CH165">
            <v>8.1</v>
          </cell>
        </row>
        <row r="166">
          <cell r="B166" t="str">
            <v>PIET21CS021</v>
          </cell>
          <cell r="C166" t="str">
            <v>ANISHA RANI</v>
          </cell>
          <cell r="D166" t="str">
            <v>21EPTCS021</v>
          </cell>
          <cell r="E166" t="str">
            <v>CSA-21</v>
          </cell>
          <cell r="F166" t="str">
            <v>HF</v>
          </cell>
          <cell r="G166">
            <v>15</v>
          </cell>
          <cell r="H166">
            <v>15</v>
          </cell>
          <cell r="I166">
            <v>30</v>
          </cell>
          <cell r="J166">
            <v>11</v>
          </cell>
          <cell r="K166">
            <v>15</v>
          </cell>
          <cell r="L166">
            <v>26</v>
          </cell>
          <cell r="M166" t="str">
            <v>A</v>
          </cell>
          <cell r="N166">
            <v>15</v>
          </cell>
          <cell r="O166">
            <v>15</v>
          </cell>
          <cell r="P166">
            <v>14</v>
          </cell>
          <cell r="Q166">
            <v>15</v>
          </cell>
          <cell r="R166">
            <v>29</v>
          </cell>
          <cell r="S166">
            <v>12</v>
          </cell>
          <cell r="T166">
            <v>15</v>
          </cell>
          <cell r="U166">
            <v>27</v>
          </cell>
          <cell r="V166">
            <v>127</v>
          </cell>
          <cell r="W166">
            <v>10</v>
          </cell>
          <cell r="X166">
            <v>40</v>
          </cell>
          <cell r="Y166">
            <v>50</v>
          </cell>
          <cell r="Z166">
            <v>60</v>
          </cell>
          <cell r="AA166">
            <v>35</v>
          </cell>
          <cell r="AB166">
            <v>95</v>
          </cell>
          <cell r="AC166">
            <v>7</v>
          </cell>
          <cell r="AD166">
            <v>32</v>
          </cell>
          <cell r="AE166">
            <v>39</v>
          </cell>
          <cell r="AF166">
            <v>46.800000000000004</v>
          </cell>
          <cell r="AG166">
            <v>26</v>
          </cell>
          <cell r="AH166">
            <v>72.800000000000011</v>
          </cell>
          <cell r="AI166">
            <v>8</v>
          </cell>
          <cell r="AJ166">
            <v>40</v>
          </cell>
          <cell r="AK166">
            <v>48</v>
          </cell>
          <cell r="AL166">
            <v>57.599999999999994</v>
          </cell>
          <cell r="AM166">
            <v>37</v>
          </cell>
          <cell r="AN166">
            <v>94.6</v>
          </cell>
          <cell r="AO166">
            <v>8</v>
          </cell>
          <cell r="AP166">
            <v>37</v>
          </cell>
          <cell r="AQ166">
            <v>45</v>
          </cell>
          <cell r="AR166">
            <v>54</v>
          </cell>
          <cell r="AS166">
            <v>31</v>
          </cell>
          <cell r="AT166">
            <v>85</v>
          </cell>
          <cell r="AU166">
            <v>10</v>
          </cell>
          <cell r="AV166">
            <v>39</v>
          </cell>
          <cell r="AW166">
            <v>49</v>
          </cell>
          <cell r="AX166">
            <v>58.8</v>
          </cell>
          <cell r="AY166">
            <v>32</v>
          </cell>
          <cell r="AZ166">
            <v>90.8</v>
          </cell>
          <cell r="BA166">
            <v>438.2</v>
          </cell>
          <cell r="BB166">
            <v>94</v>
          </cell>
          <cell r="BC166">
            <v>659.2</v>
          </cell>
          <cell r="BD166">
            <v>87.893333333333331</v>
          </cell>
          <cell r="BE166">
            <v>37</v>
          </cell>
          <cell r="BF166" t="str">
            <v>RAJESH CHAUDHARY</v>
          </cell>
          <cell r="BH166" t="str">
            <v>A++</v>
          </cell>
          <cell r="BI166" t="str">
            <v>B</v>
          </cell>
          <cell r="BJ166" t="str">
            <v>B</v>
          </cell>
          <cell r="BK166" t="str">
            <v>A++</v>
          </cell>
          <cell r="BL166" t="str">
            <v>A++</v>
          </cell>
          <cell r="BM166" t="str">
            <v>A++</v>
          </cell>
          <cell r="BN166" t="str">
            <v>A</v>
          </cell>
          <cell r="BO166" t="str">
            <v>A++</v>
          </cell>
          <cell r="BP166" t="str">
            <v>A++</v>
          </cell>
          <cell r="BQ166" t="str">
            <v>A++</v>
          </cell>
          <cell r="BR166" t="str">
            <v>A++</v>
          </cell>
          <cell r="BT166">
            <v>4</v>
          </cell>
          <cell r="BU166">
            <v>4</v>
          </cell>
          <cell r="BV166">
            <v>2</v>
          </cell>
          <cell r="BW166">
            <v>2</v>
          </cell>
          <cell r="BX166">
            <v>2</v>
          </cell>
          <cell r="BY166">
            <v>1</v>
          </cell>
          <cell r="BZ166">
            <v>1</v>
          </cell>
          <cell r="CA166">
            <v>1.5</v>
          </cell>
          <cell r="CB166">
            <v>1</v>
          </cell>
          <cell r="CC166">
            <v>1.5</v>
          </cell>
          <cell r="CD166">
            <v>0.5</v>
          </cell>
          <cell r="CE166">
            <v>20.5</v>
          </cell>
          <cell r="CF166">
            <v>0</v>
          </cell>
          <cell r="CG166" t="str">
            <v>PASS</v>
          </cell>
          <cell r="CH166">
            <v>9.1999999999999993</v>
          </cell>
        </row>
        <row r="167">
          <cell r="B167" t="str">
            <v>PIET21CS022</v>
          </cell>
          <cell r="C167" t="str">
            <v>ANJALI KUMARI</v>
          </cell>
          <cell r="D167" t="str">
            <v>21EPTCS022</v>
          </cell>
          <cell r="E167" t="str">
            <v>CSA-22</v>
          </cell>
          <cell r="F167" t="str">
            <v>HF</v>
          </cell>
          <cell r="G167">
            <v>11</v>
          </cell>
          <cell r="H167">
            <v>15</v>
          </cell>
          <cell r="I167">
            <v>26</v>
          </cell>
          <cell r="J167">
            <v>9</v>
          </cell>
          <cell r="K167">
            <v>15</v>
          </cell>
          <cell r="L167">
            <v>24</v>
          </cell>
          <cell r="M167">
            <v>10</v>
          </cell>
          <cell r="N167">
            <v>13</v>
          </cell>
          <cell r="O167">
            <v>23</v>
          </cell>
          <cell r="P167">
            <v>13</v>
          </cell>
          <cell r="Q167">
            <v>14</v>
          </cell>
          <cell r="R167">
            <v>27</v>
          </cell>
          <cell r="S167">
            <v>13</v>
          </cell>
          <cell r="T167">
            <v>15</v>
          </cell>
          <cell r="U167">
            <v>28</v>
          </cell>
          <cell r="V167">
            <v>128</v>
          </cell>
          <cell r="W167">
            <v>8</v>
          </cell>
          <cell r="X167">
            <v>40</v>
          </cell>
          <cell r="Y167">
            <v>48</v>
          </cell>
          <cell r="Z167">
            <v>57.599999999999994</v>
          </cell>
          <cell r="AA167">
            <v>35</v>
          </cell>
          <cell r="AB167">
            <v>92.6</v>
          </cell>
          <cell r="AC167">
            <v>7</v>
          </cell>
          <cell r="AD167">
            <v>30</v>
          </cell>
          <cell r="AE167">
            <v>37</v>
          </cell>
          <cell r="AF167">
            <v>44.4</v>
          </cell>
          <cell r="AG167">
            <v>30</v>
          </cell>
          <cell r="AH167">
            <v>74.400000000000006</v>
          </cell>
          <cell r="AI167">
            <v>8</v>
          </cell>
          <cell r="AJ167">
            <v>40</v>
          </cell>
          <cell r="AK167">
            <v>48</v>
          </cell>
          <cell r="AL167">
            <v>57.599999999999994</v>
          </cell>
          <cell r="AM167">
            <v>34</v>
          </cell>
          <cell r="AN167">
            <v>91.6</v>
          </cell>
          <cell r="AO167">
            <v>9</v>
          </cell>
          <cell r="AP167">
            <v>35</v>
          </cell>
          <cell r="AQ167">
            <v>44</v>
          </cell>
          <cell r="AR167">
            <v>52.8</v>
          </cell>
          <cell r="AS167">
            <v>28</v>
          </cell>
          <cell r="AT167">
            <v>80.8</v>
          </cell>
          <cell r="AU167">
            <v>10</v>
          </cell>
          <cell r="AV167">
            <v>37</v>
          </cell>
          <cell r="AW167">
            <v>47</v>
          </cell>
          <cell r="AX167">
            <v>56.4</v>
          </cell>
          <cell r="AY167">
            <v>37</v>
          </cell>
          <cell r="AZ167">
            <v>93.4</v>
          </cell>
          <cell r="BA167">
            <v>432.80000000000007</v>
          </cell>
          <cell r="BB167">
            <v>100</v>
          </cell>
          <cell r="BC167">
            <v>660.80000000000007</v>
          </cell>
          <cell r="BD167">
            <v>88.106666666666683</v>
          </cell>
          <cell r="BE167">
            <v>40</v>
          </cell>
          <cell r="BF167" t="str">
            <v>SANJAY SINGH</v>
          </cell>
          <cell r="BH167" t="str">
            <v>B</v>
          </cell>
          <cell r="BI167" t="str">
            <v>D</v>
          </cell>
          <cell r="BJ167" t="str">
            <v>A</v>
          </cell>
          <cell r="BK167" t="str">
            <v>C+</v>
          </cell>
          <cell r="BL167" t="str">
            <v>A++</v>
          </cell>
          <cell r="BM167" t="str">
            <v>A++</v>
          </cell>
          <cell r="BN167" t="str">
            <v>A</v>
          </cell>
          <cell r="BO167" t="str">
            <v>A++</v>
          </cell>
          <cell r="BP167" t="str">
            <v>A++</v>
          </cell>
          <cell r="BQ167" t="str">
            <v>A++</v>
          </cell>
          <cell r="BR167" t="str">
            <v>A++</v>
          </cell>
          <cell r="BT167">
            <v>4</v>
          </cell>
          <cell r="BU167">
            <v>4</v>
          </cell>
          <cell r="BV167">
            <v>2</v>
          </cell>
          <cell r="BW167">
            <v>2</v>
          </cell>
          <cell r="BX167">
            <v>2</v>
          </cell>
          <cell r="BY167">
            <v>1</v>
          </cell>
          <cell r="BZ167">
            <v>1</v>
          </cell>
          <cell r="CA167">
            <v>1.5</v>
          </cell>
          <cell r="CB167">
            <v>1</v>
          </cell>
          <cell r="CC167">
            <v>1.5</v>
          </cell>
          <cell r="CD167">
            <v>0.5</v>
          </cell>
          <cell r="CE167">
            <v>20.5</v>
          </cell>
          <cell r="CF167">
            <v>0</v>
          </cell>
          <cell r="CG167" t="str">
            <v>PASS</v>
          </cell>
          <cell r="CH167">
            <v>8.1199999999999992</v>
          </cell>
        </row>
        <row r="168">
          <cell r="B168" t="str">
            <v>PIET21CS023</v>
          </cell>
          <cell r="C168" t="str">
            <v>ANJALI PRASAD</v>
          </cell>
          <cell r="D168" t="str">
            <v>21EPTCS023</v>
          </cell>
          <cell r="E168" t="str">
            <v>CSA-23</v>
          </cell>
          <cell r="F168" t="str">
            <v>HF</v>
          </cell>
          <cell r="G168">
            <v>9</v>
          </cell>
          <cell r="H168">
            <v>15</v>
          </cell>
          <cell r="I168">
            <v>24</v>
          </cell>
          <cell r="J168">
            <v>7</v>
          </cell>
          <cell r="K168">
            <v>11</v>
          </cell>
          <cell r="L168">
            <v>18</v>
          </cell>
          <cell r="M168" t="str">
            <v>A</v>
          </cell>
          <cell r="N168">
            <v>15</v>
          </cell>
          <cell r="O168">
            <v>15</v>
          </cell>
          <cell r="P168">
            <v>8</v>
          </cell>
          <cell r="Q168">
            <v>14</v>
          </cell>
          <cell r="R168">
            <v>22</v>
          </cell>
          <cell r="S168">
            <v>11</v>
          </cell>
          <cell r="T168">
            <v>15</v>
          </cell>
          <cell r="U168">
            <v>26</v>
          </cell>
          <cell r="V168">
            <v>105</v>
          </cell>
          <cell r="W168">
            <v>8</v>
          </cell>
          <cell r="X168">
            <v>38</v>
          </cell>
          <cell r="Y168">
            <v>46</v>
          </cell>
          <cell r="Z168">
            <v>55.2</v>
          </cell>
          <cell r="AA168">
            <v>33</v>
          </cell>
          <cell r="AB168">
            <v>88.2</v>
          </cell>
          <cell r="AC168">
            <v>8</v>
          </cell>
          <cell r="AD168">
            <v>35</v>
          </cell>
          <cell r="AE168">
            <v>43</v>
          </cell>
          <cell r="AF168">
            <v>51.6</v>
          </cell>
          <cell r="AG168">
            <v>31</v>
          </cell>
          <cell r="AH168">
            <v>82.6</v>
          </cell>
          <cell r="AI168">
            <v>8</v>
          </cell>
          <cell r="AJ168">
            <v>40</v>
          </cell>
          <cell r="AK168">
            <v>48</v>
          </cell>
          <cell r="AL168">
            <v>57.599999999999994</v>
          </cell>
          <cell r="AM168">
            <v>31</v>
          </cell>
          <cell r="AN168">
            <v>88.6</v>
          </cell>
          <cell r="AO168">
            <v>7</v>
          </cell>
          <cell r="AP168">
            <v>33</v>
          </cell>
          <cell r="AQ168">
            <v>40</v>
          </cell>
          <cell r="AR168">
            <v>48</v>
          </cell>
          <cell r="AS168">
            <v>27</v>
          </cell>
          <cell r="AT168">
            <v>75</v>
          </cell>
          <cell r="AU168">
            <v>8</v>
          </cell>
          <cell r="AV168">
            <v>37</v>
          </cell>
          <cell r="AW168">
            <v>45</v>
          </cell>
          <cell r="AX168">
            <v>54</v>
          </cell>
          <cell r="AY168">
            <v>38</v>
          </cell>
          <cell r="AZ168">
            <v>92</v>
          </cell>
          <cell r="BA168">
            <v>426.4</v>
          </cell>
          <cell r="BB168">
            <v>94</v>
          </cell>
          <cell r="BC168">
            <v>625.4</v>
          </cell>
          <cell r="BD168">
            <v>83.38666666666667</v>
          </cell>
          <cell r="BE168">
            <v>102</v>
          </cell>
          <cell r="BF168" t="str">
            <v>R N PRASAD</v>
          </cell>
          <cell r="BH168" t="str">
            <v>C</v>
          </cell>
          <cell r="BI168" t="str">
            <v>E+</v>
          </cell>
          <cell r="BJ168" t="str">
            <v>C</v>
          </cell>
          <cell r="BK168" t="str">
            <v>D+</v>
          </cell>
          <cell r="BL168" t="str">
            <v>A+</v>
          </cell>
          <cell r="BM168" t="str">
            <v>A++</v>
          </cell>
          <cell r="BN168" t="str">
            <v>A++</v>
          </cell>
          <cell r="BO168" t="str">
            <v>A++</v>
          </cell>
          <cell r="BP168" t="str">
            <v>A</v>
          </cell>
          <cell r="BQ168" t="str">
            <v>A++</v>
          </cell>
          <cell r="BR168" t="str">
            <v>A++</v>
          </cell>
          <cell r="BT168">
            <v>4</v>
          </cell>
          <cell r="BU168">
            <v>4</v>
          </cell>
          <cell r="BV168">
            <v>2</v>
          </cell>
          <cell r="BW168">
            <v>2</v>
          </cell>
          <cell r="BX168">
            <v>2</v>
          </cell>
          <cell r="BY168">
            <v>1</v>
          </cell>
          <cell r="BZ168">
            <v>1</v>
          </cell>
          <cell r="CA168">
            <v>1.5</v>
          </cell>
          <cell r="CB168">
            <v>1</v>
          </cell>
          <cell r="CC168">
            <v>1.5</v>
          </cell>
          <cell r="CD168">
            <v>0.5</v>
          </cell>
          <cell r="CE168">
            <v>20.5</v>
          </cell>
          <cell r="CF168">
            <v>0</v>
          </cell>
          <cell r="CG168" t="str">
            <v>PASS</v>
          </cell>
          <cell r="CH168">
            <v>7.44</v>
          </cell>
        </row>
        <row r="169">
          <cell r="B169" t="str">
            <v>PIET21CS024</v>
          </cell>
          <cell r="C169" t="str">
            <v>ANKIT JAIN</v>
          </cell>
          <cell r="D169" t="str">
            <v>21EPTCS024</v>
          </cell>
          <cell r="E169" t="str">
            <v>CSA-24</v>
          </cell>
          <cell r="F169" t="str">
            <v>HM</v>
          </cell>
          <cell r="G169">
            <v>2</v>
          </cell>
          <cell r="H169">
            <v>8</v>
          </cell>
          <cell r="I169">
            <v>10</v>
          </cell>
          <cell r="J169">
            <v>2</v>
          </cell>
          <cell r="K169">
            <v>8</v>
          </cell>
          <cell r="L169">
            <v>10</v>
          </cell>
          <cell r="M169" t="str">
            <v>A</v>
          </cell>
          <cell r="N169">
            <v>15</v>
          </cell>
          <cell r="O169">
            <v>15</v>
          </cell>
          <cell r="P169">
            <v>5</v>
          </cell>
          <cell r="Q169">
            <v>8</v>
          </cell>
          <cell r="R169">
            <v>13</v>
          </cell>
          <cell r="S169" t="str">
            <v>A</v>
          </cell>
          <cell r="T169">
            <v>13</v>
          </cell>
          <cell r="U169">
            <v>13</v>
          </cell>
          <cell r="V169">
            <v>61</v>
          </cell>
          <cell r="W169">
            <v>6</v>
          </cell>
          <cell r="X169">
            <v>38</v>
          </cell>
          <cell r="Y169">
            <v>44</v>
          </cell>
          <cell r="Z169">
            <v>52.8</v>
          </cell>
          <cell r="AA169">
            <v>20</v>
          </cell>
          <cell r="AB169">
            <v>72.8</v>
          </cell>
          <cell r="AC169">
            <v>6</v>
          </cell>
          <cell r="AD169">
            <v>33</v>
          </cell>
          <cell r="AE169">
            <v>39</v>
          </cell>
          <cell r="AF169">
            <v>46.800000000000004</v>
          </cell>
          <cell r="AG169">
            <v>27</v>
          </cell>
          <cell r="AH169">
            <v>73.800000000000011</v>
          </cell>
          <cell r="AI169">
            <v>8</v>
          </cell>
          <cell r="AJ169">
            <v>38</v>
          </cell>
          <cell r="AK169">
            <v>46</v>
          </cell>
          <cell r="AL169">
            <v>55.2</v>
          </cell>
          <cell r="AM169">
            <v>31</v>
          </cell>
          <cell r="AN169">
            <v>86.2</v>
          </cell>
          <cell r="AO169">
            <v>6</v>
          </cell>
          <cell r="AP169">
            <v>33</v>
          </cell>
          <cell r="AQ169">
            <v>39</v>
          </cell>
          <cell r="AR169">
            <v>46.800000000000004</v>
          </cell>
          <cell r="AS169">
            <v>25</v>
          </cell>
          <cell r="AT169">
            <v>71.800000000000011</v>
          </cell>
          <cell r="AU169">
            <v>4</v>
          </cell>
          <cell r="AV169">
            <v>27</v>
          </cell>
          <cell r="AW169">
            <v>31</v>
          </cell>
          <cell r="AX169">
            <v>37.200000000000003</v>
          </cell>
          <cell r="AY169">
            <v>29</v>
          </cell>
          <cell r="AZ169">
            <v>66.2</v>
          </cell>
          <cell r="BA169">
            <v>370.8</v>
          </cell>
          <cell r="BB169">
            <v>86</v>
          </cell>
          <cell r="BC169">
            <v>517.79999999999995</v>
          </cell>
          <cell r="BD169">
            <v>69.039999999999992</v>
          </cell>
          <cell r="BE169">
            <v>199</v>
          </cell>
          <cell r="BF169" t="str">
            <v>RAJEEV JAIN</v>
          </cell>
          <cell r="BH169" t="str">
            <v>D+</v>
          </cell>
          <cell r="BI169" t="str">
            <v>E</v>
          </cell>
          <cell r="BJ169" t="str">
            <v>B+</v>
          </cell>
          <cell r="BK169" t="str">
            <v>E+</v>
          </cell>
          <cell r="BL169" t="str">
            <v>C+</v>
          </cell>
          <cell r="BM169" t="str">
            <v>A</v>
          </cell>
          <cell r="BN169" t="str">
            <v>A</v>
          </cell>
          <cell r="BO169" t="str">
            <v>A++</v>
          </cell>
          <cell r="BP169" t="str">
            <v>A</v>
          </cell>
          <cell r="BQ169" t="str">
            <v>B</v>
          </cell>
          <cell r="BR169" t="str">
            <v>A++</v>
          </cell>
          <cell r="BT169">
            <v>4</v>
          </cell>
          <cell r="BU169">
            <v>4</v>
          </cell>
          <cell r="BV169">
            <v>2</v>
          </cell>
          <cell r="BW169">
            <v>2</v>
          </cell>
          <cell r="BX169">
            <v>2</v>
          </cell>
          <cell r="BY169">
            <v>1</v>
          </cell>
          <cell r="BZ169">
            <v>1</v>
          </cell>
          <cell r="CA169">
            <v>1.5</v>
          </cell>
          <cell r="CB169">
            <v>1</v>
          </cell>
          <cell r="CC169">
            <v>1.5</v>
          </cell>
          <cell r="CD169">
            <v>0.5</v>
          </cell>
          <cell r="CE169">
            <v>20.5</v>
          </cell>
          <cell r="CF169">
            <v>0</v>
          </cell>
          <cell r="CG169" t="str">
            <v>PASS</v>
          </cell>
          <cell r="CH169">
            <v>6.67</v>
          </cell>
        </row>
        <row r="170">
          <cell r="B170" t="str">
            <v>PIET21CS025</v>
          </cell>
          <cell r="C170" t="str">
            <v>ANKIT YADAV</v>
          </cell>
          <cell r="D170" t="str">
            <v>21EPTCS025</v>
          </cell>
          <cell r="E170" t="str">
            <v>CSA-25</v>
          </cell>
          <cell r="F170" t="str">
            <v>DM</v>
          </cell>
          <cell r="G170" t="str">
            <v>A</v>
          </cell>
          <cell r="H170" t="str">
            <v>A</v>
          </cell>
          <cell r="I170" t="str">
            <v>A</v>
          </cell>
          <cell r="J170" t="str">
            <v>A</v>
          </cell>
          <cell r="K170" t="str">
            <v>A</v>
          </cell>
          <cell r="L170" t="str">
            <v>A</v>
          </cell>
          <cell r="M170" t="str">
            <v>A</v>
          </cell>
          <cell r="N170" t="str">
            <v>A</v>
          </cell>
          <cell r="O170" t="str">
            <v>A</v>
          </cell>
          <cell r="P170" t="str">
            <v>A</v>
          </cell>
          <cell r="Q170" t="str">
            <v>A</v>
          </cell>
          <cell r="R170" t="str">
            <v>A</v>
          </cell>
          <cell r="S170" t="str">
            <v>A</v>
          </cell>
          <cell r="T170" t="str">
            <v>A</v>
          </cell>
          <cell r="U170" t="str">
            <v>A</v>
          </cell>
          <cell r="V170">
            <v>0</v>
          </cell>
          <cell r="W170" t="str">
            <v>A</v>
          </cell>
          <cell r="X170">
            <v>17</v>
          </cell>
          <cell r="Y170">
            <v>17</v>
          </cell>
          <cell r="Z170">
            <v>20.400000000000002</v>
          </cell>
          <cell r="AA170" t="str">
            <v>A</v>
          </cell>
          <cell r="AB170">
            <v>20.400000000000002</v>
          </cell>
          <cell r="AC170" t="str">
            <v>A</v>
          </cell>
          <cell r="AD170">
            <v>35</v>
          </cell>
          <cell r="AE170">
            <v>35</v>
          </cell>
          <cell r="AF170">
            <v>42</v>
          </cell>
          <cell r="AG170">
            <v>28</v>
          </cell>
          <cell r="AH170">
            <v>70</v>
          </cell>
          <cell r="AI170" t="str">
            <v>A</v>
          </cell>
          <cell r="AJ170">
            <v>21</v>
          </cell>
          <cell r="AK170">
            <v>21</v>
          </cell>
          <cell r="AL170">
            <v>25.2</v>
          </cell>
          <cell r="AM170">
            <v>19</v>
          </cell>
          <cell r="AN170">
            <v>44.2</v>
          </cell>
          <cell r="AO170" t="str">
            <v>A</v>
          </cell>
          <cell r="AP170">
            <v>23</v>
          </cell>
          <cell r="AQ170">
            <v>23</v>
          </cell>
          <cell r="AR170">
            <v>27.6</v>
          </cell>
          <cell r="AS170">
            <v>16</v>
          </cell>
          <cell r="AT170">
            <v>43.6</v>
          </cell>
          <cell r="AU170" t="str">
            <v>A</v>
          </cell>
          <cell r="AV170">
            <v>27</v>
          </cell>
          <cell r="AW170">
            <v>27</v>
          </cell>
          <cell r="AX170">
            <v>32.400000000000006</v>
          </cell>
          <cell r="AY170" t="str">
            <v>A</v>
          </cell>
          <cell r="AZ170">
            <v>32.400000000000006</v>
          </cell>
          <cell r="BA170">
            <v>210.60000000000002</v>
          </cell>
          <cell r="BB170">
            <v>78</v>
          </cell>
          <cell r="BC170">
            <v>288.60000000000002</v>
          </cell>
          <cell r="BD170">
            <v>38.480000000000004</v>
          </cell>
          <cell r="BE170">
            <v>250</v>
          </cell>
          <cell r="BF170" t="str">
            <v>SAYAR LAL YADAV</v>
          </cell>
          <cell r="BH170" t="str">
            <v>F</v>
          </cell>
          <cell r="BI170" t="str">
            <v>F</v>
          </cell>
          <cell r="BJ170" t="str">
            <v>D+</v>
          </cell>
          <cell r="BK170" t="str">
            <v>F</v>
          </cell>
          <cell r="BL170" t="str">
            <v>D</v>
          </cell>
          <cell r="BM170" t="str">
            <v>C+</v>
          </cell>
          <cell r="BN170" t="str">
            <v>B+</v>
          </cell>
          <cell r="BO170" t="str">
            <v>E+</v>
          </cell>
          <cell r="BP170" t="str">
            <v>E+</v>
          </cell>
          <cell r="BQ170" t="str">
            <v>D</v>
          </cell>
          <cell r="BR170" t="str">
            <v>A+</v>
          </cell>
          <cell r="BT170">
            <v>0</v>
          </cell>
          <cell r="BU170">
            <v>0</v>
          </cell>
          <cell r="BV170">
            <v>2</v>
          </cell>
          <cell r="BW170">
            <v>0</v>
          </cell>
          <cell r="BX170">
            <v>2</v>
          </cell>
          <cell r="BY170">
            <v>1</v>
          </cell>
          <cell r="BZ170">
            <v>1</v>
          </cell>
          <cell r="CA170">
            <v>1.5</v>
          </cell>
          <cell r="CB170">
            <v>1</v>
          </cell>
          <cell r="CC170">
            <v>1.5</v>
          </cell>
          <cell r="CD170">
            <v>0.5</v>
          </cell>
          <cell r="CE170">
            <v>10.5</v>
          </cell>
          <cell r="CF170">
            <v>3</v>
          </cell>
          <cell r="CG170" t="str">
            <v>FAIL</v>
          </cell>
          <cell r="CH170">
            <v>3.09</v>
          </cell>
        </row>
        <row r="171">
          <cell r="B171" t="str">
            <v>PIET21CS026</v>
          </cell>
          <cell r="C171" t="str">
            <v>MS ANURADHA</v>
          </cell>
          <cell r="D171" t="str">
            <v>21EPTCS026</v>
          </cell>
          <cell r="E171" t="str">
            <v>CSA-26</v>
          </cell>
          <cell r="F171" t="str">
            <v>DF</v>
          </cell>
          <cell r="G171">
            <v>11</v>
          </cell>
          <cell r="H171">
            <v>15</v>
          </cell>
          <cell r="I171">
            <v>26</v>
          </cell>
          <cell r="J171">
            <v>15</v>
          </cell>
          <cell r="K171">
            <v>15</v>
          </cell>
          <cell r="L171">
            <v>30</v>
          </cell>
          <cell r="M171">
            <v>10</v>
          </cell>
          <cell r="N171">
            <v>15</v>
          </cell>
          <cell r="O171">
            <v>25</v>
          </cell>
          <cell r="P171">
            <v>9</v>
          </cell>
          <cell r="Q171">
            <v>14</v>
          </cell>
          <cell r="R171">
            <v>23</v>
          </cell>
          <cell r="S171">
            <v>14</v>
          </cell>
          <cell r="T171">
            <v>15</v>
          </cell>
          <cell r="U171">
            <v>29</v>
          </cell>
          <cell r="V171">
            <v>133</v>
          </cell>
          <cell r="W171">
            <v>10</v>
          </cell>
          <cell r="X171">
            <v>40</v>
          </cell>
          <cell r="Y171">
            <v>50</v>
          </cell>
          <cell r="Z171">
            <v>60</v>
          </cell>
          <cell r="AA171">
            <v>37</v>
          </cell>
          <cell r="AB171">
            <v>97</v>
          </cell>
          <cell r="AC171">
            <v>8</v>
          </cell>
          <cell r="AD171">
            <v>37</v>
          </cell>
          <cell r="AE171">
            <v>45</v>
          </cell>
          <cell r="AF171">
            <v>54</v>
          </cell>
          <cell r="AG171">
            <v>29</v>
          </cell>
          <cell r="AH171">
            <v>83</v>
          </cell>
          <cell r="AI171">
            <v>10</v>
          </cell>
          <cell r="AJ171">
            <v>40</v>
          </cell>
          <cell r="AK171">
            <v>50</v>
          </cell>
          <cell r="AL171">
            <v>60</v>
          </cell>
          <cell r="AM171">
            <v>32</v>
          </cell>
          <cell r="AN171">
            <v>92</v>
          </cell>
          <cell r="AO171">
            <v>8</v>
          </cell>
          <cell r="AP171">
            <v>37</v>
          </cell>
          <cell r="AQ171">
            <v>45</v>
          </cell>
          <cell r="AR171">
            <v>54</v>
          </cell>
          <cell r="AS171">
            <v>29</v>
          </cell>
          <cell r="AT171">
            <v>83</v>
          </cell>
          <cell r="AU171">
            <v>5</v>
          </cell>
          <cell r="AV171">
            <v>40</v>
          </cell>
          <cell r="AW171">
            <v>45</v>
          </cell>
          <cell r="AX171">
            <v>54</v>
          </cell>
          <cell r="AY171">
            <v>35</v>
          </cell>
          <cell r="AZ171">
            <v>89</v>
          </cell>
          <cell r="BA171">
            <v>444</v>
          </cell>
          <cell r="BB171">
            <v>100</v>
          </cell>
          <cell r="BC171">
            <v>677</v>
          </cell>
          <cell r="BD171">
            <v>90.266666666666666</v>
          </cell>
          <cell r="BE171">
            <v>27</v>
          </cell>
          <cell r="BF171" t="str">
            <v>VASUDEV JOSHI</v>
          </cell>
          <cell r="BH171" t="str">
            <v>C+</v>
          </cell>
          <cell r="BI171" t="str">
            <v>A</v>
          </cell>
          <cell r="BJ171" t="str">
            <v>A++</v>
          </cell>
          <cell r="BK171" t="str">
            <v>B</v>
          </cell>
          <cell r="BL171" t="str">
            <v>A++</v>
          </cell>
          <cell r="BM171" t="str">
            <v>A++</v>
          </cell>
          <cell r="BN171" t="str">
            <v>A++</v>
          </cell>
          <cell r="BO171" t="str">
            <v>A++</v>
          </cell>
          <cell r="BP171" t="str">
            <v>A++</v>
          </cell>
          <cell r="BQ171" t="str">
            <v>A++</v>
          </cell>
          <cell r="BR171" t="str">
            <v>A++</v>
          </cell>
          <cell r="BT171">
            <v>4</v>
          </cell>
          <cell r="BU171">
            <v>4</v>
          </cell>
          <cell r="BV171">
            <v>2</v>
          </cell>
          <cell r="BW171">
            <v>2</v>
          </cell>
          <cell r="BX171">
            <v>2</v>
          </cell>
          <cell r="BY171">
            <v>1</v>
          </cell>
          <cell r="BZ171">
            <v>1</v>
          </cell>
          <cell r="CA171">
            <v>1.5</v>
          </cell>
          <cell r="CB171">
            <v>1</v>
          </cell>
          <cell r="CC171">
            <v>1.5</v>
          </cell>
          <cell r="CD171">
            <v>0.5</v>
          </cell>
          <cell r="CE171">
            <v>20.5</v>
          </cell>
          <cell r="CF171">
            <v>0</v>
          </cell>
          <cell r="CG171" t="str">
            <v>PASS</v>
          </cell>
          <cell r="CH171">
            <v>8.8800000000000008</v>
          </cell>
        </row>
        <row r="172">
          <cell r="B172" t="str">
            <v>PIET21CS027</v>
          </cell>
          <cell r="C172" t="str">
            <v>APOORV SINGHAL</v>
          </cell>
          <cell r="D172" t="str">
            <v>21EPTCS027</v>
          </cell>
          <cell r="E172" t="str">
            <v>CSA-27</v>
          </cell>
          <cell r="F172" t="str">
            <v>DM</v>
          </cell>
          <cell r="G172">
            <v>2</v>
          </cell>
          <cell r="H172">
            <v>14</v>
          </cell>
          <cell r="I172">
            <v>16</v>
          </cell>
          <cell r="J172">
            <v>4</v>
          </cell>
          <cell r="K172">
            <v>13</v>
          </cell>
          <cell r="L172">
            <v>17</v>
          </cell>
          <cell r="M172" t="str">
            <v>A</v>
          </cell>
          <cell r="N172">
            <v>15</v>
          </cell>
          <cell r="O172">
            <v>15</v>
          </cell>
          <cell r="P172">
            <v>3</v>
          </cell>
          <cell r="Q172">
            <v>15</v>
          </cell>
          <cell r="R172">
            <v>18</v>
          </cell>
          <cell r="S172">
            <v>11</v>
          </cell>
          <cell r="T172">
            <v>15</v>
          </cell>
          <cell r="U172">
            <v>26</v>
          </cell>
          <cell r="V172">
            <v>92</v>
          </cell>
          <cell r="W172">
            <v>8</v>
          </cell>
          <cell r="X172">
            <v>35</v>
          </cell>
          <cell r="Y172">
            <v>43</v>
          </cell>
          <cell r="Z172">
            <v>51.6</v>
          </cell>
          <cell r="AA172">
            <v>26</v>
          </cell>
          <cell r="AB172">
            <v>77.599999999999994</v>
          </cell>
          <cell r="AC172">
            <v>8</v>
          </cell>
          <cell r="AD172">
            <v>32</v>
          </cell>
          <cell r="AE172">
            <v>40</v>
          </cell>
          <cell r="AF172">
            <v>48</v>
          </cell>
          <cell r="AG172">
            <v>27</v>
          </cell>
          <cell r="AH172">
            <v>75</v>
          </cell>
          <cell r="AI172">
            <v>6</v>
          </cell>
          <cell r="AJ172">
            <v>38</v>
          </cell>
          <cell r="AK172">
            <v>44</v>
          </cell>
          <cell r="AL172">
            <v>52.8</v>
          </cell>
          <cell r="AM172">
            <v>29</v>
          </cell>
          <cell r="AN172">
            <v>81.8</v>
          </cell>
          <cell r="AO172">
            <v>4</v>
          </cell>
          <cell r="AP172">
            <v>33</v>
          </cell>
          <cell r="AQ172">
            <v>37</v>
          </cell>
          <cell r="AR172">
            <v>44.4</v>
          </cell>
          <cell r="AS172">
            <v>25</v>
          </cell>
          <cell r="AT172">
            <v>69.400000000000006</v>
          </cell>
          <cell r="AU172">
            <v>6</v>
          </cell>
          <cell r="AV172">
            <v>37</v>
          </cell>
          <cell r="AW172">
            <v>43</v>
          </cell>
          <cell r="AX172">
            <v>51.6</v>
          </cell>
          <cell r="AY172">
            <v>31</v>
          </cell>
          <cell r="AZ172">
            <v>82.6</v>
          </cell>
          <cell r="BA172">
            <v>386.4</v>
          </cell>
          <cell r="BB172">
            <v>100</v>
          </cell>
          <cell r="BC172">
            <v>578.4</v>
          </cell>
          <cell r="BD172">
            <v>77.12</v>
          </cell>
          <cell r="BE172">
            <v>139</v>
          </cell>
          <cell r="BF172" t="str">
            <v>MUKESH KUMAR SINGHAL</v>
          </cell>
          <cell r="BH172" t="str">
            <v>D+</v>
          </cell>
          <cell r="BI172" t="str">
            <v>E</v>
          </cell>
          <cell r="BJ172" t="str">
            <v>B</v>
          </cell>
          <cell r="BK172" t="str">
            <v>B</v>
          </cell>
          <cell r="BL172" t="str">
            <v>A+</v>
          </cell>
          <cell r="BM172" t="str">
            <v>A+</v>
          </cell>
          <cell r="BN172" t="str">
            <v>A</v>
          </cell>
          <cell r="BO172" t="str">
            <v>A++</v>
          </cell>
          <cell r="BP172" t="str">
            <v>B+</v>
          </cell>
          <cell r="BQ172" t="str">
            <v>A++</v>
          </cell>
          <cell r="BR172" t="str">
            <v>A++</v>
          </cell>
          <cell r="BT172">
            <v>4</v>
          </cell>
          <cell r="BU172">
            <v>4</v>
          </cell>
          <cell r="BV172">
            <v>2</v>
          </cell>
          <cell r="BW172">
            <v>2</v>
          </cell>
          <cell r="BX172">
            <v>2</v>
          </cell>
          <cell r="BY172">
            <v>1</v>
          </cell>
          <cell r="BZ172">
            <v>1</v>
          </cell>
          <cell r="CA172">
            <v>1.5</v>
          </cell>
          <cell r="CB172">
            <v>1</v>
          </cell>
          <cell r="CC172">
            <v>1.5</v>
          </cell>
          <cell r="CD172">
            <v>0.5</v>
          </cell>
          <cell r="CE172">
            <v>20.5</v>
          </cell>
          <cell r="CF172">
            <v>0</v>
          </cell>
          <cell r="CG172" t="str">
            <v>PASS</v>
          </cell>
          <cell r="CH172">
            <v>7.24</v>
          </cell>
        </row>
        <row r="173">
          <cell r="B173" t="str">
            <v>PIET21CS028</v>
          </cell>
          <cell r="C173" t="str">
            <v>ARPIT BHATT</v>
          </cell>
          <cell r="D173" t="str">
            <v>21EPTCS028</v>
          </cell>
          <cell r="E173" t="str">
            <v>CSA-28</v>
          </cell>
          <cell r="F173" t="str">
            <v>HM</v>
          </cell>
          <cell r="G173">
            <v>0</v>
          </cell>
          <cell r="H173">
            <v>12</v>
          </cell>
          <cell r="I173">
            <v>12</v>
          </cell>
          <cell r="J173">
            <v>3</v>
          </cell>
          <cell r="K173">
            <v>9</v>
          </cell>
          <cell r="L173">
            <v>12</v>
          </cell>
          <cell r="M173" t="str">
            <v>A</v>
          </cell>
          <cell r="N173">
            <v>12</v>
          </cell>
          <cell r="O173">
            <v>12</v>
          </cell>
          <cell r="P173">
            <v>2</v>
          </cell>
          <cell r="Q173">
            <v>8</v>
          </cell>
          <cell r="R173">
            <v>10</v>
          </cell>
          <cell r="S173" t="str">
            <v>A</v>
          </cell>
          <cell r="T173">
            <v>10</v>
          </cell>
          <cell r="U173">
            <v>10</v>
          </cell>
          <cell r="V173">
            <v>56</v>
          </cell>
          <cell r="W173">
            <v>6</v>
          </cell>
          <cell r="X173">
            <v>32</v>
          </cell>
          <cell r="Y173">
            <v>38</v>
          </cell>
          <cell r="Z173">
            <v>45.6</v>
          </cell>
          <cell r="AA173">
            <v>20</v>
          </cell>
          <cell r="AB173">
            <v>65.599999999999994</v>
          </cell>
          <cell r="AC173">
            <v>6</v>
          </cell>
          <cell r="AD173">
            <v>30</v>
          </cell>
          <cell r="AE173">
            <v>36</v>
          </cell>
          <cell r="AF173">
            <v>43.199999999999996</v>
          </cell>
          <cell r="AG173">
            <v>21</v>
          </cell>
          <cell r="AH173">
            <v>64.199999999999989</v>
          </cell>
          <cell r="AI173">
            <v>7</v>
          </cell>
          <cell r="AJ173">
            <v>37</v>
          </cell>
          <cell r="AK173">
            <v>44</v>
          </cell>
          <cell r="AL173">
            <v>52.8</v>
          </cell>
          <cell r="AM173">
            <v>28</v>
          </cell>
          <cell r="AN173">
            <v>80.8</v>
          </cell>
          <cell r="AO173">
            <v>5</v>
          </cell>
          <cell r="AP173">
            <v>29</v>
          </cell>
          <cell r="AQ173">
            <v>34</v>
          </cell>
          <cell r="AR173">
            <v>40.800000000000004</v>
          </cell>
          <cell r="AS173">
            <v>21</v>
          </cell>
          <cell r="AT173">
            <v>61.800000000000004</v>
          </cell>
          <cell r="AU173">
            <v>4</v>
          </cell>
          <cell r="AV173">
            <v>27</v>
          </cell>
          <cell r="AW173">
            <v>31</v>
          </cell>
          <cell r="AX173">
            <v>37.200000000000003</v>
          </cell>
          <cell r="AY173">
            <v>25</v>
          </cell>
          <cell r="AZ173">
            <v>62.2</v>
          </cell>
          <cell r="BA173">
            <v>334.59999999999997</v>
          </cell>
          <cell r="BB173">
            <v>86</v>
          </cell>
          <cell r="BC173">
            <v>476.59999999999997</v>
          </cell>
          <cell r="BD173">
            <v>63.54666666666666</v>
          </cell>
          <cell r="BE173">
            <v>212</v>
          </cell>
          <cell r="BF173" t="str">
            <v>MANISH BHATT</v>
          </cell>
          <cell r="BH173" t="str">
            <v>F</v>
          </cell>
          <cell r="BI173" t="str">
            <v>E+</v>
          </cell>
          <cell r="BJ173" t="str">
            <v>E+</v>
          </cell>
          <cell r="BK173" t="str">
            <v>E+</v>
          </cell>
          <cell r="BL173" t="str">
            <v>D</v>
          </cell>
          <cell r="BM173" t="str">
            <v>B</v>
          </cell>
          <cell r="BN173" t="str">
            <v>B</v>
          </cell>
          <cell r="BO173" t="str">
            <v>A++</v>
          </cell>
          <cell r="BP173" t="str">
            <v>C+</v>
          </cell>
          <cell r="BQ173" t="str">
            <v>C+</v>
          </cell>
          <cell r="BR173" t="str">
            <v>A++</v>
          </cell>
          <cell r="BT173">
            <v>0</v>
          </cell>
          <cell r="BU173">
            <v>4</v>
          </cell>
          <cell r="BV173">
            <v>2</v>
          </cell>
          <cell r="BW173">
            <v>2</v>
          </cell>
          <cell r="BX173">
            <v>2</v>
          </cell>
          <cell r="BY173">
            <v>1</v>
          </cell>
          <cell r="BZ173">
            <v>1</v>
          </cell>
          <cell r="CA173">
            <v>1.5</v>
          </cell>
          <cell r="CB173">
            <v>1</v>
          </cell>
          <cell r="CC173">
            <v>1.5</v>
          </cell>
          <cell r="CD173">
            <v>0.5</v>
          </cell>
          <cell r="CE173">
            <v>16.5</v>
          </cell>
          <cell r="CF173">
            <v>1</v>
          </cell>
          <cell r="CG173" t="str">
            <v>FAIL</v>
          </cell>
          <cell r="CH173">
            <v>4.95</v>
          </cell>
        </row>
        <row r="174">
          <cell r="B174" t="str">
            <v>PIET21CS029</v>
          </cell>
          <cell r="C174" t="str">
            <v>ARPIT MITTAL</v>
          </cell>
          <cell r="D174" t="str">
            <v>21EPTCS029</v>
          </cell>
          <cell r="E174" t="str">
            <v>CSA-29</v>
          </cell>
          <cell r="F174" t="str">
            <v>DM</v>
          </cell>
          <cell r="G174">
            <v>2</v>
          </cell>
          <cell r="H174">
            <v>10</v>
          </cell>
          <cell r="I174">
            <v>12</v>
          </cell>
          <cell r="J174">
            <v>3</v>
          </cell>
          <cell r="K174">
            <v>9</v>
          </cell>
          <cell r="L174">
            <v>12</v>
          </cell>
          <cell r="M174" t="str">
            <v>A</v>
          </cell>
          <cell r="N174">
            <v>12</v>
          </cell>
          <cell r="O174">
            <v>12</v>
          </cell>
          <cell r="P174">
            <v>1</v>
          </cell>
          <cell r="Q174">
            <v>8</v>
          </cell>
          <cell r="R174">
            <v>9</v>
          </cell>
          <cell r="S174" t="str">
            <v>A</v>
          </cell>
          <cell r="T174">
            <v>10</v>
          </cell>
          <cell r="U174">
            <v>10</v>
          </cell>
          <cell r="V174">
            <v>55</v>
          </cell>
          <cell r="W174">
            <v>7</v>
          </cell>
          <cell r="X174">
            <v>37</v>
          </cell>
          <cell r="Y174">
            <v>44</v>
          </cell>
          <cell r="Z174">
            <v>52.8</v>
          </cell>
          <cell r="AA174">
            <v>26</v>
          </cell>
          <cell r="AB174">
            <v>78.8</v>
          </cell>
          <cell r="AC174">
            <v>4</v>
          </cell>
          <cell r="AD174">
            <v>33</v>
          </cell>
          <cell r="AE174">
            <v>37</v>
          </cell>
          <cell r="AF174">
            <v>44.4</v>
          </cell>
          <cell r="AG174">
            <v>18</v>
          </cell>
          <cell r="AH174">
            <v>62.4</v>
          </cell>
          <cell r="AI174">
            <v>8</v>
          </cell>
          <cell r="AJ174">
            <v>32</v>
          </cell>
          <cell r="AK174">
            <v>40</v>
          </cell>
          <cell r="AL174">
            <v>48</v>
          </cell>
          <cell r="AM174">
            <v>28</v>
          </cell>
          <cell r="AN174">
            <v>76</v>
          </cell>
          <cell r="AO174">
            <v>3</v>
          </cell>
          <cell r="AP174">
            <v>29</v>
          </cell>
          <cell r="AQ174">
            <v>32</v>
          </cell>
          <cell r="AR174">
            <v>38.4</v>
          </cell>
          <cell r="AS174">
            <v>25</v>
          </cell>
          <cell r="AT174">
            <v>63.4</v>
          </cell>
          <cell r="AU174">
            <v>4</v>
          </cell>
          <cell r="AV174">
            <v>33</v>
          </cell>
          <cell r="AW174">
            <v>37</v>
          </cell>
          <cell r="AX174">
            <v>44.4</v>
          </cell>
          <cell r="AY174">
            <v>20</v>
          </cell>
          <cell r="AZ174">
            <v>64.400000000000006</v>
          </cell>
          <cell r="BA174">
            <v>345</v>
          </cell>
          <cell r="BB174">
            <v>74</v>
          </cell>
          <cell r="BC174">
            <v>474</v>
          </cell>
          <cell r="BD174">
            <v>63.2</v>
          </cell>
          <cell r="BE174">
            <v>216</v>
          </cell>
          <cell r="BF174" t="str">
            <v>KAILASH CHAND MITTAL</v>
          </cell>
          <cell r="BH174" t="str">
            <v>E</v>
          </cell>
          <cell r="BI174" t="str">
            <v>F</v>
          </cell>
          <cell r="BJ174" t="str">
            <v>E</v>
          </cell>
          <cell r="BK174" t="str">
            <v>F</v>
          </cell>
          <cell r="BL174" t="str">
            <v>F</v>
          </cell>
          <cell r="BM174" t="str">
            <v>A+</v>
          </cell>
          <cell r="BN174" t="str">
            <v>C+</v>
          </cell>
          <cell r="BO174" t="str">
            <v>A+</v>
          </cell>
          <cell r="BP174" t="str">
            <v>B</v>
          </cell>
          <cell r="BQ174" t="str">
            <v>B</v>
          </cell>
          <cell r="BR174" t="str">
            <v>A</v>
          </cell>
          <cell r="BT174">
            <v>4</v>
          </cell>
          <cell r="BU174">
            <v>0</v>
          </cell>
          <cell r="BV174">
            <v>2</v>
          </cell>
          <cell r="BW174">
            <v>0</v>
          </cell>
          <cell r="BX174">
            <v>0</v>
          </cell>
          <cell r="BY174">
            <v>1</v>
          </cell>
          <cell r="BZ174">
            <v>1</v>
          </cell>
          <cell r="CA174">
            <v>1.5</v>
          </cell>
          <cell r="CB174">
            <v>1</v>
          </cell>
          <cell r="CC174">
            <v>1.5</v>
          </cell>
          <cell r="CD174">
            <v>0.5</v>
          </cell>
          <cell r="CE174">
            <v>12.5</v>
          </cell>
          <cell r="CF174">
            <v>3</v>
          </cell>
          <cell r="CG174" t="str">
            <v>FAIL</v>
          </cell>
          <cell r="CH174">
            <v>3.7317073170731709</v>
          </cell>
        </row>
        <row r="175">
          <cell r="B175" t="str">
            <v>PIET21CS030</v>
          </cell>
          <cell r="C175" t="str">
            <v>ARYAN MITTAL</v>
          </cell>
          <cell r="D175" t="str">
            <v>21EPTCS030</v>
          </cell>
          <cell r="E175" t="str">
            <v>CSA-30</v>
          </cell>
          <cell r="F175" t="str">
            <v>HM</v>
          </cell>
          <cell r="G175">
            <v>14</v>
          </cell>
          <cell r="H175">
            <v>15</v>
          </cell>
          <cell r="I175">
            <v>29</v>
          </cell>
          <cell r="J175">
            <v>12</v>
          </cell>
          <cell r="K175">
            <v>15</v>
          </cell>
          <cell r="L175">
            <v>27</v>
          </cell>
          <cell r="M175">
            <v>7</v>
          </cell>
          <cell r="N175">
            <v>15</v>
          </cell>
          <cell r="O175">
            <v>22</v>
          </cell>
          <cell r="P175">
            <v>10</v>
          </cell>
          <cell r="Q175">
            <v>14</v>
          </cell>
          <cell r="R175">
            <v>24</v>
          </cell>
          <cell r="S175">
            <v>11</v>
          </cell>
          <cell r="T175">
            <v>15</v>
          </cell>
          <cell r="U175">
            <v>26</v>
          </cell>
          <cell r="V175">
            <v>128</v>
          </cell>
          <cell r="W175">
            <v>10</v>
          </cell>
          <cell r="X175">
            <v>40</v>
          </cell>
          <cell r="Y175">
            <v>50</v>
          </cell>
          <cell r="Z175">
            <v>60</v>
          </cell>
          <cell r="AA175">
            <v>36</v>
          </cell>
          <cell r="AB175">
            <v>96</v>
          </cell>
          <cell r="AC175">
            <v>7</v>
          </cell>
          <cell r="AD175">
            <v>33</v>
          </cell>
          <cell r="AE175">
            <v>40</v>
          </cell>
          <cell r="AF175">
            <v>48</v>
          </cell>
          <cell r="AG175">
            <v>28</v>
          </cell>
          <cell r="AH175">
            <v>76</v>
          </cell>
          <cell r="AI175">
            <v>8</v>
          </cell>
          <cell r="AJ175">
            <v>40</v>
          </cell>
          <cell r="AK175">
            <v>48</v>
          </cell>
          <cell r="AL175">
            <v>57.599999999999994</v>
          </cell>
          <cell r="AM175">
            <v>30</v>
          </cell>
          <cell r="AN175">
            <v>87.6</v>
          </cell>
          <cell r="AO175">
            <v>9</v>
          </cell>
          <cell r="AP175">
            <v>40</v>
          </cell>
          <cell r="AQ175">
            <v>49</v>
          </cell>
          <cell r="AR175">
            <v>58.8</v>
          </cell>
          <cell r="AS175">
            <v>34</v>
          </cell>
          <cell r="AT175">
            <v>92.8</v>
          </cell>
          <cell r="AU175">
            <v>8</v>
          </cell>
          <cell r="AV175">
            <v>40</v>
          </cell>
          <cell r="AW175">
            <v>48</v>
          </cell>
          <cell r="AX175">
            <v>57.599999999999994</v>
          </cell>
          <cell r="AY175">
            <v>37</v>
          </cell>
          <cell r="AZ175">
            <v>94.6</v>
          </cell>
          <cell r="BA175">
            <v>447</v>
          </cell>
          <cell r="BB175">
            <v>100</v>
          </cell>
          <cell r="BC175">
            <v>675</v>
          </cell>
          <cell r="BD175">
            <v>90</v>
          </cell>
          <cell r="BE175">
            <v>36</v>
          </cell>
          <cell r="BF175" t="str">
            <v>PANKAJ MITTAL</v>
          </cell>
          <cell r="BH175" t="str">
            <v>B</v>
          </cell>
          <cell r="BI175" t="str">
            <v>C+</v>
          </cell>
          <cell r="BJ175" t="str">
            <v>B+</v>
          </cell>
          <cell r="BK175" t="str">
            <v>C+</v>
          </cell>
          <cell r="BL175" t="str">
            <v>A++</v>
          </cell>
          <cell r="BM175" t="str">
            <v>A++</v>
          </cell>
          <cell r="BN175" t="str">
            <v>A+</v>
          </cell>
          <cell r="BO175" t="str">
            <v>A++</v>
          </cell>
          <cell r="BP175" t="str">
            <v>A++</v>
          </cell>
          <cell r="BQ175" t="str">
            <v>A++</v>
          </cell>
          <cell r="BR175" t="str">
            <v>A++</v>
          </cell>
          <cell r="BT175">
            <v>4</v>
          </cell>
          <cell r="BU175">
            <v>4</v>
          </cell>
          <cell r="BV175">
            <v>2</v>
          </cell>
          <cell r="BW175">
            <v>2</v>
          </cell>
          <cell r="BX175">
            <v>2</v>
          </cell>
          <cell r="BY175">
            <v>1</v>
          </cell>
          <cell r="BZ175">
            <v>1</v>
          </cell>
          <cell r="CA175">
            <v>1.5</v>
          </cell>
          <cell r="CB175">
            <v>1</v>
          </cell>
          <cell r="CC175">
            <v>1.5</v>
          </cell>
          <cell r="CD175">
            <v>0.5</v>
          </cell>
          <cell r="CE175">
            <v>20.5</v>
          </cell>
          <cell r="CF175">
            <v>0</v>
          </cell>
          <cell r="CG175" t="str">
            <v>PASS</v>
          </cell>
          <cell r="CH175">
            <v>8.39</v>
          </cell>
        </row>
        <row r="176">
          <cell r="B176" t="str">
            <v>PIET21CS031</v>
          </cell>
          <cell r="C176" t="str">
            <v>AVANI CHOUDHARY</v>
          </cell>
          <cell r="D176" t="str">
            <v>21EPTCS031</v>
          </cell>
          <cell r="E176" t="str">
            <v>CSA-31</v>
          </cell>
          <cell r="F176" t="str">
            <v>DF</v>
          </cell>
          <cell r="G176">
            <v>14</v>
          </cell>
          <cell r="H176">
            <v>15</v>
          </cell>
          <cell r="I176">
            <v>29</v>
          </cell>
          <cell r="J176">
            <v>10</v>
          </cell>
          <cell r="K176">
            <v>15</v>
          </cell>
          <cell r="L176">
            <v>25</v>
          </cell>
          <cell r="M176">
            <v>11</v>
          </cell>
          <cell r="N176">
            <v>15</v>
          </cell>
          <cell r="O176">
            <v>26</v>
          </cell>
          <cell r="P176">
            <v>12</v>
          </cell>
          <cell r="Q176">
            <v>13</v>
          </cell>
          <cell r="R176">
            <v>25</v>
          </cell>
          <cell r="S176">
            <v>14</v>
          </cell>
          <cell r="T176">
            <v>15</v>
          </cell>
          <cell r="U176">
            <v>29</v>
          </cell>
          <cell r="V176">
            <v>134</v>
          </cell>
          <cell r="W176">
            <v>8</v>
          </cell>
          <cell r="X176">
            <v>40</v>
          </cell>
          <cell r="Y176">
            <v>48</v>
          </cell>
          <cell r="Z176">
            <v>57.599999999999994</v>
          </cell>
          <cell r="AA176">
            <v>37</v>
          </cell>
          <cell r="AB176">
            <v>94.6</v>
          </cell>
          <cell r="AC176">
            <v>8</v>
          </cell>
          <cell r="AD176">
            <v>32</v>
          </cell>
          <cell r="AE176">
            <v>40</v>
          </cell>
          <cell r="AF176">
            <v>48</v>
          </cell>
          <cell r="AG176">
            <v>31</v>
          </cell>
          <cell r="AH176">
            <v>79</v>
          </cell>
          <cell r="AI176">
            <v>9</v>
          </cell>
          <cell r="AJ176">
            <v>35</v>
          </cell>
          <cell r="AK176">
            <v>44</v>
          </cell>
          <cell r="AL176">
            <v>52.8</v>
          </cell>
          <cell r="AM176">
            <v>31</v>
          </cell>
          <cell r="AN176">
            <v>83.8</v>
          </cell>
          <cell r="AO176">
            <v>9</v>
          </cell>
          <cell r="AP176">
            <v>37</v>
          </cell>
          <cell r="AQ176">
            <v>46</v>
          </cell>
          <cell r="AR176">
            <v>55.2</v>
          </cell>
          <cell r="AS176">
            <v>30</v>
          </cell>
          <cell r="AT176">
            <v>85.2</v>
          </cell>
          <cell r="AU176">
            <v>7</v>
          </cell>
          <cell r="AV176">
            <v>37</v>
          </cell>
          <cell r="AW176">
            <v>44</v>
          </cell>
          <cell r="AX176">
            <v>52.8</v>
          </cell>
          <cell r="AY176">
            <v>35</v>
          </cell>
          <cell r="AZ176">
            <v>87.8</v>
          </cell>
          <cell r="BA176">
            <v>430.4</v>
          </cell>
          <cell r="BB176">
            <v>100</v>
          </cell>
          <cell r="BC176">
            <v>664.4</v>
          </cell>
          <cell r="BD176">
            <v>88.586666666666673</v>
          </cell>
          <cell r="BE176">
            <v>38</v>
          </cell>
          <cell r="BF176" t="str">
            <v>NAND KISHORE CHOUDHARY</v>
          </cell>
          <cell r="BH176" t="str">
            <v>A++</v>
          </cell>
          <cell r="BI176" t="str">
            <v>D+</v>
          </cell>
          <cell r="BJ176" t="str">
            <v>B+</v>
          </cell>
          <cell r="BK176" t="str">
            <v>C+</v>
          </cell>
          <cell r="BL176" t="str">
            <v>A+</v>
          </cell>
          <cell r="BM176" t="str">
            <v>A++</v>
          </cell>
          <cell r="BN176" t="str">
            <v>A+</v>
          </cell>
          <cell r="BO176" t="str">
            <v>A++</v>
          </cell>
          <cell r="BP176" t="str">
            <v>A++</v>
          </cell>
          <cell r="BQ176" t="str">
            <v>A++</v>
          </cell>
          <cell r="BR176" t="str">
            <v>A++</v>
          </cell>
          <cell r="BT176">
            <v>4</v>
          </cell>
          <cell r="BU176">
            <v>4</v>
          </cell>
          <cell r="BV176">
            <v>2</v>
          </cell>
          <cell r="BW176">
            <v>2</v>
          </cell>
          <cell r="BX176">
            <v>2</v>
          </cell>
          <cell r="BY176">
            <v>1</v>
          </cell>
          <cell r="BZ176">
            <v>1</v>
          </cell>
          <cell r="CA176">
            <v>1.5</v>
          </cell>
          <cell r="CB176">
            <v>1</v>
          </cell>
          <cell r="CC176">
            <v>1.5</v>
          </cell>
          <cell r="CD176">
            <v>0.5</v>
          </cell>
          <cell r="CE176">
            <v>20.5</v>
          </cell>
          <cell r="CF176">
            <v>0</v>
          </cell>
          <cell r="CG176" t="str">
            <v>PASS</v>
          </cell>
          <cell r="CH176">
            <v>8.59</v>
          </cell>
        </row>
        <row r="177">
          <cell r="B177" t="str">
            <v>PIET21CS032</v>
          </cell>
          <cell r="C177" t="str">
            <v>AVIRAL BHARDWAJ</v>
          </cell>
          <cell r="D177" t="str">
            <v>21EPTCS032</v>
          </cell>
          <cell r="E177" t="str">
            <v>CSA-32</v>
          </cell>
          <cell r="F177" t="str">
            <v>HM</v>
          </cell>
          <cell r="G177">
            <v>2</v>
          </cell>
          <cell r="H177">
            <v>10</v>
          </cell>
          <cell r="I177">
            <v>12</v>
          </cell>
          <cell r="J177">
            <v>2</v>
          </cell>
          <cell r="K177" t="str">
            <v>A</v>
          </cell>
          <cell r="L177">
            <v>2</v>
          </cell>
          <cell r="M177" t="str">
            <v>A</v>
          </cell>
          <cell r="N177">
            <v>15</v>
          </cell>
          <cell r="O177">
            <v>15</v>
          </cell>
          <cell r="P177">
            <v>10</v>
          </cell>
          <cell r="Q177" t="str">
            <v>A</v>
          </cell>
          <cell r="R177">
            <v>10</v>
          </cell>
          <cell r="S177" t="str">
            <v>A</v>
          </cell>
          <cell r="T177">
            <v>15</v>
          </cell>
          <cell r="U177">
            <v>15</v>
          </cell>
          <cell r="V177">
            <v>54</v>
          </cell>
          <cell r="W177">
            <v>6</v>
          </cell>
          <cell r="X177">
            <v>35</v>
          </cell>
          <cell r="Y177">
            <v>41</v>
          </cell>
          <cell r="Z177">
            <v>49.199999999999996</v>
          </cell>
          <cell r="AA177">
            <v>18</v>
          </cell>
          <cell r="AB177">
            <v>67.199999999999989</v>
          </cell>
          <cell r="AC177">
            <v>6</v>
          </cell>
          <cell r="AD177">
            <v>35</v>
          </cell>
          <cell r="AE177">
            <v>41</v>
          </cell>
          <cell r="AF177">
            <v>49.199999999999996</v>
          </cell>
          <cell r="AG177">
            <v>26</v>
          </cell>
          <cell r="AH177">
            <v>75.199999999999989</v>
          </cell>
          <cell r="AI177">
            <v>8</v>
          </cell>
          <cell r="AJ177">
            <v>31</v>
          </cell>
          <cell r="AK177">
            <v>39</v>
          </cell>
          <cell r="AL177">
            <v>46.800000000000004</v>
          </cell>
          <cell r="AM177">
            <v>30</v>
          </cell>
          <cell r="AN177">
            <v>76.800000000000011</v>
          </cell>
          <cell r="AO177">
            <v>7</v>
          </cell>
          <cell r="AP177">
            <v>35</v>
          </cell>
          <cell r="AQ177">
            <v>42</v>
          </cell>
          <cell r="AR177">
            <v>50.4</v>
          </cell>
          <cell r="AS177">
            <v>33</v>
          </cell>
          <cell r="AT177">
            <v>83.4</v>
          </cell>
          <cell r="AU177">
            <v>4</v>
          </cell>
          <cell r="AV177">
            <v>27</v>
          </cell>
          <cell r="AW177">
            <v>31</v>
          </cell>
          <cell r="AX177">
            <v>37.200000000000003</v>
          </cell>
          <cell r="AY177">
            <v>26</v>
          </cell>
          <cell r="AZ177">
            <v>63.2</v>
          </cell>
          <cell r="BA177">
            <v>365.8</v>
          </cell>
          <cell r="BB177">
            <v>78</v>
          </cell>
          <cell r="BC177">
            <v>497.8</v>
          </cell>
          <cell r="BD177">
            <v>66.373333333333335</v>
          </cell>
          <cell r="BE177">
            <v>194</v>
          </cell>
          <cell r="BF177" t="str">
            <v>VIDIPT SHARMA</v>
          </cell>
          <cell r="BH177" t="str">
            <v>F</v>
          </cell>
          <cell r="BI177" t="str">
            <v>F</v>
          </cell>
          <cell r="BJ177" t="str">
            <v>D+</v>
          </cell>
          <cell r="BK177" t="str">
            <v>E</v>
          </cell>
          <cell r="BL177" t="str">
            <v>C+</v>
          </cell>
          <cell r="BM177" t="str">
            <v>B+</v>
          </cell>
          <cell r="BN177" t="str">
            <v>A</v>
          </cell>
          <cell r="BO177" t="str">
            <v>A+</v>
          </cell>
          <cell r="BP177" t="str">
            <v>A++</v>
          </cell>
          <cell r="BQ177" t="str">
            <v>B</v>
          </cell>
          <cell r="BR177" t="str">
            <v>A+</v>
          </cell>
          <cell r="BT177">
            <v>0</v>
          </cell>
          <cell r="BU177">
            <v>0</v>
          </cell>
          <cell r="BV177">
            <v>2</v>
          </cell>
          <cell r="BW177">
            <v>2</v>
          </cell>
          <cell r="BX177">
            <v>2</v>
          </cell>
          <cell r="BY177">
            <v>1</v>
          </cell>
          <cell r="BZ177">
            <v>1</v>
          </cell>
          <cell r="CA177">
            <v>1.5</v>
          </cell>
          <cell r="CB177">
            <v>1</v>
          </cell>
          <cell r="CC177">
            <v>1.5</v>
          </cell>
          <cell r="CD177">
            <v>0.5</v>
          </cell>
          <cell r="CE177">
            <v>12.5</v>
          </cell>
          <cell r="CF177">
            <v>2</v>
          </cell>
          <cell r="CG177" t="str">
            <v>FAIL</v>
          </cell>
          <cell r="CH177">
            <v>4.38</v>
          </cell>
        </row>
        <row r="178">
          <cell r="B178" t="str">
            <v>PIET21CS033</v>
          </cell>
          <cell r="C178" t="str">
            <v>AYUSH AGRAWAL</v>
          </cell>
          <cell r="D178" t="str">
            <v>21EPTCS033</v>
          </cell>
          <cell r="E178" t="str">
            <v>CSA-33</v>
          </cell>
          <cell r="F178" t="str">
            <v>DM</v>
          </cell>
          <cell r="G178">
            <v>15</v>
          </cell>
          <cell r="H178">
            <v>15</v>
          </cell>
          <cell r="I178">
            <v>30</v>
          </cell>
          <cell r="J178">
            <v>15</v>
          </cell>
          <cell r="K178">
            <v>15</v>
          </cell>
          <cell r="L178">
            <v>30</v>
          </cell>
          <cell r="M178">
            <v>10</v>
          </cell>
          <cell r="N178">
            <v>15</v>
          </cell>
          <cell r="O178">
            <v>25</v>
          </cell>
          <cell r="P178">
            <v>12</v>
          </cell>
          <cell r="Q178">
            <v>13</v>
          </cell>
          <cell r="R178">
            <v>25</v>
          </cell>
          <cell r="S178">
            <v>13</v>
          </cell>
          <cell r="T178">
            <v>15</v>
          </cell>
          <cell r="U178">
            <v>28</v>
          </cell>
          <cell r="V178">
            <v>138</v>
          </cell>
          <cell r="W178">
            <v>10</v>
          </cell>
          <cell r="X178">
            <v>40</v>
          </cell>
          <cell r="Y178">
            <v>50</v>
          </cell>
          <cell r="Z178">
            <v>60</v>
          </cell>
          <cell r="AA178">
            <v>38</v>
          </cell>
          <cell r="AB178">
            <v>98</v>
          </cell>
          <cell r="AC178">
            <v>8</v>
          </cell>
          <cell r="AD178">
            <v>35</v>
          </cell>
          <cell r="AE178">
            <v>43</v>
          </cell>
          <cell r="AF178">
            <v>51.6</v>
          </cell>
          <cell r="AG178">
            <v>27</v>
          </cell>
          <cell r="AH178">
            <v>78.599999999999994</v>
          </cell>
          <cell r="AI178">
            <v>9</v>
          </cell>
          <cell r="AJ178">
            <v>40</v>
          </cell>
          <cell r="AK178">
            <v>49</v>
          </cell>
          <cell r="AL178">
            <v>58.8</v>
          </cell>
          <cell r="AM178">
            <v>29</v>
          </cell>
          <cell r="AN178">
            <v>87.8</v>
          </cell>
          <cell r="AO178">
            <v>9</v>
          </cell>
          <cell r="AP178">
            <v>33</v>
          </cell>
          <cell r="AQ178">
            <v>42</v>
          </cell>
          <cell r="AR178">
            <v>50.4</v>
          </cell>
          <cell r="AS178">
            <v>31</v>
          </cell>
          <cell r="AT178">
            <v>81.400000000000006</v>
          </cell>
          <cell r="AU178">
            <v>9</v>
          </cell>
          <cell r="AV178">
            <v>40</v>
          </cell>
          <cell r="AW178">
            <v>49</v>
          </cell>
          <cell r="AX178">
            <v>58.8</v>
          </cell>
          <cell r="AY178">
            <v>39</v>
          </cell>
          <cell r="AZ178">
            <v>97.8</v>
          </cell>
          <cell r="BA178">
            <v>443.59999999999997</v>
          </cell>
          <cell r="BB178">
            <v>100</v>
          </cell>
          <cell r="BC178">
            <v>681.59999999999991</v>
          </cell>
          <cell r="BD178">
            <v>90.879999999999981</v>
          </cell>
          <cell r="BE178">
            <v>14</v>
          </cell>
          <cell r="BF178" t="str">
            <v>PAWAN KUMAR SAMODIA</v>
          </cell>
          <cell r="BH178" t="str">
            <v>A++</v>
          </cell>
          <cell r="BI178" t="str">
            <v>A++</v>
          </cell>
          <cell r="BJ178" t="str">
            <v>A+</v>
          </cell>
          <cell r="BK178" t="str">
            <v>A</v>
          </cell>
          <cell r="BL178" t="str">
            <v>A++</v>
          </cell>
          <cell r="BM178" t="str">
            <v>A++</v>
          </cell>
          <cell r="BN178" t="str">
            <v>A+</v>
          </cell>
          <cell r="BO178" t="str">
            <v>A++</v>
          </cell>
          <cell r="BP178" t="str">
            <v>A++</v>
          </cell>
          <cell r="BQ178" t="str">
            <v>A++</v>
          </cell>
          <cell r="BR178" t="str">
            <v>A++</v>
          </cell>
          <cell r="BT178">
            <v>4</v>
          </cell>
          <cell r="BU178">
            <v>4</v>
          </cell>
          <cell r="BV178">
            <v>2</v>
          </cell>
          <cell r="BW178">
            <v>2</v>
          </cell>
          <cell r="BX178">
            <v>2</v>
          </cell>
          <cell r="BY178">
            <v>1</v>
          </cell>
          <cell r="BZ178">
            <v>1</v>
          </cell>
          <cell r="CA178">
            <v>1.5</v>
          </cell>
          <cell r="CB178">
            <v>1</v>
          </cell>
          <cell r="CC178">
            <v>1.5</v>
          </cell>
          <cell r="CD178">
            <v>0.5</v>
          </cell>
          <cell r="CE178">
            <v>20.5</v>
          </cell>
          <cell r="CF178">
            <v>0</v>
          </cell>
          <cell r="CG178" t="str">
            <v>PASS</v>
          </cell>
          <cell r="CH178">
            <v>9.7100000000000009</v>
          </cell>
        </row>
        <row r="179">
          <cell r="B179" t="str">
            <v>PIET21CS034</v>
          </cell>
          <cell r="C179" t="str">
            <v>AYUSH JANGID</v>
          </cell>
          <cell r="D179" t="str">
            <v>21EPTCS034</v>
          </cell>
          <cell r="E179" t="str">
            <v>CSA-34</v>
          </cell>
          <cell r="F179" t="str">
            <v>DM</v>
          </cell>
          <cell r="G179">
            <v>15</v>
          </cell>
          <cell r="H179">
            <v>15</v>
          </cell>
          <cell r="I179">
            <v>30</v>
          </cell>
          <cell r="J179">
            <v>11</v>
          </cell>
          <cell r="K179">
            <v>13</v>
          </cell>
          <cell r="L179">
            <v>24</v>
          </cell>
          <cell r="M179">
            <v>9</v>
          </cell>
          <cell r="N179">
            <v>15</v>
          </cell>
          <cell r="O179">
            <v>24</v>
          </cell>
          <cell r="P179">
            <v>9</v>
          </cell>
          <cell r="Q179">
            <v>11</v>
          </cell>
          <cell r="R179">
            <v>20</v>
          </cell>
          <cell r="S179">
            <v>10</v>
          </cell>
          <cell r="T179">
            <v>15</v>
          </cell>
          <cell r="U179">
            <v>25</v>
          </cell>
          <cell r="V179">
            <v>123</v>
          </cell>
          <cell r="W179">
            <v>6</v>
          </cell>
          <cell r="X179">
            <v>40</v>
          </cell>
          <cell r="Y179">
            <v>46</v>
          </cell>
          <cell r="Z179">
            <v>55.2</v>
          </cell>
          <cell r="AA179">
            <v>29</v>
          </cell>
          <cell r="AB179">
            <v>84.2</v>
          </cell>
          <cell r="AC179">
            <v>7</v>
          </cell>
          <cell r="AD179">
            <v>35</v>
          </cell>
          <cell r="AE179">
            <v>42</v>
          </cell>
          <cell r="AF179">
            <v>50.4</v>
          </cell>
          <cell r="AG179">
            <v>25</v>
          </cell>
          <cell r="AH179">
            <v>75.400000000000006</v>
          </cell>
          <cell r="AI179">
            <v>8</v>
          </cell>
          <cell r="AJ179">
            <v>40</v>
          </cell>
          <cell r="AK179">
            <v>48</v>
          </cell>
          <cell r="AL179">
            <v>57.599999999999994</v>
          </cell>
          <cell r="AM179">
            <v>30</v>
          </cell>
          <cell r="AN179">
            <v>87.6</v>
          </cell>
          <cell r="AO179">
            <v>8</v>
          </cell>
          <cell r="AP179">
            <v>40</v>
          </cell>
          <cell r="AQ179">
            <v>48</v>
          </cell>
          <cell r="AR179">
            <v>57.599999999999994</v>
          </cell>
          <cell r="AS179">
            <v>35</v>
          </cell>
          <cell r="AT179">
            <v>92.6</v>
          </cell>
          <cell r="AU179">
            <v>6</v>
          </cell>
          <cell r="AV179">
            <v>40</v>
          </cell>
          <cell r="AW179">
            <v>46</v>
          </cell>
          <cell r="AX179">
            <v>55.2</v>
          </cell>
          <cell r="AY179">
            <v>22</v>
          </cell>
          <cell r="AZ179">
            <v>77.2</v>
          </cell>
          <cell r="BA179">
            <v>417</v>
          </cell>
          <cell r="BB179">
            <v>94</v>
          </cell>
          <cell r="BC179">
            <v>634</v>
          </cell>
          <cell r="BD179">
            <v>84.533333333333331</v>
          </cell>
          <cell r="BE179">
            <v>85</v>
          </cell>
          <cell r="BF179" t="str">
            <v>KAMLESH JANGID</v>
          </cell>
          <cell r="BH179" t="str">
            <v>B+</v>
          </cell>
          <cell r="BI179" t="str">
            <v>E+</v>
          </cell>
          <cell r="BJ179" t="str">
            <v>C+</v>
          </cell>
          <cell r="BK179" t="str">
            <v>D+</v>
          </cell>
          <cell r="BL179" t="str">
            <v>B+</v>
          </cell>
          <cell r="BM179" t="str">
            <v>A++</v>
          </cell>
          <cell r="BN179" t="str">
            <v>A</v>
          </cell>
          <cell r="BO179" t="str">
            <v>A++</v>
          </cell>
          <cell r="BP179" t="str">
            <v>A++</v>
          </cell>
          <cell r="BQ179" t="str">
            <v>A+</v>
          </cell>
          <cell r="BR179" t="str">
            <v>A++</v>
          </cell>
          <cell r="BT179">
            <v>4</v>
          </cell>
          <cell r="BU179">
            <v>4</v>
          </cell>
          <cell r="BV179">
            <v>2</v>
          </cell>
          <cell r="BW179">
            <v>2</v>
          </cell>
          <cell r="BX179">
            <v>2</v>
          </cell>
          <cell r="BY179">
            <v>1</v>
          </cell>
          <cell r="BZ179">
            <v>1</v>
          </cell>
          <cell r="CA179">
            <v>1.5</v>
          </cell>
          <cell r="CB179">
            <v>1</v>
          </cell>
          <cell r="CC179">
            <v>1.5</v>
          </cell>
          <cell r="CD179">
            <v>0.5</v>
          </cell>
          <cell r="CE179">
            <v>20.5</v>
          </cell>
          <cell r="CF179">
            <v>0</v>
          </cell>
          <cell r="CG179" t="str">
            <v>PASS</v>
          </cell>
          <cell r="CH179">
            <v>7.61</v>
          </cell>
        </row>
        <row r="180">
          <cell r="B180" t="str">
            <v>PIET21CS035</v>
          </cell>
          <cell r="C180" t="str">
            <v>AYUSH JAT</v>
          </cell>
          <cell r="D180" t="str">
            <v>21EPTCS035</v>
          </cell>
          <cell r="E180" t="str">
            <v>CSA-35</v>
          </cell>
          <cell r="F180" t="str">
            <v>DM</v>
          </cell>
          <cell r="G180">
            <v>2</v>
          </cell>
          <cell r="H180">
            <v>10</v>
          </cell>
          <cell r="I180">
            <v>12</v>
          </cell>
          <cell r="J180">
            <v>6</v>
          </cell>
          <cell r="K180">
            <v>10</v>
          </cell>
          <cell r="L180">
            <v>16</v>
          </cell>
          <cell r="M180">
            <v>6</v>
          </cell>
          <cell r="N180">
            <v>15</v>
          </cell>
          <cell r="O180">
            <v>21</v>
          </cell>
          <cell r="P180">
            <v>7</v>
          </cell>
          <cell r="Q180">
            <v>10</v>
          </cell>
          <cell r="R180">
            <v>17</v>
          </cell>
          <cell r="S180">
            <v>6</v>
          </cell>
          <cell r="T180">
            <v>15</v>
          </cell>
          <cell r="U180">
            <v>21</v>
          </cell>
          <cell r="V180">
            <v>87</v>
          </cell>
          <cell r="W180">
            <v>8</v>
          </cell>
          <cell r="X180">
            <v>39</v>
          </cell>
          <cell r="Y180">
            <v>47</v>
          </cell>
          <cell r="Z180">
            <v>56.4</v>
          </cell>
          <cell r="AA180">
            <v>22</v>
          </cell>
          <cell r="AB180">
            <v>78.400000000000006</v>
          </cell>
          <cell r="AC180">
            <v>8</v>
          </cell>
          <cell r="AD180">
            <v>34</v>
          </cell>
          <cell r="AE180">
            <v>42</v>
          </cell>
          <cell r="AF180">
            <v>50.4</v>
          </cell>
          <cell r="AG180">
            <v>26</v>
          </cell>
          <cell r="AH180">
            <v>76.400000000000006</v>
          </cell>
          <cell r="AI180">
            <v>8</v>
          </cell>
          <cell r="AJ180">
            <v>34</v>
          </cell>
          <cell r="AK180">
            <v>42</v>
          </cell>
          <cell r="AL180">
            <v>50.4</v>
          </cell>
          <cell r="AM180">
            <v>29</v>
          </cell>
          <cell r="AN180">
            <v>79.400000000000006</v>
          </cell>
          <cell r="AO180">
            <v>7</v>
          </cell>
          <cell r="AP180">
            <v>40</v>
          </cell>
          <cell r="AQ180">
            <v>47</v>
          </cell>
          <cell r="AR180">
            <v>56.4</v>
          </cell>
          <cell r="AS180">
            <v>37</v>
          </cell>
          <cell r="AT180">
            <v>93.4</v>
          </cell>
          <cell r="AU180">
            <v>8</v>
          </cell>
          <cell r="AV180">
            <v>33</v>
          </cell>
          <cell r="AW180">
            <v>41</v>
          </cell>
          <cell r="AX180">
            <v>49.199999999999996</v>
          </cell>
          <cell r="AY180">
            <v>32</v>
          </cell>
          <cell r="AZ180">
            <v>81.199999999999989</v>
          </cell>
          <cell r="BA180">
            <v>408.8</v>
          </cell>
          <cell r="BB180">
            <v>98</v>
          </cell>
          <cell r="BC180">
            <v>593.79999999999995</v>
          </cell>
          <cell r="BD180">
            <v>79.173333333333332</v>
          </cell>
          <cell r="BE180">
            <v>148</v>
          </cell>
          <cell r="BF180" t="str">
            <v>LAXMI NARAYAN JAT</v>
          </cell>
          <cell r="BH180" t="str">
            <v>E+</v>
          </cell>
          <cell r="BI180" t="str">
            <v>F</v>
          </cell>
          <cell r="BJ180" t="str">
            <v>D+</v>
          </cell>
          <cell r="BK180" t="str">
            <v>D</v>
          </cell>
          <cell r="BL180" t="str">
            <v>B+</v>
          </cell>
          <cell r="BM180" t="str">
            <v>A+</v>
          </cell>
          <cell r="BN180" t="str">
            <v>A+</v>
          </cell>
          <cell r="BO180" t="str">
            <v>A+</v>
          </cell>
          <cell r="BP180" t="str">
            <v>A++</v>
          </cell>
          <cell r="BQ180" t="str">
            <v>A++</v>
          </cell>
          <cell r="BR180" t="str">
            <v>A++</v>
          </cell>
          <cell r="BT180">
            <v>4</v>
          </cell>
          <cell r="BU180">
            <v>0</v>
          </cell>
          <cell r="BV180">
            <v>2</v>
          </cell>
          <cell r="BW180">
            <v>2</v>
          </cell>
          <cell r="BX180">
            <v>2</v>
          </cell>
          <cell r="BY180">
            <v>1</v>
          </cell>
          <cell r="BZ180">
            <v>1</v>
          </cell>
          <cell r="CA180">
            <v>1.5</v>
          </cell>
          <cell r="CB180">
            <v>1</v>
          </cell>
          <cell r="CC180">
            <v>1.5</v>
          </cell>
          <cell r="CD180">
            <v>0.5</v>
          </cell>
          <cell r="CE180">
            <v>16.5</v>
          </cell>
          <cell r="CF180">
            <v>1</v>
          </cell>
          <cell r="CG180" t="str">
            <v>FAIL</v>
          </cell>
          <cell r="CH180">
            <v>5.88</v>
          </cell>
        </row>
        <row r="181">
          <cell r="B181" t="str">
            <v>PIET21CS036</v>
          </cell>
          <cell r="C181" t="str">
            <v>AYUSH PALIWAL</v>
          </cell>
          <cell r="D181" t="str">
            <v>21EPTCS036</v>
          </cell>
          <cell r="E181" t="str">
            <v>CSA-36</v>
          </cell>
          <cell r="F181" t="str">
            <v>DM</v>
          </cell>
          <cell r="G181">
            <v>2</v>
          </cell>
          <cell r="H181">
            <v>10</v>
          </cell>
          <cell r="I181">
            <v>12</v>
          </cell>
          <cell r="J181">
            <v>6</v>
          </cell>
          <cell r="K181">
            <v>10</v>
          </cell>
          <cell r="L181">
            <v>16</v>
          </cell>
          <cell r="M181">
            <v>8</v>
          </cell>
          <cell r="N181">
            <v>9</v>
          </cell>
          <cell r="O181">
            <v>17</v>
          </cell>
          <cell r="P181">
            <v>10</v>
          </cell>
          <cell r="Q181">
            <v>8</v>
          </cell>
          <cell r="R181">
            <v>18</v>
          </cell>
          <cell r="S181">
            <v>6</v>
          </cell>
          <cell r="T181">
            <v>14</v>
          </cell>
          <cell r="U181">
            <v>20</v>
          </cell>
          <cell r="V181">
            <v>83</v>
          </cell>
          <cell r="W181">
            <v>7</v>
          </cell>
          <cell r="X181">
            <v>34</v>
          </cell>
          <cell r="Y181">
            <v>41</v>
          </cell>
          <cell r="Z181">
            <v>49.199999999999996</v>
          </cell>
          <cell r="AA181">
            <v>22</v>
          </cell>
          <cell r="AB181">
            <v>71.199999999999989</v>
          </cell>
          <cell r="AC181">
            <v>7</v>
          </cell>
          <cell r="AD181">
            <v>33</v>
          </cell>
          <cell r="AE181">
            <v>40</v>
          </cell>
          <cell r="AF181">
            <v>48</v>
          </cell>
          <cell r="AG181">
            <v>27</v>
          </cell>
          <cell r="AH181">
            <v>75</v>
          </cell>
          <cell r="AI181">
            <v>8</v>
          </cell>
          <cell r="AJ181">
            <v>40</v>
          </cell>
          <cell r="AK181">
            <v>48</v>
          </cell>
          <cell r="AL181">
            <v>57.599999999999994</v>
          </cell>
          <cell r="AM181">
            <v>32</v>
          </cell>
          <cell r="AN181">
            <v>89.6</v>
          </cell>
          <cell r="AO181">
            <v>8</v>
          </cell>
          <cell r="AP181">
            <v>37</v>
          </cell>
          <cell r="AQ181">
            <v>45</v>
          </cell>
          <cell r="AR181">
            <v>54</v>
          </cell>
          <cell r="AS181">
            <v>31</v>
          </cell>
          <cell r="AT181">
            <v>85</v>
          </cell>
          <cell r="AU181">
            <v>7</v>
          </cell>
          <cell r="AV181">
            <v>33</v>
          </cell>
          <cell r="AW181">
            <v>40</v>
          </cell>
          <cell r="AX181">
            <v>48</v>
          </cell>
          <cell r="AY181">
            <v>25</v>
          </cell>
          <cell r="AZ181">
            <v>73</v>
          </cell>
          <cell r="BA181">
            <v>393.79999999999995</v>
          </cell>
          <cell r="BB181">
            <v>90</v>
          </cell>
          <cell r="BC181">
            <v>566.79999999999995</v>
          </cell>
          <cell r="BD181">
            <v>75.573333333333323</v>
          </cell>
          <cell r="BE181">
            <v>165</v>
          </cell>
          <cell r="BF181" t="str">
            <v>MAHENDRA PALIWAL</v>
          </cell>
          <cell r="BH181" t="str">
            <v>F</v>
          </cell>
          <cell r="BI181" t="str">
            <v>F</v>
          </cell>
          <cell r="BJ181" t="str">
            <v>D+</v>
          </cell>
          <cell r="BK181" t="str">
            <v>E</v>
          </cell>
          <cell r="BL181" t="str">
            <v>B+</v>
          </cell>
          <cell r="BM181" t="str">
            <v>B+</v>
          </cell>
          <cell r="BN181" t="str">
            <v>A</v>
          </cell>
          <cell r="BO181" t="str">
            <v>A++</v>
          </cell>
          <cell r="BP181" t="str">
            <v>A++</v>
          </cell>
          <cell r="BQ181" t="str">
            <v>A</v>
          </cell>
          <cell r="BR181" t="str">
            <v>A++</v>
          </cell>
          <cell r="BT181">
            <v>0</v>
          </cell>
          <cell r="BU181">
            <v>0</v>
          </cell>
          <cell r="BV181">
            <v>2</v>
          </cell>
          <cell r="BW181">
            <v>2</v>
          </cell>
          <cell r="BX181">
            <v>2</v>
          </cell>
          <cell r="BY181">
            <v>1</v>
          </cell>
          <cell r="BZ181">
            <v>1</v>
          </cell>
          <cell r="CA181">
            <v>1.5</v>
          </cell>
          <cell r="CB181">
            <v>1</v>
          </cell>
          <cell r="CC181">
            <v>1.5</v>
          </cell>
          <cell r="CD181">
            <v>0.5</v>
          </cell>
          <cell r="CE181">
            <v>12.5</v>
          </cell>
          <cell r="CF181">
            <v>2</v>
          </cell>
          <cell r="CG181" t="str">
            <v>FAIL</v>
          </cell>
          <cell r="CH181">
            <v>4.6463414634146343</v>
          </cell>
        </row>
        <row r="182">
          <cell r="B182" t="str">
            <v>PIET21CS037</v>
          </cell>
          <cell r="C182" t="str">
            <v>AYUSH RAJPALANI</v>
          </cell>
          <cell r="D182" t="str">
            <v>21EPTCS037</v>
          </cell>
          <cell r="E182" t="str">
            <v>CSA-37</v>
          </cell>
          <cell r="F182" t="str">
            <v>DM</v>
          </cell>
          <cell r="G182">
            <v>2</v>
          </cell>
          <cell r="H182">
            <v>15</v>
          </cell>
          <cell r="I182">
            <v>17</v>
          </cell>
          <cell r="J182">
            <v>12</v>
          </cell>
          <cell r="K182">
            <v>12</v>
          </cell>
          <cell r="L182">
            <v>24</v>
          </cell>
          <cell r="M182">
            <v>10</v>
          </cell>
          <cell r="N182">
            <v>15</v>
          </cell>
          <cell r="O182">
            <v>25</v>
          </cell>
          <cell r="P182">
            <v>9</v>
          </cell>
          <cell r="Q182">
            <v>12</v>
          </cell>
          <cell r="R182">
            <v>21</v>
          </cell>
          <cell r="S182">
            <v>11</v>
          </cell>
          <cell r="T182">
            <v>15</v>
          </cell>
          <cell r="U182">
            <v>26</v>
          </cell>
          <cell r="V182">
            <v>113</v>
          </cell>
          <cell r="W182">
            <v>8</v>
          </cell>
          <cell r="X182">
            <v>40</v>
          </cell>
          <cell r="Y182">
            <v>48</v>
          </cell>
          <cell r="Z182">
            <v>57.599999999999994</v>
          </cell>
          <cell r="AA182">
            <v>34</v>
          </cell>
          <cell r="AB182">
            <v>91.6</v>
          </cell>
          <cell r="AC182">
            <v>6</v>
          </cell>
          <cell r="AD182">
            <v>33</v>
          </cell>
          <cell r="AE182">
            <v>39</v>
          </cell>
          <cell r="AF182">
            <v>46.800000000000004</v>
          </cell>
          <cell r="AG182">
            <v>26</v>
          </cell>
          <cell r="AH182">
            <v>72.800000000000011</v>
          </cell>
          <cell r="AI182">
            <v>9</v>
          </cell>
          <cell r="AJ182">
            <v>40</v>
          </cell>
          <cell r="AK182">
            <v>49</v>
          </cell>
          <cell r="AL182">
            <v>58.8</v>
          </cell>
          <cell r="AM182">
            <v>35</v>
          </cell>
          <cell r="AN182">
            <v>93.8</v>
          </cell>
          <cell r="AO182">
            <v>8</v>
          </cell>
          <cell r="AP182">
            <v>35</v>
          </cell>
          <cell r="AQ182">
            <v>43</v>
          </cell>
          <cell r="AR182">
            <v>51.6</v>
          </cell>
          <cell r="AS182">
            <v>28</v>
          </cell>
          <cell r="AT182">
            <v>79.599999999999994</v>
          </cell>
          <cell r="AU182">
            <v>7</v>
          </cell>
          <cell r="AV182">
            <v>40</v>
          </cell>
          <cell r="AW182">
            <v>47</v>
          </cell>
          <cell r="AX182">
            <v>56.4</v>
          </cell>
          <cell r="AY182">
            <v>34</v>
          </cell>
          <cell r="AZ182">
            <v>90.4</v>
          </cell>
          <cell r="BA182">
            <v>428.19999999999993</v>
          </cell>
          <cell r="BB182">
            <v>100</v>
          </cell>
          <cell r="BC182">
            <v>641.19999999999993</v>
          </cell>
          <cell r="BD182">
            <v>85.493333333333325</v>
          </cell>
          <cell r="BE182">
            <v>88</v>
          </cell>
          <cell r="BF182" t="str">
            <v>PAWAN KUMAR</v>
          </cell>
          <cell r="BH182" t="str">
            <v>E</v>
          </cell>
          <cell r="BI182" t="str">
            <v>E+</v>
          </cell>
          <cell r="BJ182" t="str">
            <v>C+</v>
          </cell>
          <cell r="BK182" t="str">
            <v>C</v>
          </cell>
          <cell r="BL182" t="str">
            <v>A+</v>
          </cell>
          <cell r="BM182" t="str">
            <v>A++</v>
          </cell>
          <cell r="BN182" t="str">
            <v>A</v>
          </cell>
          <cell r="BO182" t="str">
            <v>A++</v>
          </cell>
          <cell r="BP182" t="str">
            <v>A+</v>
          </cell>
          <cell r="BQ182" t="str">
            <v>A++</v>
          </cell>
          <cell r="BR182" t="str">
            <v>A++</v>
          </cell>
          <cell r="BT182">
            <v>4</v>
          </cell>
          <cell r="BU182">
            <v>4</v>
          </cell>
          <cell r="BV182">
            <v>2</v>
          </cell>
          <cell r="BW182">
            <v>2</v>
          </cell>
          <cell r="BX182">
            <v>2</v>
          </cell>
          <cell r="BY182">
            <v>1</v>
          </cell>
          <cell r="BZ182">
            <v>1</v>
          </cell>
          <cell r="CA182">
            <v>1.5</v>
          </cell>
          <cell r="CB182">
            <v>1</v>
          </cell>
          <cell r="CC182">
            <v>1.5</v>
          </cell>
          <cell r="CD182">
            <v>0.5</v>
          </cell>
          <cell r="CE182">
            <v>20.5</v>
          </cell>
          <cell r="CF182">
            <v>0</v>
          </cell>
          <cell r="CG182" t="str">
            <v>PASS</v>
          </cell>
          <cell r="CH182">
            <v>7</v>
          </cell>
        </row>
        <row r="183">
          <cell r="B183" t="str">
            <v>PIET21CS038</v>
          </cell>
          <cell r="C183" t="str">
            <v>AYUSH SHARMA</v>
          </cell>
          <cell r="D183" t="str">
            <v>21EPTCS039</v>
          </cell>
          <cell r="E183" t="str">
            <v>CSA-38</v>
          </cell>
          <cell r="F183" t="str">
            <v>DM</v>
          </cell>
          <cell r="G183" t="str">
            <v>A</v>
          </cell>
          <cell r="H183" t="str">
            <v>A</v>
          </cell>
          <cell r="I183" t="str">
            <v>A</v>
          </cell>
          <cell r="J183" t="str">
            <v>A</v>
          </cell>
          <cell r="K183" t="str">
            <v>A</v>
          </cell>
          <cell r="L183" t="str">
            <v>A</v>
          </cell>
          <cell r="M183" t="str">
            <v>A</v>
          </cell>
          <cell r="N183" t="str">
            <v>A</v>
          </cell>
          <cell r="O183" t="str">
            <v>A</v>
          </cell>
          <cell r="P183" t="str">
            <v>A</v>
          </cell>
          <cell r="Q183" t="str">
            <v>A</v>
          </cell>
          <cell r="R183" t="str">
            <v>A</v>
          </cell>
          <cell r="S183" t="str">
            <v>A</v>
          </cell>
          <cell r="T183" t="str">
            <v>A</v>
          </cell>
          <cell r="U183" t="str">
            <v>A</v>
          </cell>
          <cell r="V183">
            <v>0</v>
          </cell>
          <cell r="W183" t="str">
            <v>A</v>
          </cell>
          <cell r="X183">
            <v>15</v>
          </cell>
          <cell r="Y183">
            <v>15</v>
          </cell>
          <cell r="Z183">
            <v>18</v>
          </cell>
          <cell r="AA183" t="str">
            <v>A</v>
          </cell>
          <cell r="AB183">
            <v>18</v>
          </cell>
          <cell r="AC183" t="str">
            <v>A</v>
          </cell>
          <cell r="AD183">
            <v>21</v>
          </cell>
          <cell r="AE183">
            <v>21</v>
          </cell>
          <cell r="AF183">
            <v>25.2</v>
          </cell>
          <cell r="AG183" t="str">
            <v>A</v>
          </cell>
          <cell r="AH183">
            <v>25.2</v>
          </cell>
          <cell r="AI183" t="str">
            <v>A</v>
          </cell>
          <cell r="AJ183">
            <v>5</v>
          </cell>
          <cell r="AK183">
            <v>5</v>
          </cell>
          <cell r="AL183">
            <v>6</v>
          </cell>
          <cell r="AM183" t="str">
            <v>A</v>
          </cell>
          <cell r="AN183">
            <v>6</v>
          </cell>
          <cell r="AO183" t="str">
            <v>A</v>
          </cell>
          <cell r="AP183">
            <v>23</v>
          </cell>
          <cell r="AQ183">
            <v>23</v>
          </cell>
          <cell r="AR183">
            <v>27.6</v>
          </cell>
          <cell r="AS183" t="str">
            <v>A</v>
          </cell>
          <cell r="AT183">
            <v>27.6</v>
          </cell>
          <cell r="AU183" t="str">
            <v>A</v>
          </cell>
          <cell r="AV183">
            <v>5</v>
          </cell>
          <cell r="AW183">
            <v>5</v>
          </cell>
          <cell r="AX183">
            <v>6</v>
          </cell>
          <cell r="AY183" t="str">
            <v>A</v>
          </cell>
          <cell r="AZ183">
            <v>6</v>
          </cell>
          <cell r="BA183">
            <v>82.800000000000011</v>
          </cell>
          <cell r="BB183">
            <v>58</v>
          </cell>
          <cell r="BC183">
            <v>140.80000000000001</v>
          </cell>
          <cell r="BD183">
            <v>18.773333333333333</v>
          </cell>
          <cell r="BE183">
            <v>257</v>
          </cell>
          <cell r="BF183" t="str">
            <v>KRISHAN SHARMA</v>
          </cell>
          <cell r="BH183" t="str">
            <v>F</v>
          </cell>
          <cell r="BI183" t="str">
            <v>F</v>
          </cell>
          <cell r="BJ183" t="str">
            <v>F</v>
          </cell>
          <cell r="BK183" t="str">
            <v>F</v>
          </cell>
          <cell r="BL183" t="str">
            <v>F</v>
          </cell>
          <cell r="BM183" t="str">
            <v>F</v>
          </cell>
          <cell r="BN183" t="str">
            <v>F</v>
          </cell>
          <cell r="BO183" t="str">
            <v>F</v>
          </cell>
          <cell r="BP183" t="str">
            <v>F</v>
          </cell>
          <cell r="BQ183" t="str">
            <v>F</v>
          </cell>
          <cell r="BR183" t="str">
            <v>C+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1</v>
          </cell>
          <cell r="BZ183">
            <v>1</v>
          </cell>
          <cell r="CA183">
            <v>1.5</v>
          </cell>
          <cell r="CB183">
            <v>1</v>
          </cell>
          <cell r="CC183">
            <v>1.5</v>
          </cell>
          <cell r="CD183">
            <v>0.5</v>
          </cell>
          <cell r="CE183">
            <v>6.5</v>
          </cell>
          <cell r="CF183">
            <v>10</v>
          </cell>
          <cell r="CG183" t="str">
            <v>FAIL</v>
          </cell>
          <cell r="CH183">
            <v>0.17073170731707318</v>
          </cell>
        </row>
        <row r="184">
          <cell r="B184" t="str">
            <v>PIET21CS039</v>
          </cell>
          <cell r="C184" t="str">
            <v>AYUSH SHARMA</v>
          </cell>
          <cell r="D184" t="str">
            <v>21EPTCS038</v>
          </cell>
          <cell r="E184" t="str">
            <v>CSA-39</v>
          </cell>
          <cell r="F184" t="str">
            <v>DM</v>
          </cell>
          <cell r="G184">
            <v>15</v>
          </cell>
          <cell r="H184">
            <v>15</v>
          </cell>
          <cell r="I184">
            <v>30</v>
          </cell>
          <cell r="J184">
            <v>14</v>
          </cell>
          <cell r="K184">
            <v>15</v>
          </cell>
          <cell r="L184">
            <v>29</v>
          </cell>
          <cell r="M184">
            <v>10</v>
          </cell>
          <cell r="N184">
            <v>15</v>
          </cell>
          <cell r="O184">
            <v>25</v>
          </cell>
          <cell r="P184">
            <v>8</v>
          </cell>
          <cell r="Q184">
            <v>12</v>
          </cell>
          <cell r="R184">
            <v>20</v>
          </cell>
          <cell r="S184">
            <v>12</v>
          </cell>
          <cell r="T184">
            <v>15</v>
          </cell>
          <cell r="U184">
            <v>27</v>
          </cell>
          <cell r="V184">
            <v>131</v>
          </cell>
          <cell r="W184">
            <v>8</v>
          </cell>
          <cell r="X184">
            <v>40</v>
          </cell>
          <cell r="Y184">
            <v>48</v>
          </cell>
          <cell r="Z184">
            <v>57.599999999999994</v>
          </cell>
          <cell r="AA184">
            <v>36</v>
          </cell>
          <cell r="AB184">
            <v>93.6</v>
          </cell>
          <cell r="AC184">
            <v>8</v>
          </cell>
          <cell r="AD184">
            <v>35</v>
          </cell>
          <cell r="AE184">
            <v>43</v>
          </cell>
          <cell r="AF184">
            <v>51.6</v>
          </cell>
          <cell r="AG184">
            <v>27</v>
          </cell>
          <cell r="AH184">
            <v>78.599999999999994</v>
          </cell>
          <cell r="AI184">
            <v>9</v>
          </cell>
          <cell r="AJ184">
            <v>40</v>
          </cell>
          <cell r="AK184">
            <v>49</v>
          </cell>
          <cell r="AL184">
            <v>58.8</v>
          </cell>
          <cell r="AM184">
            <v>31</v>
          </cell>
          <cell r="AN184">
            <v>89.8</v>
          </cell>
          <cell r="AO184">
            <v>8</v>
          </cell>
          <cell r="AP184">
            <v>35</v>
          </cell>
          <cell r="AQ184">
            <v>43</v>
          </cell>
          <cell r="AR184">
            <v>51.6</v>
          </cell>
          <cell r="AS184">
            <v>31</v>
          </cell>
          <cell r="AT184">
            <v>82.6</v>
          </cell>
          <cell r="AU184">
            <v>9</v>
          </cell>
          <cell r="AV184">
            <v>40</v>
          </cell>
          <cell r="AW184">
            <v>49</v>
          </cell>
          <cell r="AX184">
            <v>58.8</v>
          </cell>
          <cell r="AY184">
            <v>35</v>
          </cell>
          <cell r="AZ184">
            <v>93.8</v>
          </cell>
          <cell r="BA184">
            <v>438.40000000000003</v>
          </cell>
          <cell r="BB184">
            <v>100</v>
          </cell>
          <cell r="BC184">
            <v>669.40000000000009</v>
          </cell>
          <cell r="BD184">
            <v>89.253333333333345</v>
          </cell>
          <cell r="BE184">
            <v>33</v>
          </cell>
          <cell r="BF184" t="str">
            <v>GIRRAJ KISHOR SHARMA</v>
          </cell>
          <cell r="BH184" t="str">
            <v>A++</v>
          </cell>
          <cell r="BI184" t="str">
            <v>A+</v>
          </cell>
          <cell r="BJ184" t="str">
            <v>B+</v>
          </cell>
          <cell r="BK184" t="str">
            <v>C</v>
          </cell>
          <cell r="BL184" t="str">
            <v>A+</v>
          </cell>
          <cell r="BM184" t="str">
            <v>A++</v>
          </cell>
          <cell r="BN184" t="str">
            <v>A+</v>
          </cell>
          <cell r="BO184" t="str">
            <v>A++</v>
          </cell>
          <cell r="BP184" t="str">
            <v>A++</v>
          </cell>
          <cell r="BQ184" t="str">
            <v>A++</v>
          </cell>
          <cell r="BR184" t="str">
            <v>A++</v>
          </cell>
          <cell r="BT184">
            <v>4</v>
          </cell>
          <cell r="BU184">
            <v>4</v>
          </cell>
          <cell r="BV184">
            <v>2</v>
          </cell>
          <cell r="BW184">
            <v>2</v>
          </cell>
          <cell r="BX184">
            <v>2</v>
          </cell>
          <cell r="BY184">
            <v>1</v>
          </cell>
          <cell r="BZ184">
            <v>1</v>
          </cell>
          <cell r="CA184">
            <v>1.5</v>
          </cell>
          <cell r="CB184">
            <v>1</v>
          </cell>
          <cell r="CC184">
            <v>1.5</v>
          </cell>
          <cell r="CD184">
            <v>0.5</v>
          </cell>
          <cell r="CE184">
            <v>20.5</v>
          </cell>
          <cell r="CF184">
            <v>0</v>
          </cell>
          <cell r="CG184" t="str">
            <v>PASS</v>
          </cell>
          <cell r="CH184">
            <v>9.1199999999999992</v>
          </cell>
        </row>
        <row r="185">
          <cell r="B185" t="str">
            <v>PIET21CS040</v>
          </cell>
          <cell r="C185" t="str">
            <v>BHANWAR SINGH RATHORE</v>
          </cell>
          <cell r="D185" t="str">
            <v>21EPTCS040</v>
          </cell>
          <cell r="E185" t="str">
            <v>CSA-40</v>
          </cell>
          <cell r="F185" t="str">
            <v>DM</v>
          </cell>
          <cell r="G185">
            <v>2</v>
          </cell>
          <cell r="H185">
            <v>10</v>
          </cell>
          <cell r="I185">
            <v>12</v>
          </cell>
          <cell r="J185">
            <v>8</v>
          </cell>
          <cell r="K185">
            <v>9</v>
          </cell>
          <cell r="L185">
            <v>17</v>
          </cell>
          <cell r="M185">
            <v>7</v>
          </cell>
          <cell r="N185">
            <v>11</v>
          </cell>
          <cell r="O185">
            <v>18</v>
          </cell>
          <cell r="P185">
            <v>5</v>
          </cell>
          <cell r="Q185">
            <v>8</v>
          </cell>
          <cell r="R185">
            <v>13</v>
          </cell>
          <cell r="S185">
            <v>6</v>
          </cell>
          <cell r="T185">
            <v>15</v>
          </cell>
          <cell r="U185">
            <v>21</v>
          </cell>
          <cell r="V185">
            <v>81</v>
          </cell>
          <cell r="W185">
            <v>7</v>
          </cell>
          <cell r="X185">
            <v>31</v>
          </cell>
          <cell r="Y185">
            <v>38</v>
          </cell>
          <cell r="Z185">
            <v>45.6</v>
          </cell>
          <cell r="AA185">
            <v>26</v>
          </cell>
          <cell r="AB185">
            <v>71.599999999999994</v>
          </cell>
          <cell r="AC185">
            <v>7</v>
          </cell>
          <cell r="AD185">
            <v>32</v>
          </cell>
          <cell r="AE185">
            <v>39</v>
          </cell>
          <cell r="AF185">
            <v>46.800000000000004</v>
          </cell>
          <cell r="AG185">
            <v>24</v>
          </cell>
          <cell r="AH185">
            <v>70.800000000000011</v>
          </cell>
          <cell r="AI185">
            <v>8</v>
          </cell>
          <cell r="AJ185">
            <v>35</v>
          </cell>
          <cell r="AK185">
            <v>43</v>
          </cell>
          <cell r="AL185">
            <v>51.6</v>
          </cell>
          <cell r="AM185">
            <v>30</v>
          </cell>
          <cell r="AN185">
            <v>81.599999999999994</v>
          </cell>
          <cell r="AO185">
            <v>6</v>
          </cell>
          <cell r="AP185">
            <v>31</v>
          </cell>
          <cell r="AQ185">
            <v>37</v>
          </cell>
          <cell r="AR185">
            <v>44.4</v>
          </cell>
          <cell r="AS185">
            <v>25</v>
          </cell>
          <cell r="AT185">
            <v>69.400000000000006</v>
          </cell>
          <cell r="AU185">
            <v>5</v>
          </cell>
          <cell r="AV185">
            <v>37</v>
          </cell>
          <cell r="AW185">
            <v>42</v>
          </cell>
          <cell r="AX185">
            <v>50.4</v>
          </cell>
          <cell r="AY185">
            <v>26</v>
          </cell>
          <cell r="AZ185">
            <v>76.400000000000006</v>
          </cell>
          <cell r="BA185">
            <v>369.79999999999995</v>
          </cell>
          <cell r="BB185">
            <v>86</v>
          </cell>
          <cell r="BC185">
            <v>536.79999999999995</v>
          </cell>
          <cell r="BD185">
            <v>71.573333333333323</v>
          </cell>
          <cell r="BE185">
            <v>171</v>
          </cell>
          <cell r="BF185" t="str">
            <v>GOPAL SINGH RATHORE</v>
          </cell>
          <cell r="BH185" t="str">
            <v>F</v>
          </cell>
          <cell r="BI185" t="str">
            <v>F</v>
          </cell>
          <cell r="BJ185" t="str">
            <v>C+</v>
          </cell>
          <cell r="BK185" t="str">
            <v>C</v>
          </cell>
          <cell r="BL185" t="str">
            <v>C+</v>
          </cell>
          <cell r="BM185" t="str">
            <v>A</v>
          </cell>
          <cell r="BN185" t="str">
            <v>B+</v>
          </cell>
          <cell r="BO185" t="str">
            <v>A++</v>
          </cell>
          <cell r="BP185" t="str">
            <v>B+</v>
          </cell>
          <cell r="BQ185" t="str">
            <v>A+</v>
          </cell>
          <cell r="BR185" t="str">
            <v>A++</v>
          </cell>
          <cell r="BT185">
            <v>0</v>
          </cell>
          <cell r="BU185">
            <v>0</v>
          </cell>
          <cell r="BV185">
            <v>2</v>
          </cell>
          <cell r="BW185">
            <v>2</v>
          </cell>
          <cell r="BX185">
            <v>2</v>
          </cell>
          <cell r="BY185">
            <v>1</v>
          </cell>
          <cell r="BZ185">
            <v>1</v>
          </cell>
          <cell r="CA185">
            <v>1.5</v>
          </cell>
          <cell r="CB185">
            <v>1</v>
          </cell>
          <cell r="CC185">
            <v>1.5</v>
          </cell>
          <cell r="CD185">
            <v>0.5</v>
          </cell>
          <cell r="CE185">
            <v>12.5</v>
          </cell>
          <cell r="CF185">
            <v>2</v>
          </cell>
          <cell r="CG185" t="str">
            <v>FAIL</v>
          </cell>
          <cell r="CH185">
            <v>4.8292682926829267</v>
          </cell>
        </row>
        <row r="186">
          <cell r="B186" t="str">
            <v>PIET21CS041</v>
          </cell>
          <cell r="C186" t="str">
            <v>BHAVIN PUROHIT</v>
          </cell>
          <cell r="D186" t="str">
            <v>21EPTCS041</v>
          </cell>
          <cell r="E186" t="str">
            <v>CSA-41</v>
          </cell>
          <cell r="F186" t="str">
            <v>HM</v>
          </cell>
          <cell r="G186">
            <v>3</v>
          </cell>
          <cell r="H186">
            <v>10</v>
          </cell>
          <cell r="I186">
            <v>13</v>
          </cell>
          <cell r="J186">
            <v>7</v>
          </cell>
          <cell r="K186">
            <v>9</v>
          </cell>
          <cell r="L186">
            <v>16</v>
          </cell>
          <cell r="M186" t="str">
            <v>A</v>
          </cell>
          <cell r="N186">
            <v>13</v>
          </cell>
          <cell r="O186">
            <v>13</v>
          </cell>
          <cell r="P186">
            <v>3</v>
          </cell>
          <cell r="Q186">
            <v>9</v>
          </cell>
          <cell r="R186">
            <v>12</v>
          </cell>
          <cell r="S186" t="str">
            <v>A</v>
          </cell>
          <cell r="T186" t="str">
            <v>A</v>
          </cell>
          <cell r="U186" t="str">
            <v>A</v>
          </cell>
          <cell r="V186">
            <v>54</v>
          </cell>
          <cell r="W186">
            <v>8</v>
          </cell>
          <cell r="X186">
            <v>32</v>
          </cell>
          <cell r="Y186">
            <v>40</v>
          </cell>
          <cell r="Z186">
            <v>48</v>
          </cell>
          <cell r="AA186">
            <v>20</v>
          </cell>
          <cell r="AB186">
            <v>68</v>
          </cell>
          <cell r="AC186">
            <v>7</v>
          </cell>
          <cell r="AD186">
            <v>34</v>
          </cell>
          <cell r="AE186">
            <v>41</v>
          </cell>
          <cell r="AF186">
            <v>49.199999999999996</v>
          </cell>
          <cell r="AG186">
            <v>28</v>
          </cell>
          <cell r="AH186">
            <v>77.199999999999989</v>
          </cell>
          <cell r="AI186">
            <v>8</v>
          </cell>
          <cell r="AJ186">
            <v>21</v>
          </cell>
          <cell r="AK186">
            <v>29</v>
          </cell>
          <cell r="AL186">
            <v>34.799999999999997</v>
          </cell>
          <cell r="AM186">
            <v>23</v>
          </cell>
          <cell r="AN186">
            <v>57.8</v>
          </cell>
          <cell r="AO186">
            <v>7</v>
          </cell>
          <cell r="AP186">
            <v>31</v>
          </cell>
          <cell r="AQ186">
            <v>38</v>
          </cell>
          <cell r="AR186">
            <v>45.6</v>
          </cell>
          <cell r="AS186">
            <v>26</v>
          </cell>
          <cell r="AT186">
            <v>71.599999999999994</v>
          </cell>
          <cell r="AU186">
            <v>7</v>
          </cell>
          <cell r="AV186">
            <v>27</v>
          </cell>
          <cell r="AW186">
            <v>34</v>
          </cell>
          <cell r="AX186">
            <v>40.800000000000004</v>
          </cell>
          <cell r="AY186">
            <v>27</v>
          </cell>
          <cell r="AZ186">
            <v>67.800000000000011</v>
          </cell>
          <cell r="BA186">
            <v>342.40000000000003</v>
          </cell>
          <cell r="BB186">
            <v>74</v>
          </cell>
          <cell r="BC186">
            <v>470.40000000000003</v>
          </cell>
          <cell r="BD186">
            <v>62.720000000000006</v>
          </cell>
          <cell r="BE186">
            <v>205</v>
          </cell>
          <cell r="BF186" t="str">
            <v>SUNIL KUMAR PUROHIT</v>
          </cell>
          <cell r="BH186" t="str">
            <v>F</v>
          </cell>
          <cell r="BI186" t="str">
            <v>C</v>
          </cell>
          <cell r="BJ186" t="str">
            <v>D+</v>
          </cell>
          <cell r="BK186" t="str">
            <v>D</v>
          </cell>
          <cell r="BL186" t="str">
            <v>E</v>
          </cell>
          <cell r="BM186" t="str">
            <v>B+</v>
          </cell>
          <cell r="BN186" t="str">
            <v>A+</v>
          </cell>
          <cell r="BO186" t="str">
            <v>C+</v>
          </cell>
          <cell r="BP186" t="str">
            <v>A</v>
          </cell>
          <cell r="BQ186" t="str">
            <v>B+</v>
          </cell>
          <cell r="BR186" t="str">
            <v>A</v>
          </cell>
          <cell r="BT186">
            <v>0</v>
          </cell>
          <cell r="BU186">
            <v>4</v>
          </cell>
          <cell r="BV186">
            <v>2</v>
          </cell>
          <cell r="BW186">
            <v>2</v>
          </cell>
          <cell r="BX186">
            <v>2</v>
          </cell>
          <cell r="BY186">
            <v>1</v>
          </cell>
          <cell r="BZ186">
            <v>1</v>
          </cell>
          <cell r="CA186">
            <v>1.5</v>
          </cell>
          <cell r="CB186">
            <v>1</v>
          </cell>
          <cell r="CC186">
            <v>1.5</v>
          </cell>
          <cell r="CD186">
            <v>0.5</v>
          </cell>
          <cell r="CE186">
            <v>16.5</v>
          </cell>
          <cell r="CF186">
            <v>1</v>
          </cell>
          <cell r="CG186" t="str">
            <v>FAIL</v>
          </cell>
          <cell r="CH186">
            <v>5.3292682926829267</v>
          </cell>
        </row>
        <row r="187">
          <cell r="B187" t="str">
            <v>PIET21CS042</v>
          </cell>
          <cell r="C187" t="str">
            <v>BHAVYA SHARMA</v>
          </cell>
          <cell r="D187" t="str">
            <v>21EPTCS042</v>
          </cell>
          <cell r="E187" t="str">
            <v>CSA-42</v>
          </cell>
          <cell r="F187" t="str">
            <v>DF</v>
          </cell>
          <cell r="G187">
            <v>1</v>
          </cell>
          <cell r="H187" t="str">
            <v>A</v>
          </cell>
          <cell r="I187">
            <v>1</v>
          </cell>
          <cell r="J187" t="str">
            <v>A</v>
          </cell>
          <cell r="K187" t="str">
            <v>A</v>
          </cell>
          <cell r="L187" t="str">
            <v>A</v>
          </cell>
          <cell r="M187" t="str">
            <v>A</v>
          </cell>
          <cell r="N187" t="str">
            <v>A</v>
          </cell>
          <cell r="O187" t="str">
            <v>A</v>
          </cell>
          <cell r="P187">
            <v>2</v>
          </cell>
          <cell r="Q187" t="str">
            <v>A</v>
          </cell>
          <cell r="R187">
            <v>2</v>
          </cell>
          <cell r="S187" t="str">
            <v>A</v>
          </cell>
          <cell r="T187" t="str">
            <v>A</v>
          </cell>
          <cell r="U187" t="str">
            <v>A</v>
          </cell>
          <cell r="V187">
            <v>3</v>
          </cell>
          <cell r="W187" t="str">
            <v>A</v>
          </cell>
          <cell r="X187">
            <v>21</v>
          </cell>
          <cell r="Y187">
            <v>21</v>
          </cell>
          <cell r="Z187">
            <v>25.2</v>
          </cell>
          <cell r="AA187">
            <v>18</v>
          </cell>
          <cell r="AB187">
            <v>43.2</v>
          </cell>
          <cell r="AC187" t="str">
            <v>A</v>
          </cell>
          <cell r="AD187">
            <v>37</v>
          </cell>
          <cell r="AE187">
            <v>37</v>
          </cell>
          <cell r="AF187">
            <v>44.4</v>
          </cell>
          <cell r="AG187">
            <v>31</v>
          </cell>
          <cell r="AH187">
            <v>75.400000000000006</v>
          </cell>
          <cell r="AI187" t="str">
            <v>A</v>
          </cell>
          <cell r="AJ187">
            <v>5</v>
          </cell>
          <cell r="AK187">
            <v>5</v>
          </cell>
          <cell r="AL187">
            <v>6</v>
          </cell>
          <cell r="AM187" t="str">
            <v>A</v>
          </cell>
          <cell r="AN187">
            <v>6</v>
          </cell>
          <cell r="AO187" t="str">
            <v>A</v>
          </cell>
          <cell r="AP187">
            <v>33</v>
          </cell>
          <cell r="AQ187">
            <v>33</v>
          </cell>
          <cell r="AR187">
            <v>39.6</v>
          </cell>
          <cell r="AS187">
            <v>27</v>
          </cell>
          <cell r="AT187">
            <v>66.599999999999994</v>
          </cell>
          <cell r="AU187" t="str">
            <v>A</v>
          </cell>
          <cell r="AV187">
            <v>17</v>
          </cell>
          <cell r="AW187">
            <v>17</v>
          </cell>
          <cell r="AX187">
            <v>20.400000000000002</v>
          </cell>
          <cell r="AY187">
            <v>22</v>
          </cell>
          <cell r="AZ187">
            <v>42.400000000000006</v>
          </cell>
          <cell r="BA187">
            <v>233.6</v>
          </cell>
          <cell r="BB187">
            <v>70</v>
          </cell>
          <cell r="BC187">
            <v>306.60000000000002</v>
          </cell>
          <cell r="BD187">
            <v>40.880000000000003</v>
          </cell>
          <cell r="BE187">
            <v>247</v>
          </cell>
          <cell r="BF187" t="str">
            <v>VINOD KUMAR</v>
          </cell>
          <cell r="BH187" t="str">
            <v>F</v>
          </cell>
          <cell r="BI187" t="str">
            <v>F</v>
          </cell>
          <cell r="BJ187" t="str">
            <v>E+</v>
          </cell>
          <cell r="BK187" t="str">
            <v>F</v>
          </cell>
          <cell r="BL187" t="str">
            <v>E</v>
          </cell>
          <cell r="BM187" t="str">
            <v>E+</v>
          </cell>
          <cell r="BN187" t="str">
            <v>A</v>
          </cell>
          <cell r="BO187" t="str">
            <v>F</v>
          </cell>
          <cell r="BP187" t="str">
            <v>B+</v>
          </cell>
          <cell r="BQ187" t="str">
            <v>E+</v>
          </cell>
          <cell r="BR187" t="str">
            <v>B+</v>
          </cell>
          <cell r="BT187">
            <v>0</v>
          </cell>
          <cell r="BU187">
            <v>0</v>
          </cell>
          <cell r="BV187">
            <v>2</v>
          </cell>
          <cell r="BW187">
            <v>0</v>
          </cell>
          <cell r="BX187">
            <v>2</v>
          </cell>
          <cell r="BY187">
            <v>1</v>
          </cell>
          <cell r="BZ187">
            <v>1</v>
          </cell>
          <cell r="CA187">
            <v>1.5</v>
          </cell>
          <cell r="CB187">
            <v>1</v>
          </cell>
          <cell r="CC187">
            <v>1.5</v>
          </cell>
          <cell r="CD187">
            <v>0.5</v>
          </cell>
          <cell r="CE187">
            <v>10.5</v>
          </cell>
          <cell r="CF187">
            <v>4</v>
          </cell>
          <cell r="CG187" t="str">
            <v>FAIL</v>
          </cell>
          <cell r="CH187">
            <v>2.4878048780487805</v>
          </cell>
        </row>
        <row r="188">
          <cell r="B188" t="str">
            <v>PIET21CS043</v>
          </cell>
          <cell r="C188" t="str">
            <v>BISHNU KANT</v>
          </cell>
          <cell r="D188" t="str">
            <v>21EPTCS043</v>
          </cell>
          <cell r="E188" t="str">
            <v>CSA-43</v>
          </cell>
          <cell r="F188" t="str">
            <v>DM</v>
          </cell>
          <cell r="G188" t="str">
            <v>A</v>
          </cell>
          <cell r="H188" t="str">
            <v>A</v>
          </cell>
          <cell r="I188" t="str">
            <v>A</v>
          </cell>
          <cell r="J188" t="str">
            <v>A</v>
          </cell>
          <cell r="K188" t="str">
            <v>A</v>
          </cell>
          <cell r="L188" t="str">
            <v>A</v>
          </cell>
          <cell r="M188" t="str">
            <v>A</v>
          </cell>
          <cell r="N188">
            <v>12</v>
          </cell>
          <cell r="O188">
            <v>12</v>
          </cell>
          <cell r="P188" t="str">
            <v>A</v>
          </cell>
          <cell r="Q188" t="str">
            <v>A</v>
          </cell>
          <cell r="R188" t="str">
            <v>A</v>
          </cell>
          <cell r="S188" t="str">
            <v>A</v>
          </cell>
          <cell r="T188" t="str">
            <v>A</v>
          </cell>
          <cell r="U188" t="str">
            <v>A</v>
          </cell>
          <cell r="V188">
            <v>12</v>
          </cell>
          <cell r="W188" t="str">
            <v>A</v>
          </cell>
          <cell r="X188">
            <v>17</v>
          </cell>
          <cell r="Y188">
            <v>17</v>
          </cell>
          <cell r="Z188">
            <v>20.400000000000002</v>
          </cell>
          <cell r="AA188">
            <v>16</v>
          </cell>
          <cell r="AB188">
            <v>36.400000000000006</v>
          </cell>
          <cell r="AC188" t="str">
            <v>A</v>
          </cell>
          <cell r="AD188">
            <v>30</v>
          </cell>
          <cell r="AE188">
            <v>30</v>
          </cell>
          <cell r="AF188">
            <v>36</v>
          </cell>
          <cell r="AG188">
            <v>26</v>
          </cell>
          <cell r="AH188">
            <v>62</v>
          </cell>
          <cell r="AI188" t="str">
            <v>A</v>
          </cell>
          <cell r="AJ188">
            <v>5</v>
          </cell>
          <cell r="AK188">
            <v>5</v>
          </cell>
          <cell r="AL188">
            <v>6</v>
          </cell>
          <cell r="AM188">
            <v>19</v>
          </cell>
          <cell r="AN188">
            <v>25</v>
          </cell>
          <cell r="AO188" t="str">
            <v>A</v>
          </cell>
          <cell r="AP188">
            <v>31</v>
          </cell>
          <cell r="AQ188">
            <v>31</v>
          </cell>
          <cell r="AR188">
            <v>37.200000000000003</v>
          </cell>
          <cell r="AS188">
            <v>28</v>
          </cell>
          <cell r="AT188">
            <v>65.2</v>
          </cell>
          <cell r="AU188" t="str">
            <v>A</v>
          </cell>
          <cell r="AV188">
            <v>15</v>
          </cell>
          <cell r="AW188">
            <v>15</v>
          </cell>
          <cell r="AX188">
            <v>18</v>
          </cell>
          <cell r="AY188">
            <v>12</v>
          </cell>
          <cell r="AZ188">
            <v>30</v>
          </cell>
          <cell r="BA188">
            <v>218.60000000000002</v>
          </cell>
          <cell r="BB188">
            <v>62</v>
          </cell>
          <cell r="BC188">
            <v>292.60000000000002</v>
          </cell>
          <cell r="BD188">
            <v>39.013333333333335</v>
          </cell>
          <cell r="BE188">
            <v>249</v>
          </cell>
          <cell r="BF188" t="str">
            <v>DHARMENDRA KUMAR SINGH</v>
          </cell>
          <cell r="BH188" t="str">
            <v>F</v>
          </cell>
          <cell r="BI188" t="str">
            <v>F</v>
          </cell>
          <cell r="BJ188" t="str">
            <v>E+</v>
          </cell>
          <cell r="BK188" t="str">
            <v>E</v>
          </cell>
          <cell r="BL188" t="str">
            <v>D+</v>
          </cell>
          <cell r="BM188" t="str">
            <v>E</v>
          </cell>
          <cell r="BN188" t="str">
            <v>C+</v>
          </cell>
          <cell r="BO188" t="str">
            <v>C+</v>
          </cell>
          <cell r="BP188" t="str">
            <v>B</v>
          </cell>
          <cell r="BQ188" t="str">
            <v>D</v>
          </cell>
          <cell r="BR188" t="str">
            <v>C+</v>
          </cell>
          <cell r="BT188">
            <v>0</v>
          </cell>
          <cell r="BU188">
            <v>0</v>
          </cell>
          <cell r="BV188">
            <v>2</v>
          </cell>
          <cell r="BW188">
            <v>2</v>
          </cell>
          <cell r="BX188">
            <v>2</v>
          </cell>
          <cell r="BY188">
            <v>1</v>
          </cell>
          <cell r="BZ188">
            <v>1</v>
          </cell>
          <cell r="CA188">
            <v>1.5</v>
          </cell>
          <cell r="CB188">
            <v>1</v>
          </cell>
          <cell r="CC188">
            <v>1.5</v>
          </cell>
          <cell r="CD188">
            <v>0.5</v>
          </cell>
          <cell r="CE188">
            <v>12.5</v>
          </cell>
          <cell r="CF188">
            <v>2</v>
          </cell>
          <cell r="CG188" t="str">
            <v>FAIL</v>
          </cell>
          <cell r="CH188">
            <v>3.45</v>
          </cell>
        </row>
        <row r="189">
          <cell r="B189" t="str">
            <v>PIET21CS044</v>
          </cell>
          <cell r="C189" t="str">
            <v>CHANDAN BHATRA</v>
          </cell>
          <cell r="D189" t="str">
            <v>21EPTCS044</v>
          </cell>
          <cell r="E189" t="str">
            <v>CSA-44</v>
          </cell>
          <cell r="F189" t="str">
            <v>DM</v>
          </cell>
          <cell r="G189" t="str">
            <v>A</v>
          </cell>
          <cell r="H189">
            <v>12</v>
          </cell>
          <cell r="I189">
            <v>12</v>
          </cell>
          <cell r="J189" t="str">
            <v>A</v>
          </cell>
          <cell r="K189">
            <v>8</v>
          </cell>
          <cell r="L189">
            <v>8</v>
          </cell>
          <cell r="M189" t="str">
            <v>A</v>
          </cell>
          <cell r="N189">
            <v>15</v>
          </cell>
          <cell r="O189">
            <v>15</v>
          </cell>
          <cell r="P189" t="str">
            <v>A</v>
          </cell>
          <cell r="Q189">
            <v>9</v>
          </cell>
          <cell r="R189">
            <v>9</v>
          </cell>
          <cell r="S189" t="str">
            <v>A</v>
          </cell>
          <cell r="T189">
            <v>15</v>
          </cell>
          <cell r="U189">
            <v>15</v>
          </cell>
          <cell r="V189">
            <v>59</v>
          </cell>
          <cell r="W189" t="str">
            <v>A</v>
          </cell>
          <cell r="X189">
            <v>17</v>
          </cell>
          <cell r="Y189">
            <v>17</v>
          </cell>
          <cell r="Z189">
            <v>20.400000000000002</v>
          </cell>
          <cell r="AA189">
            <v>20</v>
          </cell>
          <cell r="AB189">
            <v>40.400000000000006</v>
          </cell>
          <cell r="AC189" t="str">
            <v>A</v>
          </cell>
          <cell r="AD189">
            <v>32</v>
          </cell>
          <cell r="AE189">
            <v>32</v>
          </cell>
          <cell r="AF189">
            <v>38.4</v>
          </cell>
          <cell r="AG189">
            <v>27</v>
          </cell>
          <cell r="AH189">
            <v>65.400000000000006</v>
          </cell>
          <cell r="AI189">
            <v>5</v>
          </cell>
          <cell r="AJ189">
            <v>18</v>
          </cell>
          <cell r="AK189">
            <v>23</v>
          </cell>
          <cell r="AL189">
            <v>27.6</v>
          </cell>
          <cell r="AM189">
            <v>24</v>
          </cell>
          <cell r="AN189">
            <v>51.6</v>
          </cell>
          <cell r="AO189" t="str">
            <v>A</v>
          </cell>
          <cell r="AP189">
            <v>25</v>
          </cell>
          <cell r="AQ189">
            <v>25</v>
          </cell>
          <cell r="AR189">
            <v>30</v>
          </cell>
          <cell r="AS189">
            <v>22</v>
          </cell>
          <cell r="AT189">
            <v>52</v>
          </cell>
          <cell r="AU189" t="str">
            <v>A</v>
          </cell>
          <cell r="AV189">
            <v>35</v>
          </cell>
          <cell r="AW189">
            <v>35</v>
          </cell>
          <cell r="AX189">
            <v>42</v>
          </cell>
          <cell r="AY189">
            <v>34</v>
          </cell>
          <cell r="AZ189">
            <v>76</v>
          </cell>
          <cell r="BA189">
            <v>285.39999999999998</v>
          </cell>
          <cell r="BB189">
            <v>58</v>
          </cell>
          <cell r="BC189">
            <v>402.4</v>
          </cell>
          <cell r="BD189">
            <v>53.653333333333329</v>
          </cell>
          <cell r="BE189">
            <v>229</v>
          </cell>
          <cell r="BF189" t="str">
            <v>ANIL BHATRA</v>
          </cell>
          <cell r="BH189" t="str">
            <v>F</v>
          </cell>
          <cell r="BI189" t="str">
            <v>F</v>
          </cell>
          <cell r="BJ189" t="str">
            <v>C</v>
          </cell>
          <cell r="BK189" t="str">
            <v>B</v>
          </cell>
          <cell r="BL189" t="str">
            <v>E+</v>
          </cell>
          <cell r="BM189" t="str">
            <v>E+</v>
          </cell>
          <cell r="BN189" t="str">
            <v>B</v>
          </cell>
          <cell r="BO189" t="str">
            <v>D+</v>
          </cell>
          <cell r="BP189" t="str">
            <v>D+</v>
          </cell>
          <cell r="BQ189" t="str">
            <v>A+</v>
          </cell>
          <cell r="BR189" t="str">
            <v>C+</v>
          </cell>
          <cell r="BT189">
            <v>0</v>
          </cell>
          <cell r="BU189">
            <v>0</v>
          </cell>
          <cell r="BV189">
            <v>2</v>
          </cell>
          <cell r="BW189">
            <v>2</v>
          </cell>
          <cell r="BX189">
            <v>2</v>
          </cell>
          <cell r="BY189">
            <v>1</v>
          </cell>
          <cell r="BZ189">
            <v>1</v>
          </cell>
          <cell r="CA189">
            <v>1.5</v>
          </cell>
          <cell r="CB189">
            <v>1</v>
          </cell>
          <cell r="CC189">
            <v>1.5</v>
          </cell>
          <cell r="CD189">
            <v>0.5</v>
          </cell>
          <cell r="CE189">
            <v>12.5</v>
          </cell>
          <cell r="CF189">
            <v>2</v>
          </cell>
          <cell r="CG189" t="str">
            <v>FAIL</v>
          </cell>
          <cell r="CH189">
            <v>4.0199999999999996</v>
          </cell>
        </row>
        <row r="190">
          <cell r="B190" t="str">
            <v>PIET21CS045</v>
          </cell>
          <cell r="C190" t="str">
            <v>CHANDAN KUMAR SINGH</v>
          </cell>
          <cell r="D190" t="str">
            <v>21EPTCS045</v>
          </cell>
          <cell r="E190" t="str">
            <v>CSA-45</v>
          </cell>
          <cell r="F190" t="str">
            <v>DM</v>
          </cell>
          <cell r="G190" t="str">
            <v>A</v>
          </cell>
          <cell r="H190">
            <v>9</v>
          </cell>
          <cell r="I190">
            <v>9</v>
          </cell>
          <cell r="J190">
            <v>2</v>
          </cell>
          <cell r="K190" t="str">
            <v>A</v>
          </cell>
          <cell r="L190">
            <v>2</v>
          </cell>
          <cell r="M190" t="str">
            <v>A</v>
          </cell>
          <cell r="N190">
            <v>10</v>
          </cell>
          <cell r="O190">
            <v>10</v>
          </cell>
          <cell r="P190">
            <v>1</v>
          </cell>
          <cell r="Q190" t="str">
            <v>A</v>
          </cell>
          <cell r="R190">
            <v>1</v>
          </cell>
          <cell r="S190" t="str">
            <v>A</v>
          </cell>
          <cell r="T190">
            <v>10</v>
          </cell>
          <cell r="U190">
            <v>10</v>
          </cell>
          <cell r="V190">
            <v>32</v>
          </cell>
          <cell r="W190" t="str">
            <v>A</v>
          </cell>
          <cell r="X190">
            <v>25</v>
          </cell>
          <cell r="Y190">
            <v>25</v>
          </cell>
          <cell r="Z190">
            <v>30</v>
          </cell>
          <cell r="AA190">
            <v>17</v>
          </cell>
          <cell r="AB190">
            <v>47</v>
          </cell>
          <cell r="AC190">
            <v>5</v>
          </cell>
          <cell r="AD190">
            <v>31</v>
          </cell>
          <cell r="AE190">
            <v>36</v>
          </cell>
          <cell r="AF190">
            <v>43.199999999999996</v>
          </cell>
          <cell r="AG190">
            <v>16</v>
          </cell>
          <cell r="AH190">
            <v>59.199999999999996</v>
          </cell>
          <cell r="AI190">
            <v>5</v>
          </cell>
          <cell r="AJ190">
            <v>17</v>
          </cell>
          <cell r="AK190">
            <v>22</v>
          </cell>
          <cell r="AL190">
            <v>26.4</v>
          </cell>
          <cell r="AM190">
            <v>6</v>
          </cell>
          <cell r="AN190">
            <v>32.4</v>
          </cell>
          <cell r="AO190" t="str">
            <v>A</v>
          </cell>
          <cell r="AP190">
            <v>25</v>
          </cell>
          <cell r="AQ190">
            <v>25</v>
          </cell>
          <cell r="AR190">
            <v>30</v>
          </cell>
          <cell r="AS190">
            <v>20</v>
          </cell>
          <cell r="AT190">
            <v>50</v>
          </cell>
          <cell r="AU190" t="str">
            <v>A</v>
          </cell>
          <cell r="AV190">
            <v>27</v>
          </cell>
          <cell r="AW190">
            <v>27</v>
          </cell>
          <cell r="AX190">
            <v>32.400000000000006</v>
          </cell>
          <cell r="AY190">
            <v>25</v>
          </cell>
          <cell r="AZ190">
            <v>57.400000000000006</v>
          </cell>
          <cell r="BA190">
            <v>246</v>
          </cell>
          <cell r="BB190">
            <v>62</v>
          </cell>
          <cell r="BC190">
            <v>340</v>
          </cell>
          <cell r="BD190">
            <v>45.333333333333329</v>
          </cell>
          <cell r="BE190">
            <v>241</v>
          </cell>
          <cell r="BF190" t="str">
            <v>SHYAM SUNDAR PRASAD</v>
          </cell>
          <cell r="BH190" t="str">
            <v>C+</v>
          </cell>
          <cell r="BI190" t="str">
            <v>F</v>
          </cell>
          <cell r="BJ190" t="str">
            <v>E</v>
          </cell>
          <cell r="BK190" t="str">
            <v>E</v>
          </cell>
          <cell r="BL190" t="str">
            <v>F</v>
          </cell>
          <cell r="BM190" t="str">
            <v>D</v>
          </cell>
          <cell r="BN190" t="str">
            <v>C+</v>
          </cell>
          <cell r="BO190" t="str">
            <v>B</v>
          </cell>
          <cell r="BP190" t="str">
            <v>D+</v>
          </cell>
          <cell r="BQ190" t="str">
            <v>C</v>
          </cell>
          <cell r="BR190" t="str">
            <v>C+</v>
          </cell>
          <cell r="BT190">
            <v>4</v>
          </cell>
          <cell r="BU190">
            <v>0</v>
          </cell>
          <cell r="BV190">
            <v>2</v>
          </cell>
          <cell r="BW190">
            <v>2</v>
          </cell>
          <cell r="BX190">
            <v>0</v>
          </cell>
          <cell r="BY190">
            <v>1</v>
          </cell>
          <cell r="BZ190">
            <v>1</v>
          </cell>
          <cell r="CA190">
            <v>1.5</v>
          </cell>
          <cell r="CB190">
            <v>1</v>
          </cell>
          <cell r="CC190">
            <v>1.5</v>
          </cell>
          <cell r="CD190">
            <v>0.5</v>
          </cell>
          <cell r="CE190">
            <v>14.5</v>
          </cell>
          <cell r="CF190">
            <v>2</v>
          </cell>
          <cell r="CG190" t="str">
            <v>FAIL</v>
          </cell>
          <cell r="CH190">
            <v>4.24</v>
          </cell>
        </row>
        <row r="191">
          <cell r="B191" t="str">
            <v>PIET21CS046</v>
          </cell>
          <cell r="C191" t="str">
            <v>CHETAN JAREDA</v>
          </cell>
          <cell r="D191" t="str">
            <v>21EPTCS046</v>
          </cell>
          <cell r="E191" t="str">
            <v>CSA-46</v>
          </cell>
          <cell r="F191" t="str">
            <v>DM</v>
          </cell>
          <cell r="G191" t="str">
            <v>A</v>
          </cell>
          <cell r="H191">
            <v>8</v>
          </cell>
          <cell r="I191">
            <v>8</v>
          </cell>
          <cell r="J191">
            <v>2</v>
          </cell>
          <cell r="K191">
            <v>8</v>
          </cell>
          <cell r="L191">
            <v>10</v>
          </cell>
          <cell r="M191" t="str">
            <v>A</v>
          </cell>
          <cell r="N191">
            <v>9</v>
          </cell>
          <cell r="O191">
            <v>9</v>
          </cell>
          <cell r="P191">
            <v>1</v>
          </cell>
          <cell r="Q191">
            <v>8</v>
          </cell>
          <cell r="R191">
            <v>9</v>
          </cell>
          <cell r="S191" t="str">
            <v>A</v>
          </cell>
          <cell r="T191">
            <v>13</v>
          </cell>
          <cell r="U191">
            <v>13</v>
          </cell>
          <cell r="V191">
            <v>49</v>
          </cell>
          <cell r="W191">
            <v>5</v>
          </cell>
          <cell r="X191">
            <v>21</v>
          </cell>
          <cell r="Y191">
            <v>26</v>
          </cell>
          <cell r="Z191">
            <v>31.200000000000003</v>
          </cell>
          <cell r="AA191">
            <v>24</v>
          </cell>
          <cell r="AB191">
            <v>55.2</v>
          </cell>
          <cell r="AC191">
            <v>7</v>
          </cell>
          <cell r="AD191">
            <v>35</v>
          </cell>
          <cell r="AE191">
            <v>42</v>
          </cell>
          <cell r="AF191">
            <v>50.4</v>
          </cell>
          <cell r="AG191">
            <v>28</v>
          </cell>
          <cell r="AH191">
            <v>78.400000000000006</v>
          </cell>
          <cell r="AI191">
            <v>6</v>
          </cell>
          <cell r="AJ191">
            <v>24</v>
          </cell>
          <cell r="AK191">
            <v>30</v>
          </cell>
          <cell r="AL191">
            <v>36</v>
          </cell>
          <cell r="AM191">
            <v>26</v>
          </cell>
          <cell r="AN191">
            <v>62</v>
          </cell>
          <cell r="AO191">
            <v>3</v>
          </cell>
          <cell r="AP191">
            <v>39</v>
          </cell>
          <cell r="AQ191">
            <v>42</v>
          </cell>
          <cell r="AR191">
            <v>50.4</v>
          </cell>
          <cell r="AS191">
            <v>31</v>
          </cell>
          <cell r="AT191">
            <v>81.400000000000006</v>
          </cell>
          <cell r="AU191">
            <v>4</v>
          </cell>
          <cell r="AV191">
            <v>27</v>
          </cell>
          <cell r="AW191">
            <v>31</v>
          </cell>
          <cell r="AX191">
            <v>37.200000000000003</v>
          </cell>
          <cell r="AY191">
            <v>32</v>
          </cell>
          <cell r="AZ191">
            <v>69.2</v>
          </cell>
          <cell r="BA191">
            <v>346.2</v>
          </cell>
          <cell r="BB191">
            <v>62</v>
          </cell>
          <cell r="BC191">
            <v>457.2</v>
          </cell>
          <cell r="BD191">
            <v>60.96</v>
          </cell>
          <cell r="BE191">
            <v>221</v>
          </cell>
          <cell r="BF191" t="str">
            <v>BHANWAR SINGH MEENA</v>
          </cell>
          <cell r="BH191" t="str">
            <v>F</v>
          </cell>
          <cell r="BI191" t="str">
            <v>F</v>
          </cell>
          <cell r="BJ191" t="str">
            <v>E+</v>
          </cell>
          <cell r="BK191" t="str">
            <v>F</v>
          </cell>
          <cell r="BL191" t="str">
            <v>F</v>
          </cell>
          <cell r="BM191" t="str">
            <v>C</v>
          </cell>
          <cell r="BN191" t="str">
            <v>A+</v>
          </cell>
          <cell r="BO191" t="str">
            <v>C+</v>
          </cell>
          <cell r="BP191" t="str">
            <v>A++</v>
          </cell>
          <cell r="BQ191" t="str">
            <v>B+</v>
          </cell>
          <cell r="BR191" t="str">
            <v>C+</v>
          </cell>
          <cell r="BT191">
            <v>0</v>
          </cell>
          <cell r="BU191">
            <v>0</v>
          </cell>
          <cell r="BV191">
            <v>2</v>
          </cell>
          <cell r="BW191">
            <v>0</v>
          </cell>
          <cell r="BX191">
            <v>0</v>
          </cell>
          <cell r="BY191">
            <v>1</v>
          </cell>
          <cell r="BZ191">
            <v>1</v>
          </cell>
          <cell r="CA191">
            <v>1.5</v>
          </cell>
          <cell r="CB191">
            <v>1</v>
          </cell>
          <cell r="CC191">
            <v>1.5</v>
          </cell>
          <cell r="CD191">
            <v>0.5</v>
          </cell>
          <cell r="CE191">
            <v>8.5</v>
          </cell>
          <cell r="CF191">
            <v>4</v>
          </cell>
          <cell r="CG191" t="str">
            <v>FAIL</v>
          </cell>
          <cell r="CH191">
            <v>3</v>
          </cell>
        </row>
        <row r="192">
          <cell r="B192" t="str">
            <v>PIET21CS047</v>
          </cell>
          <cell r="C192" t="str">
            <v>CHIRAG PAREEK</v>
          </cell>
          <cell r="D192" t="str">
            <v>21EPTCS047</v>
          </cell>
          <cell r="E192" t="str">
            <v>CSA-47</v>
          </cell>
          <cell r="F192" t="str">
            <v>DM</v>
          </cell>
          <cell r="G192">
            <v>6</v>
          </cell>
          <cell r="H192">
            <v>15</v>
          </cell>
          <cell r="I192">
            <v>21</v>
          </cell>
          <cell r="J192">
            <v>13</v>
          </cell>
          <cell r="K192">
            <v>15</v>
          </cell>
          <cell r="L192">
            <v>28</v>
          </cell>
          <cell r="M192">
            <v>8</v>
          </cell>
          <cell r="N192">
            <v>15</v>
          </cell>
          <cell r="O192">
            <v>23</v>
          </cell>
          <cell r="P192">
            <v>5</v>
          </cell>
          <cell r="Q192">
            <v>11</v>
          </cell>
          <cell r="R192">
            <v>16</v>
          </cell>
          <cell r="S192">
            <v>7</v>
          </cell>
          <cell r="T192">
            <v>15</v>
          </cell>
          <cell r="U192">
            <v>22</v>
          </cell>
          <cell r="V192">
            <v>110</v>
          </cell>
          <cell r="W192">
            <v>10</v>
          </cell>
          <cell r="X192">
            <v>40</v>
          </cell>
          <cell r="Y192">
            <v>50</v>
          </cell>
          <cell r="Z192">
            <v>60</v>
          </cell>
          <cell r="AA192">
            <v>36</v>
          </cell>
          <cell r="AB192">
            <v>96</v>
          </cell>
          <cell r="AC192">
            <v>8</v>
          </cell>
          <cell r="AD192">
            <v>37</v>
          </cell>
          <cell r="AE192">
            <v>45</v>
          </cell>
          <cell r="AF192">
            <v>54</v>
          </cell>
          <cell r="AG192">
            <v>31</v>
          </cell>
          <cell r="AH192">
            <v>85</v>
          </cell>
          <cell r="AI192">
            <v>9</v>
          </cell>
          <cell r="AJ192">
            <v>40</v>
          </cell>
          <cell r="AK192">
            <v>49</v>
          </cell>
          <cell r="AL192">
            <v>58.8</v>
          </cell>
          <cell r="AM192">
            <v>28</v>
          </cell>
          <cell r="AN192">
            <v>86.8</v>
          </cell>
          <cell r="AO192">
            <v>8</v>
          </cell>
          <cell r="AP192">
            <v>37</v>
          </cell>
          <cell r="AQ192">
            <v>45</v>
          </cell>
          <cell r="AR192">
            <v>54</v>
          </cell>
          <cell r="AS192">
            <v>30</v>
          </cell>
          <cell r="AT192">
            <v>84</v>
          </cell>
          <cell r="AU192">
            <v>7</v>
          </cell>
          <cell r="AV192">
            <v>40</v>
          </cell>
          <cell r="AW192">
            <v>47</v>
          </cell>
          <cell r="AX192">
            <v>56.4</v>
          </cell>
          <cell r="AY192">
            <v>37</v>
          </cell>
          <cell r="AZ192">
            <v>93.4</v>
          </cell>
          <cell r="BA192">
            <v>445.20000000000005</v>
          </cell>
          <cell r="BB192">
            <v>100</v>
          </cell>
          <cell r="BC192">
            <v>655.20000000000005</v>
          </cell>
          <cell r="BD192">
            <v>87.36</v>
          </cell>
          <cell r="BE192">
            <v>76</v>
          </cell>
          <cell r="BF192" t="str">
            <v>ASHOK KUMAR PAREEK</v>
          </cell>
          <cell r="BH192" t="str">
            <v>D+</v>
          </cell>
          <cell r="BI192" t="str">
            <v>D+</v>
          </cell>
          <cell r="BJ192" t="str">
            <v>A</v>
          </cell>
          <cell r="BK192" t="str">
            <v>C+</v>
          </cell>
          <cell r="BL192" t="str">
            <v>A+</v>
          </cell>
          <cell r="BM192" t="str">
            <v>A++</v>
          </cell>
          <cell r="BN192" t="str">
            <v>A++</v>
          </cell>
          <cell r="BO192" t="str">
            <v>A++</v>
          </cell>
          <cell r="BP192" t="str">
            <v>A++</v>
          </cell>
          <cell r="BQ192" t="str">
            <v>A++</v>
          </cell>
          <cell r="BR192" t="str">
            <v>A++</v>
          </cell>
          <cell r="BT192">
            <v>4</v>
          </cell>
          <cell r="BU192">
            <v>4</v>
          </cell>
          <cell r="BV192">
            <v>2</v>
          </cell>
          <cell r="BW192">
            <v>2</v>
          </cell>
          <cell r="BX192">
            <v>2</v>
          </cell>
          <cell r="BY192">
            <v>1</v>
          </cell>
          <cell r="BZ192">
            <v>1</v>
          </cell>
          <cell r="CA192">
            <v>1.5</v>
          </cell>
          <cell r="CB192">
            <v>1</v>
          </cell>
          <cell r="CC192">
            <v>1.5</v>
          </cell>
          <cell r="CD192">
            <v>0.5</v>
          </cell>
          <cell r="CE192">
            <v>20.5</v>
          </cell>
          <cell r="CF192">
            <v>0</v>
          </cell>
          <cell r="CG192" t="str">
            <v>PASS</v>
          </cell>
          <cell r="CH192">
            <v>7.9</v>
          </cell>
        </row>
        <row r="193">
          <cell r="B193" t="str">
            <v>PIET21CS506</v>
          </cell>
          <cell r="C193" t="str">
            <v>CHIYA JAMWAL</v>
          </cell>
          <cell r="D193" t="str">
            <v>21EPTCS048</v>
          </cell>
          <cell r="E193" t="str">
            <v>CSA-48</v>
          </cell>
          <cell r="F193" t="str">
            <v>HF</v>
          </cell>
          <cell r="G193">
            <v>15</v>
          </cell>
          <cell r="H193">
            <v>15</v>
          </cell>
          <cell r="I193">
            <v>30</v>
          </cell>
          <cell r="J193">
            <v>14</v>
          </cell>
          <cell r="K193">
            <v>15</v>
          </cell>
          <cell r="L193">
            <v>29</v>
          </cell>
          <cell r="M193">
            <v>14</v>
          </cell>
          <cell r="N193">
            <v>15</v>
          </cell>
          <cell r="O193">
            <v>29</v>
          </cell>
          <cell r="P193">
            <v>15</v>
          </cell>
          <cell r="Q193">
            <v>15</v>
          </cell>
          <cell r="R193">
            <v>30</v>
          </cell>
          <cell r="S193">
            <v>14</v>
          </cell>
          <cell r="T193">
            <v>15</v>
          </cell>
          <cell r="U193">
            <v>29</v>
          </cell>
          <cell r="V193">
            <v>147</v>
          </cell>
          <cell r="W193">
            <v>10</v>
          </cell>
          <cell r="X193">
            <v>40</v>
          </cell>
          <cell r="Y193">
            <v>50</v>
          </cell>
          <cell r="Z193">
            <v>60</v>
          </cell>
          <cell r="AA193">
            <v>39</v>
          </cell>
          <cell r="AB193">
            <v>99</v>
          </cell>
          <cell r="AC193">
            <v>8</v>
          </cell>
          <cell r="AD193">
            <v>40</v>
          </cell>
          <cell r="AE193">
            <v>48</v>
          </cell>
          <cell r="AF193">
            <v>57.599999999999994</v>
          </cell>
          <cell r="AG193">
            <v>32</v>
          </cell>
          <cell r="AH193">
            <v>89.6</v>
          </cell>
          <cell r="AI193">
            <v>10</v>
          </cell>
          <cell r="AJ193">
            <v>40</v>
          </cell>
          <cell r="AK193">
            <v>50</v>
          </cell>
          <cell r="AL193">
            <v>60</v>
          </cell>
          <cell r="AM193">
            <v>38</v>
          </cell>
          <cell r="AN193">
            <v>98</v>
          </cell>
          <cell r="AO193">
            <v>10</v>
          </cell>
          <cell r="AP193">
            <v>40</v>
          </cell>
          <cell r="AQ193">
            <v>50</v>
          </cell>
          <cell r="AR193">
            <v>60</v>
          </cell>
          <cell r="AS193">
            <v>38</v>
          </cell>
          <cell r="AT193">
            <v>98</v>
          </cell>
          <cell r="AU193">
            <v>9</v>
          </cell>
          <cell r="AV193">
            <v>40</v>
          </cell>
          <cell r="AW193">
            <v>49</v>
          </cell>
          <cell r="AX193">
            <v>58.8</v>
          </cell>
          <cell r="AY193">
            <v>34</v>
          </cell>
          <cell r="AZ193">
            <v>92.8</v>
          </cell>
          <cell r="BA193">
            <v>477.40000000000003</v>
          </cell>
          <cell r="BB193">
            <v>100</v>
          </cell>
          <cell r="BC193">
            <v>724.40000000000009</v>
          </cell>
          <cell r="BD193">
            <v>96.586666666666673</v>
          </cell>
          <cell r="BE193">
            <v>1</v>
          </cell>
          <cell r="BF193" t="str">
            <v>SURINDER SINGH</v>
          </cell>
          <cell r="BH193" t="str">
            <v>B+</v>
          </cell>
          <cell r="BI193" t="str">
            <v>A</v>
          </cell>
          <cell r="BJ193" t="str">
            <v>A+</v>
          </cell>
          <cell r="BK193" t="str">
            <v>A</v>
          </cell>
          <cell r="BL193" t="str">
            <v>A++</v>
          </cell>
          <cell r="BM193" t="str">
            <v>A++</v>
          </cell>
          <cell r="BN193" t="str">
            <v>A++</v>
          </cell>
          <cell r="BO193" t="str">
            <v>A++</v>
          </cell>
          <cell r="BP193" t="str">
            <v>A++</v>
          </cell>
          <cell r="BQ193" t="str">
            <v>A++</v>
          </cell>
          <cell r="BR193" t="str">
            <v>A++</v>
          </cell>
          <cell r="BT193">
            <v>4</v>
          </cell>
          <cell r="BU193">
            <v>4</v>
          </cell>
          <cell r="BV193">
            <v>2</v>
          </cell>
          <cell r="BW193">
            <v>2</v>
          </cell>
          <cell r="BX193">
            <v>2</v>
          </cell>
          <cell r="BY193">
            <v>1</v>
          </cell>
          <cell r="BZ193">
            <v>1</v>
          </cell>
          <cell r="CA193">
            <v>1.5</v>
          </cell>
          <cell r="CB193">
            <v>1</v>
          </cell>
          <cell r="CC193">
            <v>1.5</v>
          </cell>
          <cell r="CD193">
            <v>0.5</v>
          </cell>
          <cell r="CE193">
            <v>20.5</v>
          </cell>
          <cell r="CF193">
            <v>0</v>
          </cell>
          <cell r="CG193" t="str">
            <v>PASS</v>
          </cell>
          <cell r="CH193">
            <v>9.07</v>
          </cell>
        </row>
        <row r="194">
          <cell r="B194" t="str">
            <v>PIET21CS049</v>
          </cell>
          <cell r="C194" t="str">
            <v>DEEPAK KUMAR SHARMA</v>
          </cell>
          <cell r="D194" t="str">
            <v>21EPTCS050</v>
          </cell>
          <cell r="E194" t="str">
            <v>CSA-49</v>
          </cell>
          <cell r="F194" t="str">
            <v>DM</v>
          </cell>
          <cell r="G194" t="str">
            <v>A</v>
          </cell>
          <cell r="H194">
            <v>12</v>
          </cell>
          <cell r="I194">
            <v>12</v>
          </cell>
          <cell r="J194" t="str">
            <v>A</v>
          </cell>
          <cell r="K194">
            <v>15</v>
          </cell>
          <cell r="L194">
            <v>15</v>
          </cell>
          <cell r="M194" t="str">
            <v>A</v>
          </cell>
          <cell r="N194">
            <v>15</v>
          </cell>
          <cell r="O194">
            <v>15</v>
          </cell>
          <cell r="P194" t="str">
            <v>A</v>
          </cell>
          <cell r="Q194">
            <v>13</v>
          </cell>
          <cell r="R194">
            <v>13</v>
          </cell>
          <cell r="S194" t="str">
            <v>A</v>
          </cell>
          <cell r="T194">
            <v>15</v>
          </cell>
          <cell r="U194">
            <v>15</v>
          </cell>
          <cell r="V194">
            <v>70</v>
          </cell>
          <cell r="W194">
            <v>5</v>
          </cell>
          <cell r="X194">
            <v>34</v>
          </cell>
          <cell r="Y194">
            <v>39</v>
          </cell>
          <cell r="Z194">
            <v>46.800000000000004</v>
          </cell>
          <cell r="AA194">
            <v>27</v>
          </cell>
          <cell r="AB194">
            <v>73.800000000000011</v>
          </cell>
          <cell r="AC194">
            <v>7</v>
          </cell>
          <cell r="AD194">
            <v>33</v>
          </cell>
          <cell r="AE194">
            <v>40</v>
          </cell>
          <cell r="AF194">
            <v>48</v>
          </cell>
          <cell r="AG194">
            <v>28</v>
          </cell>
          <cell r="AH194">
            <v>76</v>
          </cell>
          <cell r="AI194">
            <v>6</v>
          </cell>
          <cell r="AJ194">
            <v>36</v>
          </cell>
          <cell r="AK194">
            <v>42</v>
          </cell>
          <cell r="AL194">
            <v>50.4</v>
          </cell>
          <cell r="AM194">
            <v>30</v>
          </cell>
          <cell r="AN194">
            <v>80.400000000000006</v>
          </cell>
          <cell r="AO194">
            <v>6</v>
          </cell>
          <cell r="AP194">
            <v>37</v>
          </cell>
          <cell r="AQ194">
            <v>43</v>
          </cell>
          <cell r="AR194">
            <v>51.6</v>
          </cell>
          <cell r="AS194">
            <v>30</v>
          </cell>
          <cell r="AT194">
            <v>81.599999999999994</v>
          </cell>
          <cell r="AU194">
            <v>8</v>
          </cell>
          <cell r="AV194">
            <v>35</v>
          </cell>
          <cell r="AW194">
            <v>43</v>
          </cell>
          <cell r="AX194">
            <v>51.6</v>
          </cell>
          <cell r="AY194">
            <v>36</v>
          </cell>
          <cell r="AZ194">
            <v>87.6</v>
          </cell>
          <cell r="BA194">
            <v>399.4</v>
          </cell>
          <cell r="BB194">
            <v>94</v>
          </cell>
          <cell r="BC194">
            <v>563.4</v>
          </cell>
          <cell r="BD194">
            <v>75.12</v>
          </cell>
          <cell r="BE194">
            <v>171</v>
          </cell>
          <cell r="BF194" t="str">
            <v>HARENDAR SHARMA</v>
          </cell>
          <cell r="BH194" t="str">
            <v>D+</v>
          </cell>
          <cell r="BI194" t="str">
            <v>C+</v>
          </cell>
          <cell r="BJ194" t="str">
            <v>C+</v>
          </cell>
          <cell r="BK194" t="str">
            <v>B</v>
          </cell>
          <cell r="BL194" t="str">
            <v>A+</v>
          </cell>
          <cell r="BM194" t="str">
            <v>A</v>
          </cell>
          <cell r="BN194" t="str">
            <v>A+</v>
          </cell>
          <cell r="BO194" t="str">
            <v>A+</v>
          </cell>
          <cell r="BP194" t="str">
            <v>A++</v>
          </cell>
          <cell r="BQ194" t="str">
            <v>A++</v>
          </cell>
          <cell r="BR194" t="str">
            <v>A++</v>
          </cell>
          <cell r="BT194">
            <v>4</v>
          </cell>
          <cell r="BU194">
            <v>4</v>
          </cell>
          <cell r="BV194">
            <v>2</v>
          </cell>
          <cell r="BW194">
            <v>2</v>
          </cell>
          <cell r="BX194">
            <v>2</v>
          </cell>
          <cell r="BY194">
            <v>1</v>
          </cell>
          <cell r="BZ194">
            <v>1</v>
          </cell>
          <cell r="CA194">
            <v>1.5</v>
          </cell>
          <cell r="CB194">
            <v>1</v>
          </cell>
          <cell r="CC194">
            <v>1.5</v>
          </cell>
          <cell r="CD194">
            <v>0.5</v>
          </cell>
          <cell r="CE194">
            <v>20.5</v>
          </cell>
          <cell r="CF194">
            <v>0</v>
          </cell>
          <cell r="CG194" t="str">
            <v>PASS</v>
          </cell>
          <cell r="CH194">
            <v>7.8</v>
          </cell>
        </row>
        <row r="195">
          <cell r="B195" t="str">
            <v>PIET21CS050</v>
          </cell>
          <cell r="C195" t="str">
            <v>DEEPAK SAINI</v>
          </cell>
          <cell r="D195" t="str">
            <v>21EPTCS051</v>
          </cell>
          <cell r="E195" t="str">
            <v>CSA-50</v>
          </cell>
          <cell r="F195" t="str">
            <v>DM</v>
          </cell>
          <cell r="G195">
            <v>0</v>
          </cell>
          <cell r="H195">
            <v>9</v>
          </cell>
          <cell r="I195">
            <v>9</v>
          </cell>
          <cell r="J195">
            <v>1</v>
          </cell>
          <cell r="K195">
            <v>7</v>
          </cell>
          <cell r="L195">
            <v>8</v>
          </cell>
          <cell r="M195" t="str">
            <v>A</v>
          </cell>
          <cell r="N195">
            <v>9</v>
          </cell>
          <cell r="O195">
            <v>9</v>
          </cell>
          <cell r="P195">
            <v>2</v>
          </cell>
          <cell r="Q195">
            <v>8</v>
          </cell>
          <cell r="R195">
            <v>10</v>
          </cell>
          <cell r="S195" t="str">
            <v>A</v>
          </cell>
          <cell r="T195">
            <v>13</v>
          </cell>
          <cell r="U195">
            <v>13</v>
          </cell>
          <cell r="V195">
            <v>49</v>
          </cell>
          <cell r="W195">
            <v>5</v>
          </cell>
          <cell r="X195">
            <v>15</v>
          </cell>
          <cell r="Y195">
            <v>20</v>
          </cell>
          <cell r="Z195">
            <v>24</v>
          </cell>
          <cell r="AA195">
            <v>16</v>
          </cell>
          <cell r="AB195">
            <v>40</v>
          </cell>
          <cell r="AC195">
            <v>7</v>
          </cell>
          <cell r="AD195">
            <v>34</v>
          </cell>
          <cell r="AE195">
            <v>41</v>
          </cell>
          <cell r="AF195">
            <v>49.199999999999996</v>
          </cell>
          <cell r="AG195">
            <v>18</v>
          </cell>
          <cell r="AH195">
            <v>67.199999999999989</v>
          </cell>
          <cell r="AI195">
            <v>2</v>
          </cell>
          <cell r="AJ195">
            <v>19</v>
          </cell>
          <cell r="AK195">
            <v>21</v>
          </cell>
          <cell r="AL195">
            <v>25.2</v>
          </cell>
          <cell r="AM195">
            <v>8</v>
          </cell>
          <cell r="AN195">
            <v>33.200000000000003</v>
          </cell>
          <cell r="AO195">
            <v>2</v>
          </cell>
          <cell r="AP195">
            <v>25</v>
          </cell>
          <cell r="AQ195">
            <v>27</v>
          </cell>
          <cell r="AR195">
            <v>32.400000000000006</v>
          </cell>
          <cell r="AS195">
            <v>16</v>
          </cell>
          <cell r="AT195">
            <v>48.400000000000006</v>
          </cell>
          <cell r="AU195">
            <v>7</v>
          </cell>
          <cell r="AV195">
            <v>25</v>
          </cell>
          <cell r="AW195">
            <v>32</v>
          </cell>
          <cell r="AX195">
            <v>38.4</v>
          </cell>
          <cell r="AY195">
            <v>26</v>
          </cell>
          <cell r="AZ195">
            <v>64.400000000000006</v>
          </cell>
          <cell r="BA195">
            <v>253.2</v>
          </cell>
          <cell r="BB195">
            <v>74</v>
          </cell>
          <cell r="BC195">
            <v>376.2</v>
          </cell>
          <cell r="BD195">
            <v>50.16</v>
          </cell>
          <cell r="BE195">
            <v>235</v>
          </cell>
          <cell r="BF195" t="str">
            <v>VIJENDRA SAINI</v>
          </cell>
          <cell r="BH195" t="str">
            <v>F</v>
          </cell>
          <cell r="BI195" t="str">
            <v>F</v>
          </cell>
          <cell r="BJ195" t="str">
            <v>E</v>
          </cell>
          <cell r="BK195" t="str">
            <v>F</v>
          </cell>
          <cell r="BL195" t="str">
            <v>C</v>
          </cell>
          <cell r="BM195" t="str">
            <v>E+</v>
          </cell>
          <cell r="BN195" t="str">
            <v>B+</v>
          </cell>
          <cell r="BO195" t="str">
            <v>C</v>
          </cell>
          <cell r="BP195" t="str">
            <v>D</v>
          </cell>
          <cell r="BQ195" t="str">
            <v>B</v>
          </cell>
          <cell r="BR195" t="str">
            <v>A</v>
          </cell>
          <cell r="BT195">
            <v>0</v>
          </cell>
          <cell r="BU195">
            <v>0</v>
          </cell>
          <cell r="BV195">
            <v>2</v>
          </cell>
          <cell r="BW195">
            <v>0</v>
          </cell>
          <cell r="BX195">
            <v>2</v>
          </cell>
          <cell r="BY195">
            <v>1</v>
          </cell>
          <cell r="BZ195">
            <v>1</v>
          </cell>
          <cell r="CA195">
            <v>1.5</v>
          </cell>
          <cell r="CB195">
            <v>1</v>
          </cell>
          <cell r="CC195">
            <v>1.5</v>
          </cell>
          <cell r="CD195">
            <v>0.5</v>
          </cell>
          <cell r="CE195">
            <v>10.5</v>
          </cell>
          <cell r="CF195">
            <v>3</v>
          </cell>
          <cell r="CG195" t="str">
            <v>FAIL</v>
          </cell>
          <cell r="CH195">
            <v>3.16</v>
          </cell>
        </row>
        <row r="196">
          <cell r="B196" t="str">
            <v>PIET21CS051</v>
          </cell>
          <cell r="C196" t="str">
            <v>DEEPAKSHI MATHUR</v>
          </cell>
          <cell r="D196" t="str">
            <v>21EPTCS052</v>
          </cell>
          <cell r="E196" t="str">
            <v>CSA-51</v>
          </cell>
          <cell r="F196" t="str">
            <v>HF</v>
          </cell>
          <cell r="G196">
            <v>2</v>
          </cell>
          <cell r="H196">
            <v>15</v>
          </cell>
          <cell r="I196">
            <v>17</v>
          </cell>
          <cell r="J196">
            <v>7</v>
          </cell>
          <cell r="K196">
            <v>14</v>
          </cell>
          <cell r="L196">
            <v>21</v>
          </cell>
          <cell r="M196">
            <v>11</v>
          </cell>
          <cell r="N196">
            <v>15</v>
          </cell>
          <cell r="O196">
            <v>26</v>
          </cell>
          <cell r="P196">
            <v>11</v>
          </cell>
          <cell r="Q196">
            <v>14</v>
          </cell>
          <cell r="R196">
            <v>25</v>
          </cell>
          <cell r="S196">
            <v>12</v>
          </cell>
          <cell r="T196">
            <v>15</v>
          </cell>
          <cell r="U196">
            <v>27</v>
          </cell>
          <cell r="V196">
            <v>116</v>
          </cell>
          <cell r="W196">
            <v>9</v>
          </cell>
          <cell r="X196">
            <v>37</v>
          </cell>
          <cell r="Y196">
            <v>46</v>
          </cell>
          <cell r="Z196">
            <v>55.2</v>
          </cell>
          <cell r="AA196">
            <v>34</v>
          </cell>
          <cell r="AB196">
            <v>89.2</v>
          </cell>
          <cell r="AC196">
            <v>8</v>
          </cell>
          <cell r="AD196">
            <v>35</v>
          </cell>
          <cell r="AE196">
            <v>43</v>
          </cell>
          <cell r="AF196">
            <v>51.6</v>
          </cell>
          <cell r="AG196">
            <v>31</v>
          </cell>
          <cell r="AH196">
            <v>82.6</v>
          </cell>
          <cell r="AI196">
            <v>9</v>
          </cell>
          <cell r="AJ196">
            <v>40</v>
          </cell>
          <cell r="AK196">
            <v>49</v>
          </cell>
          <cell r="AL196">
            <v>58.8</v>
          </cell>
          <cell r="AM196">
            <v>35</v>
          </cell>
          <cell r="AN196">
            <v>93.8</v>
          </cell>
          <cell r="AO196">
            <v>9</v>
          </cell>
          <cell r="AP196">
            <v>37</v>
          </cell>
          <cell r="AQ196">
            <v>46</v>
          </cell>
          <cell r="AR196">
            <v>55.2</v>
          </cell>
          <cell r="AS196">
            <v>29</v>
          </cell>
          <cell r="AT196">
            <v>84.2</v>
          </cell>
          <cell r="AU196">
            <v>10</v>
          </cell>
          <cell r="AV196">
            <v>37</v>
          </cell>
          <cell r="AW196">
            <v>47</v>
          </cell>
          <cell r="AX196">
            <v>56.4</v>
          </cell>
          <cell r="AY196">
            <v>32</v>
          </cell>
          <cell r="AZ196">
            <v>88.4</v>
          </cell>
          <cell r="BA196">
            <v>438.20000000000005</v>
          </cell>
          <cell r="BB196">
            <v>94</v>
          </cell>
          <cell r="BC196">
            <v>648.20000000000005</v>
          </cell>
          <cell r="BD196">
            <v>86.426666666666677</v>
          </cell>
          <cell r="BE196">
            <v>66</v>
          </cell>
          <cell r="BF196" t="str">
            <v>SAMPAT RAJ MATHUR</v>
          </cell>
          <cell r="BH196" t="str">
            <v>E</v>
          </cell>
          <cell r="BI196" t="str">
            <v>A+</v>
          </cell>
          <cell r="BJ196" t="str">
            <v>A+</v>
          </cell>
          <cell r="BK196" t="str">
            <v>A+</v>
          </cell>
          <cell r="BL196" t="str">
            <v>A++</v>
          </cell>
          <cell r="BM196" t="str">
            <v>A++</v>
          </cell>
          <cell r="BN196" t="str">
            <v>A++</v>
          </cell>
          <cell r="BO196" t="str">
            <v>A++</v>
          </cell>
          <cell r="BP196" t="str">
            <v>A++</v>
          </cell>
          <cell r="BQ196" t="str">
            <v>A++</v>
          </cell>
          <cell r="BR196" t="str">
            <v>A++</v>
          </cell>
          <cell r="BT196">
            <v>4</v>
          </cell>
          <cell r="BU196">
            <v>4</v>
          </cell>
          <cell r="BV196">
            <v>2</v>
          </cell>
          <cell r="BW196">
            <v>2</v>
          </cell>
          <cell r="BX196">
            <v>2</v>
          </cell>
          <cell r="BY196">
            <v>1</v>
          </cell>
          <cell r="BZ196">
            <v>1</v>
          </cell>
          <cell r="CA196">
            <v>1.5</v>
          </cell>
          <cell r="CB196">
            <v>1</v>
          </cell>
          <cell r="CC196">
            <v>1.5</v>
          </cell>
          <cell r="CD196">
            <v>0.5</v>
          </cell>
          <cell r="CE196">
            <v>20.5</v>
          </cell>
          <cell r="CF196">
            <v>0</v>
          </cell>
          <cell r="CG196" t="str">
            <v>PASS</v>
          </cell>
          <cell r="CH196">
            <v>8.44</v>
          </cell>
        </row>
        <row r="197">
          <cell r="B197" t="str">
            <v>PIET21CS052</v>
          </cell>
          <cell r="C197" t="str">
            <v>DEEPAL GUPTA</v>
          </cell>
          <cell r="D197" t="str">
            <v>21EPTCS053</v>
          </cell>
          <cell r="E197" t="str">
            <v>CSA-52</v>
          </cell>
          <cell r="F197" t="str">
            <v>DF</v>
          </cell>
          <cell r="G197">
            <v>6</v>
          </cell>
          <cell r="H197">
            <v>15</v>
          </cell>
          <cell r="I197">
            <v>21</v>
          </cell>
          <cell r="J197">
            <v>7</v>
          </cell>
          <cell r="K197">
            <v>15</v>
          </cell>
          <cell r="L197">
            <v>22</v>
          </cell>
          <cell r="M197" t="str">
            <v>A</v>
          </cell>
          <cell r="N197">
            <v>15</v>
          </cell>
          <cell r="O197">
            <v>15</v>
          </cell>
          <cell r="P197">
            <v>3</v>
          </cell>
          <cell r="Q197">
            <v>15</v>
          </cell>
          <cell r="R197">
            <v>18</v>
          </cell>
          <cell r="S197">
            <v>9</v>
          </cell>
          <cell r="T197">
            <v>15</v>
          </cell>
          <cell r="U197">
            <v>24</v>
          </cell>
          <cell r="V197">
            <v>100</v>
          </cell>
          <cell r="W197">
            <v>10</v>
          </cell>
          <cell r="X197">
            <v>40</v>
          </cell>
          <cell r="Y197">
            <v>50</v>
          </cell>
          <cell r="Z197">
            <v>60</v>
          </cell>
          <cell r="AA197">
            <v>37</v>
          </cell>
          <cell r="AB197">
            <v>97</v>
          </cell>
          <cell r="AC197">
            <v>8</v>
          </cell>
          <cell r="AD197">
            <v>32</v>
          </cell>
          <cell r="AE197">
            <v>40</v>
          </cell>
          <cell r="AF197">
            <v>48</v>
          </cell>
          <cell r="AG197">
            <v>30</v>
          </cell>
          <cell r="AH197">
            <v>78</v>
          </cell>
          <cell r="AI197">
            <v>9</v>
          </cell>
          <cell r="AJ197">
            <v>40</v>
          </cell>
          <cell r="AK197">
            <v>49</v>
          </cell>
          <cell r="AL197">
            <v>58.8</v>
          </cell>
          <cell r="AM197">
            <v>38</v>
          </cell>
          <cell r="AN197">
            <v>96.8</v>
          </cell>
          <cell r="AO197">
            <v>8</v>
          </cell>
          <cell r="AP197">
            <v>37</v>
          </cell>
          <cell r="AQ197">
            <v>45</v>
          </cell>
          <cell r="AR197">
            <v>54</v>
          </cell>
          <cell r="AS197">
            <v>30</v>
          </cell>
          <cell r="AT197">
            <v>84</v>
          </cell>
          <cell r="AU197">
            <v>8</v>
          </cell>
          <cell r="AV197">
            <v>27</v>
          </cell>
          <cell r="AW197">
            <v>35</v>
          </cell>
          <cell r="AX197">
            <v>42</v>
          </cell>
          <cell r="AY197">
            <v>37</v>
          </cell>
          <cell r="AZ197">
            <v>79</v>
          </cell>
          <cell r="BA197">
            <v>434.8</v>
          </cell>
          <cell r="BB197">
            <v>94</v>
          </cell>
          <cell r="BC197">
            <v>628.79999999999995</v>
          </cell>
          <cell r="BD197">
            <v>83.839999999999989</v>
          </cell>
          <cell r="BE197">
            <v>89</v>
          </cell>
          <cell r="BF197" t="str">
            <v>RAJENDRA KUMAR GUPTA</v>
          </cell>
          <cell r="BH197" t="str">
            <v>B</v>
          </cell>
          <cell r="BI197" t="str">
            <v>C+</v>
          </cell>
          <cell r="BJ197" t="str">
            <v>B+</v>
          </cell>
          <cell r="BK197" t="str">
            <v>B+</v>
          </cell>
          <cell r="BL197" t="str">
            <v>A++</v>
          </cell>
          <cell r="BM197" t="str">
            <v>A++</v>
          </cell>
          <cell r="BN197" t="str">
            <v>A+</v>
          </cell>
          <cell r="BO197" t="str">
            <v>A++</v>
          </cell>
          <cell r="BP197" t="str">
            <v>A++</v>
          </cell>
          <cell r="BQ197" t="str">
            <v>A+</v>
          </cell>
          <cell r="BR197" t="str">
            <v>A++</v>
          </cell>
          <cell r="BT197">
            <v>4</v>
          </cell>
          <cell r="BU197">
            <v>4</v>
          </cell>
          <cell r="BV197">
            <v>2</v>
          </cell>
          <cell r="BW197">
            <v>2</v>
          </cell>
          <cell r="BX197">
            <v>2</v>
          </cell>
          <cell r="BY197">
            <v>1</v>
          </cell>
          <cell r="BZ197">
            <v>1</v>
          </cell>
          <cell r="CA197">
            <v>1.5</v>
          </cell>
          <cell r="CB197">
            <v>1</v>
          </cell>
          <cell r="CC197">
            <v>1.5</v>
          </cell>
          <cell r="CD197">
            <v>0.5</v>
          </cell>
          <cell r="CE197">
            <v>20.5</v>
          </cell>
          <cell r="CF197">
            <v>0</v>
          </cell>
          <cell r="CG197" t="str">
            <v>PASS</v>
          </cell>
          <cell r="CH197">
            <v>8.41</v>
          </cell>
        </row>
        <row r="198">
          <cell r="B198" t="str">
            <v>PIET21CS053</v>
          </cell>
          <cell r="C198" t="str">
            <v>DEEPENDRA GUPTA</v>
          </cell>
          <cell r="D198" t="str">
            <v>21EPTCS054</v>
          </cell>
          <cell r="E198" t="str">
            <v>CSA-53</v>
          </cell>
          <cell r="F198" t="str">
            <v>DM</v>
          </cell>
          <cell r="G198">
            <v>1</v>
          </cell>
          <cell r="H198">
            <v>9</v>
          </cell>
          <cell r="I198">
            <v>10</v>
          </cell>
          <cell r="J198">
            <v>2</v>
          </cell>
          <cell r="K198" t="str">
            <v>A</v>
          </cell>
          <cell r="L198">
            <v>2</v>
          </cell>
          <cell r="M198" t="str">
            <v>A</v>
          </cell>
          <cell r="N198">
            <v>13</v>
          </cell>
          <cell r="O198">
            <v>13</v>
          </cell>
          <cell r="P198">
            <v>1</v>
          </cell>
          <cell r="Q198" t="str">
            <v>A</v>
          </cell>
          <cell r="R198">
            <v>1</v>
          </cell>
          <cell r="S198" t="str">
            <v>A</v>
          </cell>
          <cell r="T198">
            <v>10</v>
          </cell>
          <cell r="U198">
            <v>10</v>
          </cell>
          <cell r="V198">
            <v>36</v>
          </cell>
          <cell r="W198">
            <v>6</v>
          </cell>
          <cell r="X198">
            <v>31</v>
          </cell>
          <cell r="Y198">
            <v>37</v>
          </cell>
          <cell r="Z198">
            <v>44.4</v>
          </cell>
          <cell r="AA198">
            <v>27</v>
          </cell>
          <cell r="AB198">
            <v>71.400000000000006</v>
          </cell>
          <cell r="AC198">
            <v>8</v>
          </cell>
          <cell r="AD198">
            <v>34</v>
          </cell>
          <cell r="AE198">
            <v>42</v>
          </cell>
          <cell r="AF198">
            <v>50.4</v>
          </cell>
          <cell r="AG198">
            <v>21</v>
          </cell>
          <cell r="AH198">
            <v>71.400000000000006</v>
          </cell>
          <cell r="AI198" t="str">
            <v>A</v>
          </cell>
          <cell r="AJ198">
            <v>29</v>
          </cell>
          <cell r="AK198">
            <v>29</v>
          </cell>
          <cell r="AL198">
            <v>34.799999999999997</v>
          </cell>
          <cell r="AM198">
            <v>24</v>
          </cell>
          <cell r="AN198">
            <v>58.8</v>
          </cell>
          <cell r="AO198">
            <v>6</v>
          </cell>
          <cell r="AP198">
            <v>33</v>
          </cell>
          <cell r="AQ198">
            <v>39</v>
          </cell>
          <cell r="AR198">
            <v>46.800000000000004</v>
          </cell>
          <cell r="AS198">
            <v>26</v>
          </cell>
          <cell r="AT198">
            <v>72.800000000000011</v>
          </cell>
          <cell r="AU198">
            <v>4</v>
          </cell>
          <cell r="AV198">
            <v>27</v>
          </cell>
          <cell r="AW198">
            <v>31</v>
          </cell>
          <cell r="AX198">
            <v>37.200000000000003</v>
          </cell>
          <cell r="AY198">
            <v>31</v>
          </cell>
          <cell r="AZ198">
            <v>68.2</v>
          </cell>
          <cell r="BA198">
            <v>342.6</v>
          </cell>
          <cell r="BB198">
            <v>82</v>
          </cell>
          <cell r="BC198">
            <v>460.6</v>
          </cell>
          <cell r="BD198">
            <v>61.413333333333334</v>
          </cell>
          <cell r="BE198">
            <v>218</v>
          </cell>
          <cell r="BF198" t="str">
            <v>RAJENDRA KUMAR GUPTA</v>
          </cell>
          <cell r="BH198" t="str">
            <v>F</v>
          </cell>
          <cell r="BI198" t="str">
            <v>F</v>
          </cell>
          <cell r="BJ198" t="str">
            <v>E</v>
          </cell>
          <cell r="BK198" t="str">
            <v>F</v>
          </cell>
          <cell r="BL198" t="str">
            <v>F</v>
          </cell>
          <cell r="BM198" t="str">
            <v>B+</v>
          </cell>
          <cell r="BN198" t="str">
            <v>B+</v>
          </cell>
          <cell r="BO198" t="str">
            <v>C+</v>
          </cell>
          <cell r="BP198" t="str">
            <v>A</v>
          </cell>
          <cell r="BQ198" t="str">
            <v>B+</v>
          </cell>
          <cell r="BR198" t="str">
            <v>A++</v>
          </cell>
          <cell r="BT198">
            <v>0</v>
          </cell>
          <cell r="BU198">
            <v>0</v>
          </cell>
          <cell r="BV198">
            <v>2</v>
          </cell>
          <cell r="BW198">
            <v>0</v>
          </cell>
          <cell r="BX198">
            <v>0</v>
          </cell>
          <cell r="BY198">
            <v>1</v>
          </cell>
          <cell r="BZ198">
            <v>1</v>
          </cell>
          <cell r="CA198">
            <v>1.5</v>
          </cell>
          <cell r="CB198">
            <v>1</v>
          </cell>
          <cell r="CC198">
            <v>1.5</v>
          </cell>
          <cell r="CD198">
            <v>0.5</v>
          </cell>
          <cell r="CE198">
            <v>8.5</v>
          </cell>
          <cell r="CF198">
            <v>4</v>
          </cell>
          <cell r="CG198" t="str">
            <v>FAIL</v>
          </cell>
          <cell r="CH198">
            <v>2.9268292682926829</v>
          </cell>
        </row>
        <row r="199">
          <cell r="B199" t="str">
            <v>PIET21CS054</v>
          </cell>
          <cell r="C199" t="str">
            <v>MS DEEPIKA SINGH SHEKHAWAT</v>
          </cell>
          <cell r="D199" t="str">
            <v>21EPTCS055</v>
          </cell>
          <cell r="E199" t="str">
            <v>CSA-54</v>
          </cell>
          <cell r="F199" t="str">
            <v>DF</v>
          </cell>
          <cell r="G199">
            <v>2</v>
          </cell>
          <cell r="H199">
            <v>10</v>
          </cell>
          <cell r="I199">
            <v>12</v>
          </cell>
          <cell r="J199">
            <v>4</v>
          </cell>
          <cell r="K199">
            <v>15</v>
          </cell>
          <cell r="L199">
            <v>19</v>
          </cell>
          <cell r="M199" t="str">
            <v>A</v>
          </cell>
          <cell r="N199">
            <v>15</v>
          </cell>
          <cell r="O199">
            <v>15</v>
          </cell>
          <cell r="P199">
            <v>8</v>
          </cell>
          <cell r="Q199">
            <v>10</v>
          </cell>
          <cell r="R199">
            <v>18</v>
          </cell>
          <cell r="S199">
            <v>10</v>
          </cell>
          <cell r="T199">
            <v>15</v>
          </cell>
          <cell r="U199">
            <v>25</v>
          </cell>
          <cell r="V199">
            <v>89</v>
          </cell>
          <cell r="W199">
            <v>7</v>
          </cell>
          <cell r="X199">
            <v>37</v>
          </cell>
          <cell r="Y199">
            <v>44</v>
          </cell>
          <cell r="Z199">
            <v>52.8</v>
          </cell>
          <cell r="AA199">
            <v>36</v>
          </cell>
          <cell r="AB199">
            <v>88.8</v>
          </cell>
          <cell r="AC199">
            <v>8</v>
          </cell>
          <cell r="AD199">
            <v>35</v>
          </cell>
          <cell r="AE199">
            <v>43</v>
          </cell>
          <cell r="AF199">
            <v>51.6</v>
          </cell>
          <cell r="AG199">
            <v>30</v>
          </cell>
          <cell r="AH199">
            <v>81.599999999999994</v>
          </cell>
          <cell r="AI199">
            <v>9</v>
          </cell>
          <cell r="AJ199">
            <v>40</v>
          </cell>
          <cell r="AK199">
            <v>49</v>
          </cell>
          <cell r="AL199">
            <v>58.8</v>
          </cell>
          <cell r="AM199">
            <v>28</v>
          </cell>
          <cell r="AN199">
            <v>86.8</v>
          </cell>
          <cell r="AO199">
            <v>7</v>
          </cell>
          <cell r="AP199">
            <v>37</v>
          </cell>
          <cell r="AQ199">
            <v>44</v>
          </cell>
          <cell r="AR199">
            <v>52.8</v>
          </cell>
          <cell r="AS199">
            <v>30</v>
          </cell>
          <cell r="AT199">
            <v>82.8</v>
          </cell>
          <cell r="AU199">
            <v>9</v>
          </cell>
          <cell r="AV199">
            <v>37</v>
          </cell>
          <cell r="AW199">
            <v>46</v>
          </cell>
          <cell r="AX199">
            <v>55.2</v>
          </cell>
          <cell r="AY199">
            <v>32</v>
          </cell>
          <cell r="AZ199">
            <v>87.2</v>
          </cell>
          <cell r="BA199">
            <v>427.2</v>
          </cell>
          <cell r="BB199">
            <v>94</v>
          </cell>
          <cell r="BC199">
            <v>610.20000000000005</v>
          </cell>
          <cell r="BD199">
            <v>81.360000000000014</v>
          </cell>
          <cell r="BE199">
            <v>123</v>
          </cell>
          <cell r="BF199" t="str">
            <v>BABU SINGH SHEKHAWAT</v>
          </cell>
          <cell r="BH199" t="str">
            <v>E+</v>
          </cell>
          <cell r="BI199" t="str">
            <v>E+</v>
          </cell>
          <cell r="BJ199" t="str">
            <v>C</v>
          </cell>
          <cell r="BK199" t="str">
            <v>D</v>
          </cell>
          <cell r="BL199" t="str">
            <v>A++</v>
          </cell>
          <cell r="BM199" t="str">
            <v>A++</v>
          </cell>
          <cell r="BN199" t="str">
            <v>A++</v>
          </cell>
          <cell r="BO199" t="str">
            <v>A++</v>
          </cell>
          <cell r="BP199" t="str">
            <v>A++</v>
          </cell>
          <cell r="BQ199" t="str">
            <v>A++</v>
          </cell>
          <cell r="BR199" t="str">
            <v>A++</v>
          </cell>
          <cell r="BT199">
            <v>4</v>
          </cell>
          <cell r="BU199">
            <v>4</v>
          </cell>
          <cell r="BV199">
            <v>2</v>
          </cell>
          <cell r="BW199">
            <v>2</v>
          </cell>
          <cell r="BX199">
            <v>2</v>
          </cell>
          <cell r="BY199">
            <v>1</v>
          </cell>
          <cell r="BZ199">
            <v>1</v>
          </cell>
          <cell r="CA199">
            <v>1.5</v>
          </cell>
          <cell r="CB199">
            <v>1</v>
          </cell>
          <cell r="CC199">
            <v>1.5</v>
          </cell>
          <cell r="CD199">
            <v>0.5</v>
          </cell>
          <cell r="CE199">
            <v>20.5</v>
          </cell>
          <cell r="CF199">
            <v>0</v>
          </cell>
          <cell r="CG199" t="str">
            <v>PASS</v>
          </cell>
          <cell r="CH199">
            <v>7.27</v>
          </cell>
        </row>
        <row r="200">
          <cell r="B200" t="str">
            <v>PIET21CS055</v>
          </cell>
          <cell r="C200" t="str">
            <v>DEEPTI DWIVEDI</v>
          </cell>
          <cell r="D200" t="str">
            <v>21EPTCS056</v>
          </cell>
          <cell r="E200" t="str">
            <v>CSA-55</v>
          </cell>
          <cell r="F200" t="str">
            <v>HF</v>
          </cell>
          <cell r="G200">
            <v>10</v>
          </cell>
          <cell r="H200">
            <v>15</v>
          </cell>
          <cell r="I200">
            <v>25</v>
          </cell>
          <cell r="J200">
            <v>9</v>
          </cell>
          <cell r="K200">
            <v>15</v>
          </cell>
          <cell r="L200">
            <v>24</v>
          </cell>
          <cell r="M200" t="str">
            <v>A</v>
          </cell>
          <cell r="N200">
            <v>15</v>
          </cell>
          <cell r="O200">
            <v>15</v>
          </cell>
          <cell r="P200">
            <v>12</v>
          </cell>
          <cell r="Q200">
            <v>14</v>
          </cell>
          <cell r="R200">
            <v>26</v>
          </cell>
          <cell r="S200" t="str">
            <v>A</v>
          </cell>
          <cell r="T200">
            <v>15</v>
          </cell>
          <cell r="U200">
            <v>15</v>
          </cell>
          <cell r="V200">
            <v>105</v>
          </cell>
          <cell r="W200">
            <v>8</v>
          </cell>
          <cell r="X200">
            <v>38</v>
          </cell>
          <cell r="Y200">
            <v>46</v>
          </cell>
          <cell r="Z200">
            <v>55.2</v>
          </cell>
          <cell r="AA200">
            <v>34</v>
          </cell>
          <cell r="AB200">
            <v>89.2</v>
          </cell>
          <cell r="AC200">
            <v>8</v>
          </cell>
          <cell r="AD200">
            <v>33</v>
          </cell>
          <cell r="AE200">
            <v>41</v>
          </cell>
          <cell r="AF200">
            <v>49.199999999999996</v>
          </cell>
          <cell r="AG200">
            <v>32</v>
          </cell>
          <cell r="AH200">
            <v>81.199999999999989</v>
          </cell>
          <cell r="AI200">
            <v>9</v>
          </cell>
          <cell r="AJ200">
            <v>40</v>
          </cell>
          <cell r="AK200">
            <v>49</v>
          </cell>
          <cell r="AL200">
            <v>58.8</v>
          </cell>
          <cell r="AM200">
            <v>37</v>
          </cell>
          <cell r="AN200">
            <v>95.8</v>
          </cell>
          <cell r="AO200">
            <v>9</v>
          </cell>
          <cell r="AP200">
            <v>40</v>
          </cell>
          <cell r="AQ200">
            <v>49</v>
          </cell>
          <cell r="AR200">
            <v>58.8</v>
          </cell>
          <cell r="AS200">
            <v>36</v>
          </cell>
          <cell r="AT200">
            <v>94.8</v>
          </cell>
          <cell r="AU200">
            <v>10</v>
          </cell>
          <cell r="AV200">
            <v>40</v>
          </cell>
          <cell r="AW200">
            <v>50</v>
          </cell>
          <cell r="AX200">
            <v>60</v>
          </cell>
          <cell r="AY200">
            <v>39</v>
          </cell>
          <cell r="AZ200">
            <v>99</v>
          </cell>
          <cell r="BA200">
            <v>460</v>
          </cell>
          <cell r="BB200">
            <v>94</v>
          </cell>
          <cell r="BC200">
            <v>659</v>
          </cell>
          <cell r="BD200">
            <v>87.866666666666674</v>
          </cell>
          <cell r="BE200">
            <v>54</v>
          </cell>
          <cell r="BF200" t="str">
            <v>ARUN KUMAR DWIVEDI</v>
          </cell>
          <cell r="BH200" t="str">
            <v>A+</v>
          </cell>
          <cell r="BI200" t="str">
            <v>C+</v>
          </cell>
          <cell r="BJ200" t="str">
            <v>B+</v>
          </cell>
          <cell r="BK200" t="str">
            <v>B+</v>
          </cell>
          <cell r="BL200" t="str">
            <v>A++</v>
          </cell>
          <cell r="BM200" t="str">
            <v>A++</v>
          </cell>
          <cell r="BN200" t="str">
            <v>A++</v>
          </cell>
          <cell r="BO200" t="str">
            <v>A++</v>
          </cell>
          <cell r="BP200" t="str">
            <v>A++</v>
          </cell>
          <cell r="BQ200" t="str">
            <v>A++</v>
          </cell>
          <cell r="BR200" t="str">
            <v>A++</v>
          </cell>
          <cell r="BT200">
            <v>4</v>
          </cell>
          <cell r="BU200">
            <v>4</v>
          </cell>
          <cell r="BV200">
            <v>2</v>
          </cell>
          <cell r="BW200">
            <v>2</v>
          </cell>
          <cell r="BX200">
            <v>2</v>
          </cell>
          <cell r="BY200">
            <v>1</v>
          </cell>
          <cell r="BZ200">
            <v>1</v>
          </cell>
          <cell r="CA200">
            <v>1.5</v>
          </cell>
          <cell r="CB200">
            <v>1</v>
          </cell>
          <cell r="CC200">
            <v>1.5</v>
          </cell>
          <cell r="CD200">
            <v>0.5</v>
          </cell>
          <cell r="CE200">
            <v>20.5</v>
          </cell>
          <cell r="CF200">
            <v>0</v>
          </cell>
          <cell r="CG200" t="str">
            <v>PASS</v>
          </cell>
          <cell r="CH200">
            <v>8.83</v>
          </cell>
        </row>
        <row r="201">
          <cell r="B201" t="str">
            <v>PIET21CS056</v>
          </cell>
          <cell r="C201" t="str">
            <v>DEWANSHI JAIN</v>
          </cell>
          <cell r="D201" t="str">
            <v>21EPTCS058</v>
          </cell>
          <cell r="E201" t="str">
            <v>CSA-56</v>
          </cell>
          <cell r="F201" t="str">
            <v>HF</v>
          </cell>
          <cell r="G201">
            <v>1</v>
          </cell>
          <cell r="H201">
            <v>11</v>
          </cell>
          <cell r="I201">
            <v>12</v>
          </cell>
          <cell r="J201">
            <v>9</v>
          </cell>
          <cell r="K201">
            <v>9</v>
          </cell>
          <cell r="L201">
            <v>18</v>
          </cell>
          <cell r="M201">
            <v>11</v>
          </cell>
          <cell r="N201">
            <v>15</v>
          </cell>
          <cell r="O201">
            <v>26</v>
          </cell>
          <cell r="P201">
            <v>11</v>
          </cell>
          <cell r="Q201">
            <v>12</v>
          </cell>
          <cell r="R201">
            <v>23</v>
          </cell>
          <cell r="S201">
            <v>13</v>
          </cell>
          <cell r="T201">
            <v>15</v>
          </cell>
          <cell r="U201">
            <v>28</v>
          </cell>
          <cell r="V201">
            <v>107</v>
          </cell>
          <cell r="W201">
            <v>9</v>
          </cell>
          <cell r="X201">
            <v>40</v>
          </cell>
          <cell r="Y201">
            <v>49</v>
          </cell>
          <cell r="Z201">
            <v>58.8</v>
          </cell>
          <cell r="AA201">
            <v>30</v>
          </cell>
          <cell r="AB201">
            <v>88.8</v>
          </cell>
          <cell r="AC201">
            <v>7</v>
          </cell>
          <cell r="AD201">
            <v>36</v>
          </cell>
          <cell r="AE201">
            <v>43</v>
          </cell>
          <cell r="AF201">
            <v>51.6</v>
          </cell>
          <cell r="AG201">
            <v>25</v>
          </cell>
          <cell r="AH201">
            <v>76.599999999999994</v>
          </cell>
          <cell r="AI201">
            <v>9</v>
          </cell>
          <cell r="AJ201">
            <v>40</v>
          </cell>
          <cell r="AK201">
            <v>49</v>
          </cell>
          <cell r="AL201">
            <v>58.8</v>
          </cell>
          <cell r="AM201">
            <v>28</v>
          </cell>
          <cell r="AN201">
            <v>86.8</v>
          </cell>
          <cell r="AO201">
            <v>8</v>
          </cell>
          <cell r="AP201">
            <v>40</v>
          </cell>
          <cell r="AQ201">
            <v>48</v>
          </cell>
          <cell r="AR201">
            <v>57.599999999999994</v>
          </cell>
          <cell r="AS201">
            <v>32</v>
          </cell>
          <cell r="AT201">
            <v>89.6</v>
          </cell>
          <cell r="AU201">
            <v>10</v>
          </cell>
          <cell r="AV201">
            <v>40</v>
          </cell>
          <cell r="AW201">
            <v>50</v>
          </cell>
          <cell r="AX201">
            <v>60</v>
          </cell>
          <cell r="AY201">
            <v>30</v>
          </cell>
          <cell r="AZ201">
            <v>90</v>
          </cell>
          <cell r="BA201">
            <v>431.79999999999995</v>
          </cell>
          <cell r="BB201">
            <v>100</v>
          </cell>
          <cell r="BC201">
            <v>638.79999999999995</v>
          </cell>
          <cell r="BD201">
            <v>85.173333333333318</v>
          </cell>
          <cell r="BE201">
            <v>81</v>
          </cell>
          <cell r="BF201" t="str">
            <v>RISHABH KUMAR JAIN</v>
          </cell>
          <cell r="BH201" t="str">
            <v>E</v>
          </cell>
          <cell r="BI201" t="str">
            <v>F</v>
          </cell>
          <cell r="BJ201" t="str">
            <v>C+</v>
          </cell>
          <cell r="BK201" t="str">
            <v>C</v>
          </cell>
          <cell r="BL201" t="str">
            <v>A</v>
          </cell>
          <cell r="BM201" t="str">
            <v>A++</v>
          </cell>
          <cell r="BN201" t="str">
            <v>A+</v>
          </cell>
          <cell r="BO201" t="str">
            <v>A++</v>
          </cell>
          <cell r="BP201" t="str">
            <v>A++</v>
          </cell>
          <cell r="BQ201" t="str">
            <v>A++</v>
          </cell>
          <cell r="BR201" t="str">
            <v>A++</v>
          </cell>
          <cell r="BT201">
            <v>4</v>
          </cell>
          <cell r="BU201">
            <v>0</v>
          </cell>
          <cell r="BV201">
            <v>2</v>
          </cell>
          <cell r="BW201">
            <v>2</v>
          </cell>
          <cell r="BX201">
            <v>2</v>
          </cell>
          <cell r="BY201">
            <v>1</v>
          </cell>
          <cell r="BZ201">
            <v>1</v>
          </cell>
          <cell r="CA201">
            <v>1.5</v>
          </cell>
          <cell r="CB201">
            <v>1</v>
          </cell>
          <cell r="CC201">
            <v>1.5</v>
          </cell>
          <cell r="CD201">
            <v>0.5</v>
          </cell>
          <cell r="CE201">
            <v>16.5</v>
          </cell>
          <cell r="CF201">
            <v>1</v>
          </cell>
          <cell r="CG201" t="str">
            <v>FAIL</v>
          </cell>
          <cell r="CH201">
            <v>6.05</v>
          </cell>
        </row>
        <row r="202">
          <cell r="B202" t="str">
            <v>PIET21CS057</v>
          </cell>
          <cell r="C202" t="str">
            <v>DHRUV GUPTA</v>
          </cell>
          <cell r="D202" t="str">
            <v>21EPTCS059</v>
          </cell>
          <cell r="E202" t="str">
            <v>CSA-57</v>
          </cell>
          <cell r="F202" t="str">
            <v>HM</v>
          </cell>
          <cell r="G202">
            <v>4</v>
          </cell>
          <cell r="H202">
            <v>13</v>
          </cell>
          <cell r="I202">
            <v>17</v>
          </cell>
          <cell r="J202">
            <v>4</v>
          </cell>
          <cell r="K202">
            <v>13</v>
          </cell>
          <cell r="L202">
            <v>17</v>
          </cell>
          <cell r="M202" t="str">
            <v>A</v>
          </cell>
          <cell r="N202">
            <v>15</v>
          </cell>
          <cell r="O202">
            <v>15</v>
          </cell>
          <cell r="P202">
            <v>1</v>
          </cell>
          <cell r="Q202">
            <v>12</v>
          </cell>
          <cell r="R202">
            <v>13</v>
          </cell>
          <cell r="S202" t="str">
            <v>A</v>
          </cell>
          <cell r="T202">
            <v>15</v>
          </cell>
          <cell r="U202">
            <v>15</v>
          </cell>
          <cell r="V202">
            <v>77</v>
          </cell>
          <cell r="W202">
            <v>5</v>
          </cell>
          <cell r="X202">
            <v>15</v>
          </cell>
          <cell r="Y202">
            <v>20</v>
          </cell>
          <cell r="Z202">
            <v>24</v>
          </cell>
          <cell r="AA202">
            <v>26</v>
          </cell>
          <cell r="AB202">
            <v>50</v>
          </cell>
          <cell r="AC202">
            <v>7</v>
          </cell>
          <cell r="AD202">
            <v>36</v>
          </cell>
          <cell r="AE202">
            <v>43</v>
          </cell>
          <cell r="AF202">
            <v>51.6</v>
          </cell>
          <cell r="AG202">
            <v>25</v>
          </cell>
          <cell r="AH202">
            <v>76.599999999999994</v>
          </cell>
          <cell r="AI202">
            <v>7</v>
          </cell>
          <cell r="AJ202">
            <v>35</v>
          </cell>
          <cell r="AK202">
            <v>42</v>
          </cell>
          <cell r="AL202">
            <v>50.4</v>
          </cell>
          <cell r="AM202">
            <v>26</v>
          </cell>
          <cell r="AN202">
            <v>76.400000000000006</v>
          </cell>
          <cell r="AO202">
            <v>5</v>
          </cell>
          <cell r="AP202">
            <v>35</v>
          </cell>
          <cell r="AQ202">
            <v>40</v>
          </cell>
          <cell r="AR202">
            <v>48</v>
          </cell>
          <cell r="AS202">
            <v>27</v>
          </cell>
          <cell r="AT202">
            <v>75</v>
          </cell>
          <cell r="AU202">
            <v>10</v>
          </cell>
          <cell r="AV202">
            <v>40</v>
          </cell>
          <cell r="AW202">
            <v>50</v>
          </cell>
          <cell r="AX202">
            <v>60</v>
          </cell>
          <cell r="AY202">
            <v>32</v>
          </cell>
          <cell r="AZ202">
            <v>92</v>
          </cell>
          <cell r="BA202">
            <v>370</v>
          </cell>
          <cell r="BB202">
            <v>78</v>
          </cell>
          <cell r="BC202">
            <v>525</v>
          </cell>
          <cell r="BD202">
            <v>70</v>
          </cell>
          <cell r="BE202">
            <v>168</v>
          </cell>
          <cell r="BF202" t="str">
            <v>MUKESH GUPTA</v>
          </cell>
          <cell r="BH202" t="str">
            <v>C+</v>
          </cell>
          <cell r="BI202" t="str">
            <v>D+</v>
          </cell>
          <cell r="BJ202" t="str">
            <v>D</v>
          </cell>
          <cell r="BK202" t="str">
            <v>D</v>
          </cell>
          <cell r="BL202" t="str">
            <v>C+</v>
          </cell>
          <cell r="BM202" t="str">
            <v>D+</v>
          </cell>
          <cell r="BN202" t="str">
            <v>A+</v>
          </cell>
          <cell r="BO202" t="str">
            <v>A+</v>
          </cell>
          <cell r="BP202" t="str">
            <v>A</v>
          </cell>
          <cell r="BQ202" t="str">
            <v>A++</v>
          </cell>
          <cell r="BR202" t="str">
            <v>A+</v>
          </cell>
          <cell r="BT202">
            <v>4</v>
          </cell>
          <cell r="BU202">
            <v>4</v>
          </cell>
          <cell r="BV202">
            <v>2</v>
          </cell>
          <cell r="BW202">
            <v>2</v>
          </cell>
          <cell r="BX202">
            <v>2</v>
          </cell>
          <cell r="BY202">
            <v>1</v>
          </cell>
          <cell r="BZ202">
            <v>1</v>
          </cell>
          <cell r="CA202">
            <v>1.5</v>
          </cell>
          <cell r="CB202">
            <v>1</v>
          </cell>
          <cell r="CC202">
            <v>1.5</v>
          </cell>
          <cell r="CD202">
            <v>0.5</v>
          </cell>
          <cell r="CE202">
            <v>20.5</v>
          </cell>
          <cell r="CF202">
            <v>0</v>
          </cell>
          <cell r="CG202" t="str">
            <v>PASS</v>
          </cell>
          <cell r="CH202">
            <v>7.05</v>
          </cell>
        </row>
        <row r="203">
          <cell r="B203" t="str">
            <v>PIET21CS058</v>
          </cell>
          <cell r="C203" t="str">
            <v>DIPESH JAIN</v>
          </cell>
          <cell r="D203" t="str">
            <v>21EPTCS060</v>
          </cell>
          <cell r="E203" t="str">
            <v>CSA-58</v>
          </cell>
          <cell r="F203" t="str">
            <v>DM</v>
          </cell>
          <cell r="G203">
            <v>0</v>
          </cell>
          <cell r="H203">
            <v>15</v>
          </cell>
          <cell r="I203">
            <v>15</v>
          </cell>
          <cell r="J203">
            <v>13</v>
          </cell>
          <cell r="K203">
            <v>13</v>
          </cell>
          <cell r="L203">
            <v>26</v>
          </cell>
          <cell r="M203" t="str">
            <v>A</v>
          </cell>
          <cell r="N203">
            <v>15</v>
          </cell>
          <cell r="O203">
            <v>15</v>
          </cell>
          <cell r="P203">
            <v>1</v>
          </cell>
          <cell r="Q203">
            <v>11</v>
          </cell>
          <cell r="R203">
            <v>12</v>
          </cell>
          <cell r="S203">
            <v>10</v>
          </cell>
          <cell r="T203">
            <v>15</v>
          </cell>
          <cell r="U203">
            <v>25</v>
          </cell>
          <cell r="V203">
            <v>93</v>
          </cell>
          <cell r="W203">
            <v>9</v>
          </cell>
          <cell r="X203">
            <v>40</v>
          </cell>
          <cell r="Y203">
            <v>49</v>
          </cell>
          <cell r="Z203">
            <v>58.8</v>
          </cell>
          <cell r="AA203">
            <v>32</v>
          </cell>
          <cell r="AB203">
            <v>90.8</v>
          </cell>
          <cell r="AC203">
            <v>7</v>
          </cell>
          <cell r="AD203">
            <v>32</v>
          </cell>
          <cell r="AE203">
            <v>39</v>
          </cell>
          <cell r="AF203">
            <v>46.800000000000004</v>
          </cell>
          <cell r="AG203">
            <v>23</v>
          </cell>
          <cell r="AH203">
            <v>69.800000000000011</v>
          </cell>
          <cell r="AI203">
            <v>9</v>
          </cell>
          <cell r="AJ203">
            <v>40</v>
          </cell>
          <cell r="AK203">
            <v>49</v>
          </cell>
          <cell r="AL203">
            <v>58.8</v>
          </cell>
          <cell r="AM203">
            <v>28</v>
          </cell>
          <cell r="AN203">
            <v>86.8</v>
          </cell>
          <cell r="AO203">
            <v>9</v>
          </cell>
          <cell r="AP203">
            <v>33</v>
          </cell>
          <cell r="AQ203">
            <v>42</v>
          </cell>
          <cell r="AR203">
            <v>50.4</v>
          </cell>
          <cell r="AS203">
            <v>25</v>
          </cell>
          <cell r="AT203">
            <v>75.400000000000006</v>
          </cell>
          <cell r="AU203">
            <v>7</v>
          </cell>
          <cell r="AV203">
            <v>40</v>
          </cell>
          <cell r="AW203">
            <v>47</v>
          </cell>
          <cell r="AX203">
            <v>56.4</v>
          </cell>
          <cell r="AY203">
            <v>33</v>
          </cell>
          <cell r="AZ203">
            <v>89.4</v>
          </cell>
          <cell r="BA203">
            <v>412.20000000000005</v>
          </cell>
          <cell r="BB203">
            <v>100</v>
          </cell>
          <cell r="BC203">
            <v>605.20000000000005</v>
          </cell>
          <cell r="BD203">
            <v>80.693333333333342</v>
          </cell>
          <cell r="BE203">
            <v>121</v>
          </cell>
          <cell r="BF203" t="str">
            <v>SATYNARAYAN JAIN</v>
          </cell>
          <cell r="BH203" t="str">
            <v>E</v>
          </cell>
          <cell r="BI203" t="str">
            <v>E+</v>
          </cell>
          <cell r="BJ203" t="str">
            <v>D+</v>
          </cell>
          <cell r="BK203" t="str">
            <v>E+</v>
          </cell>
          <cell r="BL203" t="str">
            <v>B+</v>
          </cell>
          <cell r="BM203" t="str">
            <v>A++</v>
          </cell>
          <cell r="BN203" t="str">
            <v>B+</v>
          </cell>
          <cell r="BO203" t="str">
            <v>A++</v>
          </cell>
          <cell r="BP203" t="str">
            <v>A</v>
          </cell>
          <cell r="BQ203" t="str">
            <v>A++</v>
          </cell>
          <cell r="BR203" t="str">
            <v>A++</v>
          </cell>
          <cell r="BT203">
            <v>4</v>
          </cell>
          <cell r="BU203">
            <v>4</v>
          </cell>
          <cell r="BV203">
            <v>2</v>
          </cell>
          <cell r="BW203">
            <v>2</v>
          </cell>
          <cell r="BX203">
            <v>2</v>
          </cell>
          <cell r="BY203">
            <v>1</v>
          </cell>
          <cell r="BZ203">
            <v>1</v>
          </cell>
          <cell r="CA203">
            <v>1.5</v>
          </cell>
          <cell r="CB203">
            <v>1</v>
          </cell>
          <cell r="CC203">
            <v>1.5</v>
          </cell>
          <cell r="CD203">
            <v>0.5</v>
          </cell>
          <cell r="CE203">
            <v>20.5</v>
          </cell>
          <cell r="CF203">
            <v>0</v>
          </cell>
          <cell r="CG203" t="str">
            <v>PASS</v>
          </cell>
          <cell r="CH203">
            <v>6.61</v>
          </cell>
        </row>
        <row r="204">
          <cell r="B204" t="str">
            <v>PIET21CS059</v>
          </cell>
          <cell r="C204" t="str">
            <v>DIVYANSHU SHARMA</v>
          </cell>
          <cell r="D204" t="str">
            <v>21EPTCS061</v>
          </cell>
          <cell r="E204" t="str">
            <v>CSA-59</v>
          </cell>
          <cell r="F204" t="str">
            <v>DM</v>
          </cell>
          <cell r="G204">
            <v>1</v>
          </cell>
          <cell r="H204">
            <v>8</v>
          </cell>
          <cell r="I204">
            <v>9</v>
          </cell>
          <cell r="J204">
            <v>3</v>
          </cell>
          <cell r="K204" t="str">
            <v>A</v>
          </cell>
          <cell r="L204">
            <v>3</v>
          </cell>
          <cell r="M204" t="str">
            <v>A</v>
          </cell>
          <cell r="N204">
            <v>12</v>
          </cell>
          <cell r="O204">
            <v>12</v>
          </cell>
          <cell r="P204" t="str">
            <v>A</v>
          </cell>
          <cell r="Q204" t="str">
            <v>A</v>
          </cell>
          <cell r="R204" t="str">
            <v>A</v>
          </cell>
          <cell r="S204" t="str">
            <v>A</v>
          </cell>
          <cell r="T204">
            <v>12</v>
          </cell>
          <cell r="U204">
            <v>12</v>
          </cell>
          <cell r="V204">
            <v>36</v>
          </cell>
          <cell r="W204">
            <v>6</v>
          </cell>
          <cell r="X204">
            <v>25</v>
          </cell>
          <cell r="Y204">
            <v>31</v>
          </cell>
          <cell r="Z204">
            <v>37.200000000000003</v>
          </cell>
          <cell r="AA204">
            <v>9</v>
          </cell>
          <cell r="AB204">
            <v>46.2</v>
          </cell>
          <cell r="AC204">
            <v>7</v>
          </cell>
          <cell r="AD204">
            <v>34</v>
          </cell>
          <cell r="AE204">
            <v>41</v>
          </cell>
          <cell r="AF204">
            <v>49.199999999999996</v>
          </cell>
          <cell r="AG204">
            <v>17</v>
          </cell>
          <cell r="AH204">
            <v>66.199999999999989</v>
          </cell>
          <cell r="AI204">
            <v>6</v>
          </cell>
          <cell r="AJ204">
            <v>24</v>
          </cell>
          <cell r="AK204">
            <v>30</v>
          </cell>
          <cell r="AL204">
            <v>36</v>
          </cell>
          <cell r="AM204">
            <v>24</v>
          </cell>
          <cell r="AN204">
            <v>60</v>
          </cell>
          <cell r="AO204">
            <v>8</v>
          </cell>
          <cell r="AP204">
            <v>25</v>
          </cell>
          <cell r="AQ204">
            <v>33</v>
          </cell>
          <cell r="AR204">
            <v>39.6</v>
          </cell>
          <cell r="AS204">
            <v>18</v>
          </cell>
          <cell r="AT204">
            <v>57.6</v>
          </cell>
          <cell r="AU204">
            <v>8</v>
          </cell>
          <cell r="AV204">
            <v>40</v>
          </cell>
          <cell r="AW204">
            <v>48</v>
          </cell>
          <cell r="AX204">
            <v>57.599999999999994</v>
          </cell>
          <cell r="AY204">
            <v>21</v>
          </cell>
          <cell r="AZ204">
            <v>78.599999999999994</v>
          </cell>
          <cell r="BA204">
            <v>308.59999999999997</v>
          </cell>
          <cell r="BB204">
            <v>78</v>
          </cell>
          <cell r="BC204">
            <v>422.59999999999997</v>
          </cell>
          <cell r="BD204">
            <v>56.346666666666664</v>
          </cell>
          <cell r="BE204">
            <v>220</v>
          </cell>
          <cell r="BF204" t="str">
            <v>RAMKUMAR</v>
          </cell>
          <cell r="BH204" t="str">
            <v>F</v>
          </cell>
          <cell r="BI204" t="str">
            <v>F</v>
          </cell>
          <cell r="BJ204" t="str">
            <v>E+</v>
          </cell>
          <cell r="BK204" t="str">
            <v>F</v>
          </cell>
          <cell r="BL204" t="str">
            <v>F</v>
          </cell>
          <cell r="BM204" t="str">
            <v>D</v>
          </cell>
          <cell r="BN204" t="str">
            <v>B</v>
          </cell>
          <cell r="BO204" t="str">
            <v>C+</v>
          </cell>
          <cell r="BP204" t="str">
            <v>C+</v>
          </cell>
          <cell r="BQ204" t="str">
            <v>A+</v>
          </cell>
          <cell r="BR204" t="str">
            <v>A+</v>
          </cell>
          <cell r="BT204">
            <v>0</v>
          </cell>
          <cell r="BU204">
            <v>0</v>
          </cell>
          <cell r="BV204">
            <v>2</v>
          </cell>
          <cell r="BW204">
            <v>0</v>
          </cell>
          <cell r="BX204">
            <v>0</v>
          </cell>
          <cell r="BY204">
            <v>1</v>
          </cell>
          <cell r="BZ204">
            <v>1</v>
          </cell>
          <cell r="CA204">
            <v>1.5</v>
          </cell>
          <cell r="CB204">
            <v>1</v>
          </cell>
          <cell r="CC204">
            <v>1.5</v>
          </cell>
          <cell r="CD204">
            <v>0.5</v>
          </cell>
          <cell r="CE204">
            <v>8.5</v>
          </cell>
          <cell r="CF204">
            <v>4</v>
          </cell>
          <cell r="CG204" t="str">
            <v>FAIL</v>
          </cell>
          <cell r="CH204">
            <v>2.8536585365853657</v>
          </cell>
        </row>
        <row r="205">
          <cell r="B205" t="str">
            <v>PIET21CS060</v>
          </cell>
          <cell r="C205" t="str">
            <v>DIYA MEHTA</v>
          </cell>
          <cell r="D205" t="str">
            <v>21EPTCS062</v>
          </cell>
          <cell r="E205" t="str">
            <v>CSA-60</v>
          </cell>
          <cell r="F205" t="str">
            <v>HF</v>
          </cell>
          <cell r="G205">
            <v>7</v>
          </cell>
          <cell r="H205">
            <v>14</v>
          </cell>
          <cell r="I205">
            <v>21</v>
          </cell>
          <cell r="J205">
            <v>8</v>
          </cell>
          <cell r="K205">
            <v>13</v>
          </cell>
          <cell r="L205">
            <v>21</v>
          </cell>
          <cell r="M205">
            <v>10</v>
          </cell>
          <cell r="N205">
            <v>15</v>
          </cell>
          <cell r="O205">
            <v>25</v>
          </cell>
          <cell r="P205">
            <v>10</v>
          </cell>
          <cell r="Q205">
            <v>12</v>
          </cell>
          <cell r="R205">
            <v>22</v>
          </cell>
          <cell r="S205">
            <v>14</v>
          </cell>
          <cell r="T205">
            <v>15</v>
          </cell>
          <cell r="U205">
            <v>29</v>
          </cell>
          <cell r="V205">
            <v>118</v>
          </cell>
          <cell r="W205">
            <v>8</v>
          </cell>
          <cell r="X205">
            <v>40</v>
          </cell>
          <cell r="Y205">
            <v>48</v>
          </cell>
          <cell r="Z205">
            <v>57.599999999999994</v>
          </cell>
          <cell r="AA205">
            <v>30</v>
          </cell>
          <cell r="AB205">
            <v>87.6</v>
          </cell>
          <cell r="AC205">
            <v>7</v>
          </cell>
          <cell r="AD205">
            <v>35</v>
          </cell>
          <cell r="AE205">
            <v>42</v>
          </cell>
          <cell r="AF205">
            <v>50.4</v>
          </cell>
          <cell r="AG205">
            <v>30</v>
          </cell>
          <cell r="AH205">
            <v>80.400000000000006</v>
          </cell>
          <cell r="AI205">
            <v>9</v>
          </cell>
          <cell r="AJ205">
            <v>40</v>
          </cell>
          <cell r="AK205">
            <v>49</v>
          </cell>
          <cell r="AL205">
            <v>58.8</v>
          </cell>
          <cell r="AM205">
            <v>36</v>
          </cell>
          <cell r="AN205">
            <v>94.8</v>
          </cell>
          <cell r="AO205">
            <v>8</v>
          </cell>
          <cell r="AP205">
            <v>39</v>
          </cell>
          <cell r="AQ205">
            <v>47</v>
          </cell>
          <cell r="AR205">
            <v>56.4</v>
          </cell>
          <cell r="AS205">
            <v>32</v>
          </cell>
          <cell r="AT205">
            <v>88.4</v>
          </cell>
          <cell r="AU205">
            <v>10</v>
          </cell>
          <cell r="AV205">
            <v>40</v>
          </cell>
          <cell r="AW205">
            <v>50</v>
          </cell>
          <cell r="AX205">
            <v>60</v>
          </cell>
          <cell r="AY205">
            <v>38</v>
          </cell>
          <cell r="AZ205">
            <v>98</v>
          </cell>
          <cell r="BA205">
            <v>449.20000000000005</v>
          </cell>
          <cell r="BB205">
            <v>100</v>
          </cell>
          <cell r="BC205">
            <v>667.2</v>
          </cell>
          <cell r="BD205">
            <v>88.960000000000008</v>
          </cell>
          <cell r="BE205">
            <v>59</v>
          </cell>
          <cell r="BF205" t="str">
            <v>SHYAM MEHTA</v>
          </cell>
          <cell r="BH205" t="str">
            <v>E</v>
          </cell>
          <cell r="BI205" t="str">
            <v>A++</v>
          </cell>
          <cell r="BJ205" t="str">
            <v>A</v>
          </cell>
          <cell r="BK205" t="str">
            <v>C</v>
          </cell>
          <cell r="BL205" t="str">
            <v>A+</v>
          </cell>
          <cell r="BM205" t="str">
            <v>A++</v>
          </cell>
          <cell r="BN205" t="str">
            <v>A+</v>
          </cell>
          <cell r="BO205" t="str">
            <v>A++</v>
          </cell>
          <cell r="BP205" t="str">
            <v>A++</v>
          </cell>
          <cell r="BQ205" t="str">
            <v>A++</v>
          </cell>
          <cell r="BR205" t="str">
            <v>A++</v>
          </cell>
          <cell r="BT205">
            <v>4</v>
          </cell>
          <cell r="BU205">
            <v>4</v>
          </cell>
          <cell r="BV205">
            <v>2</v>
          </cell>
          <cell r="BW205">
            <v>2</v>
          </cell>
          <cell r="BX205">
            <v>2</v>
          </cell>
          <cell r="BY205">
            <v>1</v>
          </cell>
          <cell r="BZ205">
            <v>1</v>
          </cell>
          <cell r="CA205">
            <v>1.5</v>
          </cell>
          <cell r="CB205">
            <v>1</v>
          </cell>
          <cell r="CC205">
            <v>1.5</v>
          </cell>
          <cell r="CD205">
            <v>0.5</v>
          </cell>
          <cell r="CE205">
            <v>20.5</v>
          </cell>
          <cell r="CF205">
            <v>0</v>
          </cell>
          <cell r="CG205" t="str">
            <v>PASS</v>
          </cell>
          <cell r="CH205">
            <v>8.1999999999999993</v>
          </cell>
        </row>
        <row r="206">
          <cell r="B206" t="str">
            <v>PIET21CS061</v>
          </cell>
          <cell r="C206" t="str">
            <v>EKTA RATHORE</v>
          </cell>
          <cell r="D206" t="str">
            <v>21EPTCS063</v>
          </cell>
          <cell r="E206" t="str">
            <v>CSA-61</v>
          </cell>
          <cell r="F206" t="str">
            <v>HF</v>
          </cell>
          <cell r="G206">
            <v>7</v>
          </cell>
          <cell r="H206">
            <v>15</v>
          </cell>
          <cell r="I206">
            <v>22</v>
          </cell>
          <cell r="J206">
            <v>11</v>
          </cell>
          <cell r="K206">
            <v>15</v>
          </cell>
          <cell r="L206">
            <v>26</v>
          </cell>
          <cell r="M206">
            <v>10</v>
          </cell>
          <cell r="N206">
            <v>15</v>
          </cell>
          <cell r="O206">
            <v>25</v>
          </cell>
          <cell r="P206">
            <v>12</v>
          </cell>
          <cell r="Q206">
            <v>15</v>
          </cell>
          <cell r="R206">
            <v>27</v>
          </cell>
          <cell r="S206">
            <v>15</v>
          </cell>
          <cell r="T206">
            <v>15</v>
          </cell>
          <cell r="U206">
            <v>30</v>
          </cell>
          <cell r="V206">
            <v>130</v>
          </cell>
          <cell r="W206">
            <v>9</v>
          </cell>
          <cell r="X206">
            <v>40</v>
          </cell>
          <cell r="Y206">
            <v>49</v>
          </cell>
          <cell r="Z206">
            <v>58.8</v>
          </cell>
          <cell r="AA206">
            <v>38</v>
          </cell>
          <cell r="AB206">
            <v>96.8</v>
          </cell>
          <cell r="AC206">
            <v>7</v>
          </cell>
          <cell r="AD206">
            <v>38</v>
          </cell>
          <cell r="AE206">
            <v>45</v>
          </cell>
          <cell r="AF206">
            <v>54</v>
          </cell>
          <cell r="AG206">
            <v>32</v>
          </cell>
          <cell r="AH206">
            <v>86</v>
          </cell>
          <cell r="AI206">
            <v>10</v>
          </cell>
          <cell r="AJ206">
            <v>40</v>
          </cell>
          <cell r="AK206">
            <v>50</v>
          </cell>
          <cell r="AL206">
            <v>60</v>
          </cell>
          <cell r="AM206">
            <v>37</v>
          </cell>
          <cell r="AN206">
            <v>97</v>
          </cell>
          <cell r="AO206">
            <v>10</v>
          </cell>
          <cell r="AP206">
            <v>40</v>
          </cell>
          <cell r="AQ206">
            <v>50</v>
          </cell>
          <cell r="AR206">
            <v>60</v>
          </cell>
          <cell r="AS206">
            <v>38</v>
          </cell>
          <cell r="AT206">
            <v>98</v>
          </cell>
          <cell r="AU206">
            <v>10</v>
          </cell>
          <cell r="AV206">
            <v>40</v>
          </cell>
          <cell r="AW206">
            <v>50</v>
          </cell>
          <cell r="AX206">
            <v>60</v>
          </cell>
          <cell r="AY206">
            <v>36</v>
          </cell>
          <cell r="AZ206">
            <v>96</v>
          </cell>
          <cell r="BA206">
            <v>473.8</v>
          </cell>
          <cell r="BB206">
            <v>100</v>
          </cell>
          <cell r="BC206">
            <v>703.8</v>
          </cell>
          <cell r="BD206">
            <v>93.839999999999989</v>
          </cell>
          <cell r="BE206">
            <v>13</v>
          </cell>
          <cell r="BF206" t="str">
            <v>GOPAL SINGH RATHORE</v>
          </cell>
          <cell r="BH206" t="str">
            <v>C+</v>
          </cell>
          <cell r="BI206" t="str">
            <v>C+</v>
          </cell>
          <cell r="BJ206" t="str">
            <v>A</v>
          </cell>
          <cell r="BK206" t="str">
            <v>A</v>
          </cell>
          <cell r="BL206" t="str">
            <v>A++</v>
          </cell>
          <cell r="BM206" t="str">
            <v>A++</v>
          </cell>
          <cell r="BN206" t="str">
            <v>A++</v>
          </cell>
          <cell r="BO206" t="str">
            <v>A++</v>
          </cell>
          <cell r="BP206" t="str">
            <v>A++</v>
          </cell>
          <cell r="BQ206" t="str">
            <v>A++</v>
          </cell>
          <cell r="BR206" t="str">
            <v>A++</v>
          </cell>
          <cell r="BT206">
            <v>4</v>
          </cell>
          <cell r="BU206">
            <v>4</v>
          </cell>
          <cell r="BV206">
            <v>2</v>
          </cell>
          <cell r="BW206">
            <v>2</v>
          </cell>
          <cell r="BX206">
            <v>2</v>
          </cell>
          <cell r="BY206">
            <v>1</v>
          </cell>
          <cell r="BZ206">
            <v>1</v>
          </cell>
          <cell r="CA206">
            <v>1.5</v>
          </cell>
          <cell r="CB206">
            <v>1</v>
          </cell>
          <cell r="CC206">
            <v>1.5</v>
          </cell>
          <cell r="CD206">
            <v>0.5</v>
          </cell>
          <cell r="CE206">
            <v>20.5</v>
          </cell>
          <cell r="CF206">
            <v>0</v>
          </cell>
          <cell r="CG206" t="str">
            <v>PASS</v>
          </cell>
          <cell r="CH206">
            <v>8.5399999999999991</v>
          </cell>
        </row>
        <row r="207">
          <cell r="B207" t="str">
            <v>PIET21CS062</v>
          </cell>
          <cell r="C207" t="str">
            <v>FAIZAN BHATI</v>
          </cell>
          <cell r="D207" t="str">
            <v>21EPTCS064</v>
          </cell>
          <cell r="E207" t="str">
            <v>CSA-62</v>
          </cell>
          <cell r="F207" t="str">
            <v>DM</v>
          </cell>
          <cell r="G207">
            <v>3</v>
          </cell>
          <cell r="H207">
            <v>14</v>
          </cell>
          <cell r="I207">
            <v>17</v>
          </cell>
          <cell r="J207">
            <v>3</v>
          </cell>
          <cell r="K207">
            <v>9</v>
          </cell>
          <cell r="L207">
            <v>12</v>
          </cell>
          <cell r="M207">
            <v>7</v>
          </cell>
          <cell r="N207">
            <v>12</v>
          </cell>
          <cell r="O207">
            <v>19</v>
          </cell>
          <cell r="P207">
            <v>5</v>
          </cell>
          <cell r="Q207">
            <v>11</v>
          </cell>
          <cell r="R207">
            <v>16</v>
          </cell>
          <cell r="S207">
            <v>7</v>
          </cell>
          <cell r="T207">
            <v>12</v>
          </cell>
          <cell r="U207">
            <v>19</v>
          </cell>
          <cell r="V207">
            <v>83</v>
          </cell>
          <cell r="W207">
            <v>6</v>
          </cell>
          <cell r="X207">
            <v>33</v>
          </cell>
          <cell r="Y207">
            <v>39</v>
          </cell>
          <cell r="Z207">
            <v>46.800000000000004</v>
          </cell>
          <cell r="AA207">
            <v>24</v>
          </cell>
          <cell r="AB207">
            <v>70.800000000000011</v>
          </cell>
          <cell r="AC207">
            <v>6</v>
          </cell>
          <cell r="AD207">
            <v>33</v>
          </cell>
          <cell r="AE207">
            <v>39</v>
          </cell>
          <cell r="AF207">
            <v>46.800000000000004</v>
          </cell>
          <cell r="AG207">
            <v>27</v>
          </cell>
          <cell r="AH207">
            <v>73.800000000000011</v>
          </cell>
          <cell r="AI207">
            <v>8</v>
          </cell>
          <cell r="AJ207">
            <v>36</v>
          </cell>
          <cell r="AK207">
            <v>44</v>
          </cell>
          <cell r="AL207">
            <v>52.8</v>
          </cell>
          <cell r="AM207">
            <v>28</v>
          </cell>
          <cell r="AN207">
            <v>80.8</v>
          </cell>
          <cell r="AO207">
            <v>5</v>
          </cell>
          <cell r="AP207">
            <v>37</v>
          </cell>
          <cell r="AQ207">
            <v>42</v>
          </cell>
          <cell r="AR207">
            <v>50.4</v>
          </cell>
          <cell r="AS207">
            <v>29</v>
          </cell>
          <cell r="AT207">
            <v>79.400000000000006</v>
          </cell>
          <cell r="AU207">
            <v>9</v>
          </cell>
          <cell r="AV207">
            <v>40</v>
          </cell>
          <cell r="AW207">
            <v>49</v>
          </cell>
          <cell r="AX207">
            <v>58.8</v>
          </cell>
          <cell r="AY207">
            <v>29</v>
          </cell>
          <cell r="AZ207">
            <v>87.8</v>
          </cell>
          <cell r="BA207">
            <v>392.60000000000008</v>
          </cell>
          <cell r="BB207">
            <v>94</v>
          </cell>
          <cell r="BC207">
            <v>569.60000000000014</v>
          </cell>
          <cell r="BD207">
            <v>75.946666666666687</v>
          </cell>
          <cell r="BE207">
            <v>163</v>
          </cell>
          <cell r="BF207" t="str">
            <v>AYUB BHATI</v>
          </cell>
          <cell r="BH207" t="str">
            <v>F</v>
          </cell>
          <cell r="BI207" t="str">
            <v>F</v>
          </cell>
          <cell r="BJ207" t="str">
            <v>D+</v>
          </cell>
          <cell r="BK207" t="str">
            <v>D+</v>
          </cell>
          <cell r="BL207" t="str">
            <v>C</v>
          </cell>
          <cell r="BM207" t="str">
            <v>B+</v>
          </cell>
          <cell r="BN207" t="str">
            <v>A</v>
          </cell>
          <cell r="BO207" t="str">
            <v>A++</v>
          </cell>
          <cell r="BP207" t="str">
            <v>A+</v>
          </cell>
          <cell r="BQ207" t="str">
            <v>A++</v>
          </cell>
          <cell r="BR207" t="str">
            <v>A++</v>
          </cell>
          <cell r="BT207">
            <v>0</v>
          </cell>
          <cell r="BU207">
            <v>0</v>
          </cell>
          <cell r="BV207">
            <v>2</v>
          </cell>
          <cell r="BW207">
            <v>2</v>
          </cell>
          <cell r="BX207">
            <v>2</v>
          </cell>
          <cell r="BY207">
            <v>1</v>
          </cell>
          <cell r="BZ207">
            <v>1</v>
          </cell>
          <cell r="CA207">
            <v>1.5</v>
          </cell>
          <cell r="CB207">
            <v>1</v>
          </cell>
          <cell r="CC207">
            <v>1.5</v>
          </cell>
          <cell r="CD207">
            <v>0.5</v>
          </cell>
          <cell r="CE207">
            <v>12.5</v>
          </cell>
          <cell r="CF207">
            <v>2</v>
          </cell>
          <cell r="CG207" t="str">
            <v>FAIL</v>
          </cell>
          <cell r="CH207">
            <v>4.7560975609756095</v>
          </cell>
        </row>
        <row r="208">
          <cell r="B208" t="str">
            <v>PIET21CS063</v>
          </cell>
          <cell r="C208" t="str">
            <v>GARVESH JANGID</v>
          </cell>
          <cell r="D208" t="str">
            <v>21EPTCS065</v>
          </cell>
          <cell r="E208" t="str">
            <v>CSA-63</v>
          </cell>
          <cell r="F208" t="str">
            <v>DM</v>
          </cell>
          <cell r="G208">
            <v>5</v>
          </cell>
          <cell r="H208">
            <v>14</v>
          </cell>
          <cell r="I208">
            <v>19</v>
          </cell>
          <cell r="J208">
            <v>8</v>
          </cell>
          <cell r="K208">
            <v>14</v>
          </cell>
          <cell r="L208">
            <v>22</v>
          </cell>
          <cell r="M208" t="str">
            <v>A</v>
          </cell>
          <cell r="N208">
            <v>15</v>
          </cell>
          <cell r="O208">
            <v>15</v>
          </cell>
          <cell r="P208">
            <v>2</v>
          </cell>
          <cell r="Q208">
            <v>10</v>
          </cell>
          <cell r="R208">
            <v>12</v>
          </cell>
          <cell r="S208">
            <v>11</v>
          </cell>
          <cell r="T208">
            <v>15</v>
          </cell>
          <cell r="U208">
            <v>26</v>
          </cell>
          <cell r="V208">
            <v>94</v>
          </cell>
          <cell r="W208">
            <v>8</v>
          </cell>
          <cell r="X208">
            <v>40</v>
          </cell>
          <cell r="Y208">
            <v>48</v>
          </cell>
          <cell r="Z208">
            <v>57.599999999999994</v>
          </cell>
          <cell r="AA208">
            <v>33</v>
          </cell>
          <cell r="AB208">
            <v>90.6</v>
          </cell>
          <cell r="AC208">
            <v>8</v>
          </cell>
          <cell r="AD208">
            <v>34</v>
          </cell>
          <cell r="AE208">
            <v>42</v>
          </cell>
          <cell r="AF208">
            <v>50.4</v>
          </cell>
          <cell r="AG208">
            <v>29</v>
          </cell>
          <cell r="AH208">
            <v>79.400000000000006</v>
          </cell>
          <cell r="AI208">
            <v>8</v>
          </cell>
          <cell r="AJ208">
            <v>38</v>
          </cell>
          <cell r="AK208">
            <v>46</v>
          </cell>
          <cell r="AL208">
            <v>55.2</v>
          </cell>
          <cell r="AM208">
            <v>33</v>
          </cell>
          <cell r="AN208">
            <v>88.2</v>
          </cell>
          <cell r="AO208">
            <v>8</v>
          </cell>
          <cell r="AP208">
            <v>40</v>
          </cell>
          <cell r="AQ208">
            <v>48</v>
          </cell>
          <cell r="AR208">
            <v>57.599999999999994</v>
          </cell>
          <cell r="AS208">
            <v>32</v>
          </cell>
          <cell r="AT208">
            <v>89.6</v>
          </cell>
          <cell r="AU208">
            <v>9</v>
          </cell>
          <cell r="AV208">
            <v>37</v>
          </cell>
          <cell r="AW208">
            <v>46</v>
          </cell>
          <cell r="AX208">
            <v>55.2</v>
          </cell>
          <cell r="AY208">
            <v>40</v>
          </cell>
          <cell r="AZ208">
            <v>95.2</v>
          </cell>
          <cell r="BA208">
            <v>442.99999999999994</v>
          </cell>
          <cell r="BB208">
            <v>94</v>
          </cell>
          <cell r="BC208">
            <v>631</v>
          </cell>
          <cell r="BD208">
            <v>84.13333333333334</v>
          </cell>
          <cell r="BE208">
            <v>111</v>
          </cell>
          <cell r="BF208" t="str">
            <v>TRILOK JANGID</v>
          </cell>
          <cell r="BH208" t="str">
            <v>E+</v>
          </cell>
          <cell r="BI208" t="str">
            <v>C</v>
          </cell>
          <cell r="BJ208" t="str">
            <v>C+</v>
          </cell>
          <cell r="BK208" t="str">
            <v>E+</v>
          </cell>
          <cell r="BL208" t="str">
            <v>A+</v>
          </cell>
          <cell r="BM208" t="str">
            <v>A++</v>
          </cell>
          <cell r="BN208" t="str">
            <v>A+</v>
          </cell>
          <cell r="BO208" t="str">
            <v>A++</v>
          </cell>
          <cell r="BP208" t="str">
            <v>A++</v>
          </cell>
          <cell r="BQ208" t="str">
            <v>A++</v>
          </cell>
          <cell r="BR208" t="str">
            <v>A++</v>
          </cell>
          <cell r="BT208">
            <v>4</v>
          </cell>
          <cell r="BU208">
            <v>4</v>
          </cell>
          <cell r="BV208">
            <v>2</v>
          </cell>
          <cell r="BW208">
            <v>2</v>
          </cell>
          <cell r="BX208">
            <v>2</v>
          </cell>
          <cell r="BY208">
            <v>1</v>
          </cell>
          <cell r="BZ208">
            <v>1</v>
          </cell>
          <cell r="CA208">
            <v>1.5</v>
          </cell>
          <cell r="CB208">
            <v>1</v>
          </cell>
          <cell r="CC208">
            <v>1.5</v>
          </cell>
          <cell r="CD208">
            <v>0.5</v>
          </cell>
          <cell r="CE208">
            <v>20.5</v>
          </cell>
          <cell r="CF208">
            <v>0</v>
          </cell>
          <cell r="CG208" t="str">
            <v>PASS</v>
          </cell>
          <cell r="CH208">
            <v>7.41</v>
          </cell>
        </row>
        <row r="209">
          <cell r="B209" t="str">
            <v>PIET21CS189</v>
          </cell>
          <cell r="C209" t="str">
            <v>DEV CHANDANI</v>
          </cell>
          <cell r="D209" t="str">
            <v>21EPTCS057</v>
          </cell>
          <cell r="E209" t="str">
            <v>CSA-64</v>
          </cell>
          <cell r="F209" t="str">
            <v>DM</v>
          </cell>
          <cell r="G209">
            <v>13</v>
          </cell>
          <cell r="H209">
            <v>15</v>
          </cell>
          <cell r="I209">
            <v>28</v>
          </cell>
          <cell r="J209">
            <v>10</v>
          </cell>
          <cell r="K209">
            <v>15</v>
          </cell>
          <cell r="L209">
            <v>25</v>
          </cell>
          <cell r="M209">
            <v>12</v>
          </cell>
          <cell r="N209">
            <v>15</v>
          </cell>
          <cell r="O209">
            <v>27</v>
          </cell>
          <cell r="P209">
            <v>12</v>
          </cell>
          <cell r="Q209">
            <v>15</v>
          </cell>
          <cell r="R209">
            <v>27</v>
          </cell>
          <cell r="S209">
            <v>12</v>
          </cell>
          <cell r="T209">
            <v>14</v>
          </cell>
          <cell r="U209">
            <v>26</v>
          </cell>
          <cell r="V209">
            <v>133</v>
          </cell>
          <cell r="W209">
            <v>9</v>
          </cell>
          <cell r="X209">
            <v>40</v>
          </cell>
          <cell r="Y209">
            <v>49</v>
          </cell>
          <cell r="Z209">
            <v>58.8</v>
          </cell>
          <cell r="AA209">
            <v>28</v>
          </cell>
          <cell r="AB209">
            <v>86.8</v>
          </cell>
          <cell r="AC209">
            <v>7</v>
          </cell>
          <cell r="AD209">
            <v>34</v>
          </cell>
          <cell r="AE209">
            <v>41</v>
          </cell>
          <cell r="AF209">
            <v>49.199999999999996</v>
          </cell>
          <cell r="AG209">
            <v>27</v>
          </cell>
          <cell r="AH209">
            <v>76.199999999999989</v>
          </cell>
          <cell r="AI209">
            <v>9</v>
          </cell>
          <cell r="AJ209">
            <v>40</v>
          </cell>
          <cell r="AK209">
            <v>49</v>
          </cell>
          <cell r="AL209">
            <v>58.8</v>
          </cell>
          <cell r="AM209">
            <v>33</v>
          </cell>
          <cell r="AN209">
            <v>91.8</v>
          </cell>
          <cell r="AO209">
            <v>9</v>
          </cell>
          <cell r="AP209">
            <v>40</v>
          </cell>
          <cell r="AQ209">
            <v>49</v>
          </cell>
          <cell r="AR209">
            <v>58.8</v>
          </cell>
          <cell r="AS209">
            <v>32</v>
          </cell>
          <cell r="AT209">
            <v>90.8</v>
          </cell>
          <cell r="AU209">
            <v>6</v>
          </cell>
          <cell r="AV209">
            <v>40</v>
          </cell>
          <cell r="AW209">
            <v>46</v>
          </cell>
          <cell r="AX209">
            <v>55.2</v>
          </cell>
          <cell r="AY209">
            <v>32</v>
          </cell>
          <cell r="AZ209">
            <v>87.2</v>
          </cell>
          <cell r="BA209">
            <v>432.8</v>
          </cell>
          <cell r="BB209">
            <v>100</v>
          </cell>
          <cell r="BC209">
            <v>665.8</v>
          </cell>
          <cell r="BD209">
            <v>88.773333333333326</v>
          </cell>
          <cell r="BE209">
            <v>44</v>
          </cell>
          <cell r="BF209" t="str">
            <v>SUNDER CHANDANI</v>
          </cell>
          <cell r="BH209" t="str">
            <v>A+</v>
          </cell>
          <cell r="BI209" t="str">
            <v>B</v>
          </cell>
          <cell r="BJ209" t="str">
            <v>C+</v>
          </cell>
          <cell r="BK209" t="str">
            <v>A</v>
          </cell>
          <cell r="BL209" t="str">
            <v>B+</v>
          </cell>
          <cell r="BM209" t="str">
            <v>A++</v>
          </cell>
          <cell r="BN209" t="str">
            <v>A+</v>
          </cell>
          <cell r="BO209" t="str">
            <v>A++</v>
          </cell>
          <cell r="BP209" t="str">
            <v>A++</v>
          </cell>
          <cell r="BQ209" t="str">
            <v>A++</v>
          </cell>
          <cell r="BR209" t="str">
            <v>A++</v>
          </cell>
          <cell r="BT209">
            <v>4</v>
          </cell>
          <cell r="BU209">
            <v>4</v>
          </cell>
          <cell r="BV209">
            <v>2</v>
          </cell>
          <cell r="BW209">
            <v>2</v>
          </cell>
          <cell r="BX209">
            <v>2</v>
          </cell>
          <cell r="BY209">
            <v>1</v>
          </cell>
          <cell r="BZ209">
            <v>1</v>
          </cell>
          <cell r="CA209">
            <v>1.5</v>
          </cell>
          <cell r="CB209">
            <v>1</v>
          </cell>
          <cell r="CC209">
            <v>1.5</v>
          </cell>
          <cell r="CD209">
            <v>0.5</v>
          </cell>
          <cell r="CE209">
            <v>20.5</v>
          </cell>
          <cell r="CF209">
            <v>0</v>
          </cell>
          <cell r="CG209" t="str">
            <v>PASS</v>
          </cell>
          <cell r="CH209">
            <v>8.6300000000000008</v>
          </cell>
        </row>
        <row r="210">
          <cell r="BH210">
            <v>1</v>
          </cell>
          <cell r="BI210">
            <v>2</v>
          </cell>
          <cell r="BJ210">
            <v>5</v>
          </cell>
          <cell r="BK210">
            <v>6</v>
          </cell>
          <cell r="BL210">
            <v>2</v>
          </cell>
        </row>
        <row r="211">
          <cell r="B211" t="str">
            <v>PIET21CS064</v>
          </cell>
          <cell r="C211" t="str">
            <v>GAURAV MISHRA</v>
          </cell>
          <cell r="D211" t="str">
            <v>21EPTCS066</v>
          </cell>
          <cell r="E211" t="str">
            <v>CSB-01</v>
          </cell>
          <cell r="F211" t="str">
            <v>HM</v>
          </cell>
          <cell r="G211">
            <v>3</v>
          </cell>
          <cell r="H211">
            <v>10</v>
          </cell>
          <cell r="I211">
            <v>13</v>
          </cell>
          <cell r="J211">
            <v>3</v>
          </cell>
          <cell r="K211">
            <v>13</v>
          </cell>
          <cell r="L211">
            <v>16</v>
          </cell>
          <cell r="M211" t="str">
            <v>A</v>
          </cell>
          <cell r="N211">
            <v>13</v>
          </cell>
          <cell r="O211">
            <v>13</v>
          </cell>
          <cell r="P211">
            <v>2</v>
          </cell>
          <cell r="Q211">
            <v>14</v>
          </cell>
          <cell r="R211">
            <v>16</v>
          </cell>
          <cell r="S211" t="str">
            <v>A</v>
          </cell>
          <cell r="T211">
            <v>12</v>
          </cell>
          <cell r="U211">
            <v>12</v>
          </cell>
          <cell r="V211">
            <v>70</v>
          </cell>
          <cell r="W211">
            <v>5</v>
          </cell>
          <cell r="X211">
            <v>22</v>
          </cell>
          <cell r="Y211">
            <v>27</v>
          </cell>
          <cell r="Z211">
            <v>32.400000000000006</v>
          </cell>
          <cell r="AA211">
            <v>17</v>
          </cell>
          <cell r="AB211">
            <v>49.400000000000006</v>
          </cell>
          <cell r="AC211">
            <v>6</v>
          </cell>
          <cell r="AD211">
            <v>34</v>
          </cell>
          <cell r="AE211">
            <v>40</v>
          </cell>
          <cell r="AF211">
            <v>48</v>
          </cell>
          <cell r="AG211">
            <v>28</v>
          </cell>
          <cell r="AH211">
            <v>76</v>
          </cell>
          <cell r="AI211">
            <v>7</v>
          </cell>
          <cell r="AJ211">
            <v>23</v>
          </cell>
          <cell r="AK211">
            <v>30</v>
          </cell>
          <cell r="AL211">
            <v>36</v>
          </cell>
          <cell r="AM211">
            <v>24</v>
          </cell>
          <cell r="AN211">
            <v>60</v>
          </cell>
          <cell r="AO211">
            <v>5</v>
          </cell>
          <cell r="AP211">
            <v>31</v>
          </cell>
          <cell r="AQ211">
            <v>36</v>
          </cell>
          <cell r="AR211">
            <v>43.199999999999996</v>
          </cell>
          <cell r="AS211">
            <v>26</v>
          </cell>
          <cell r="AT211">
            <v>69.199999999999989</v>
          </cell>
          <cell r="AU211">
            <v>5</v>
          </cell>
          <cell r="AV211">
            <v>25</v>
          </cell>
          <cell r="AW211">
            <v>30</v>
          </cell>
          <cell r="AX211">
            <v>36</v>
          </cell>
          <cell r="AY211">
            <v>22</v>
          </cell>
          <cell r="AZ211">
            <v>58</v>
          </cell>
          <cell r="BA211">
            <v>312.60000000000002</v>
          </cell>
          <cell r="BB211">
            <v>74</v>
          </cell>
          <cell r="BC211">
            <v>456.6</v>
          </cell>
          <cell r="BD211">
            <v>60.88</v>
          </cell>
          <cell r="BE211">
            <v>208</v>
          </cell>
          <cell r="BF211" t="str">
            <v>MANOJ KUMAR MISHRA</v>
          </cell>
          <cell r="BH211" t="str">
            <v>F</v>
          </cell>
          <cell r="BI211" t="str">
            <v>D+</v>
          </cell>
          <cell r="BJ211" t="str">
            <v>D</v>
          </cell>
          <cell r="BK211" t="str">
            <v>D</v>
          </cell>
          <cell r="BL211" t="str">
            <v>E+</v>
          </cell>
          <cell r="BM211" t="str">
            <v>D+</v>
          </cell>
          <cell r="BN211" t="str">
            <v>A+</v>
          </cell>
          <cell r="BO211" t="str">
            <v>C+</v>
          </cell>
          <cell r="BP211" t="str">
            <v>B+</v>
          </cell>
          <cell r="BQ211" t="str">
            <v>C+</v>
          </cell>
          <cell r="BR211" t="str">
            <v>A</v>
          </cell>
          <cell r="BT211">
            <v>0</v>
          </cell>
          <cell r="BU211">
            <v>4</v>
          </cell>
          <cell r="BV211">
            <v>2</v>
          </cell>
          <cell r="BW211">
            <v>2</v>
          </cell>
          <cell r="BX211">
            <v>2</v>
          </cell>
          <cell r="BY211">
            <v>1</v>
          </cell>
          <cell r="BZ211">
            <v>1</v>
          </cell>
          <cell r="CA211">
            <v>1.5</v>
          </cell>
          <cell r="CB211">
            <v>1</v>
          </cell>
          <cell r="CC211">
            <v>1.5</v>
          </cell>
          <cell r="CD211">
            <v>0.5</v>
          </cell>
          <cell r="CE211">
            <v>16.5</v>
          </cell>
          <cell r="CF211">
            <v>1</v>
          </cell>
          <cell r="CG211" t="str">
            <v>FAIL</v>
          </cell>
          <cell r="CH211">
            <v>5.09</v>
          </cell>
        </row>
        <row r="212">
          <cell r="B212" t="str">
            <v>PIET21CS065</v>
          </cell>
          <cell r="C212" t="str">
            <v>GAURAV SHARMA</v>
          </cell>
          <cell r="D212" t="str">
            <v>21EPTCS067</v>
          </cell>
          <cell r="E212" t="str">
            <v>CSB-02</v>
          </cell>
          <cell r="F212" t="str">
            <v>HM</v>
          </cell>
          <cell r="G212">
            <v>2</v>
          </cell>
          <cell r="H212">
            <v>14</v>
          </cell>
          <cell r="I212">
            <v>16</v>
          </cell>
          <cell r="J212">
            <v>2</v>
          </cell>
          <cell r="K212">
            <v>8</v>
          </cell>
          <cell r="L212">
            <v>10</v>
          </cell>
          <cell r="M212" t="str">
            <v>A</v>
          </cell>
          <cell r="N212">
            <v>15</v>
          </cell>
          <cell r="O212">
            <v>15</v>
          </cell>
          <cell r="P212" t="str">
            <v>A</v>
          </cell>
          <cell r="Q212">
            <v>12</v>
          </cell>
          <cell r="R212">
            <v>12</v>
          </cell>
          <cell r="S212" t="str">
            <v>A</v>
          </cell>
          <cell r="T212" t="str">
            <v>A</v>
          </cell>
          <cell r="U212" t="str">
            <v>A</v>
          </cell>
          <cell r="V212">
            <v>53</v>
          </cell>
          <cell r="W212">
            <v>8</v>
          </cell>
          <cell r="X212">
            <v>21</v>
          </cell>
          <cell r="Y212">
            <v>29</v>
          </cell>
          <cell r="Z212">
            <v>34.799999999999997</v>
          </cell>
          <cell r="AA212">
            <v>20</v>
          </cell>
          <cell r="AB212">
            <v>54.8</v>
          </cell>
          <cell r="AC212">
            <v>6</v>
          </cell>
          <cell r="AD212">
            <v>35</v>
          </cell>
          <cell r="AE212">
            <v>41</v>
          </cell>
          <cell r="AF212">
            <v>49.199999999999996</v>
          </cell>
          <cell r="AG212">
            <v>27</v>
          </cell>
          <cell r="AH212">
            <v>76.199999999999989</v>
          </cell>
          <cell r="AI212">
            <v>6</v>
          </cell>
          <cell r="AJ212">
            <v>24</v>
          </cell>
          <cell r="AK212">
            <v>30</v>
          </cell>
          <cell r="AL212">
            <v>36</v>
          </cell>
          <cell r="AM212">
            <v>22</v>
          </cell>
          <cell r="AN212">
            <v>58</v>
          </cell>
          <cell r="AO212">
            <v>9</v>
          </cell>
          <cell r="AP212">
            <v>40</v>
          </cell>
          <cell r="AQ212">
            <v>49</v>
          </cell>
          <cell r="AR212">
            <v>58.8</v>
          </cell>
          <cell r="AS212">
            <v>22</v>
          </cell>
          <cell r="AT212">
            <v>80.8</v>
          </cell>
          <cell r="AU212">
            <v>7</v>
          </cell>
          <cell r="AV212">
            <v>35</v>
          </cell>
          <cell r="AW212">
            <v>42</v>
          </cell>
          <cell r="AX212">
            <v>50.4</v>
          </cell>
          <cell r="AY212">
            <v>28</v>
          </cell>
          <cell r="AZ212">
            <v>78.400000000000006</v>
          </cell>
          <cell r="BA212">
            <v>348.20000000000005</v>
          </cell>
          <cell r="BB212">
            <v>78</v>
          </cell>
          <cell r="BC212">
            <v>479.20000000000005</v>
          </cell>
          <cell r="BD212">
            <v>63.893333333333338</v>
          </cell>
          <cell r="BE212">
            <v>202</v>
          </cell>
          <cell r="BF212" t="str">
            <v>DHIRENDRA KR SHARMA</v>
          </cell>
          <cell r="BH212" t="str">
            <v>F</v>
          </cell>
          <cell r="BI212" t="str">
            <v>F</v>
          </cell>
          <cell r="BJ212" t="str">
            <v>D</v>
          </cell>
          <cell r="BK212" t="str">
            <v>E</v>
          </cell>
          <cell r="BL212" t="str">
            <v>E</v>
          </cell>
          <cell r="BM212" t="str">
            <v>C</v>
          </cell>
          <cell r="BN212" t="str">
            <v>A+</v>
          </cell>
          <cell r="BO212" t="str">
            <v>C+</v>
          </cell>
          <cell r="BP212" t="str">
            <v>A++</v>
          </cell>
          <cell r="BQ212" t="str">
            <v>A+</v>
          </cell>
          <cell r="BR212" t="str">
            <v>A+</v>
          </cell>
          <cell r="BT212">
            <v>0</v>
          </cell>
          <cell r="BU212">
            <v>0</v>
          </cell>
          <cell r="BV212">
            <v>2</v>
          </cell>
          <cell r="BW212">
            <v>2</v>
          </cell>
          <cell r="BX212">
            <v>2</v>
          </cell>
          <cell r="BY212">
            <v>1</v>
          </cell>
          <cell r="BZ212">
            <v>1</v>
          </cell>
          <cell r="CA212">
            <v>1.5</v>
          </cell>
          <cell r="CB212">
            <v>1</v>
          </cell>
          <cell r="CC212">
            <v>1.5</v>
          </cell>
          <cell r="CD212">
            <v>0.5</v>
          </cell>
          <cell r="CE212">
            <v>12.5</v>
          </cell>
          <cell r="CF212">
            <v>2</v>
          </cell>
          <cell r="CG212" t="str">
            <v>FAIL</v>
          </cell>
          <cell r="CH212">
            <v>3.9512195121951219</v>
          </cell>
        </row>
        <row r="213">
          <cell r="B213" t="str">
            <v>PIET21CS066</v>
          </cell>
          <cell r="C213" t="str">
            <v>GAUTAM SHARMA</v>
          </cell>
          <cell r="D213" t="str">
            <v>21EPTCS068</v>
          </cell>
          <cell r="E213" t="str">
            <v>CSB-03</v>
          </cell>
          <cell r="F213" t="str">
            <v>DM</v>
          </cell>
          <cell r="G213">
            <v>15</v>
          </cell>
          <cell r="H213">
            <v>13</v>
          </cell>
          <cell r="I213">
            <v>28</v>
          </cell>
          <cell r="J213" t="str">
            <v>A</v>
          </cell>
          <cell r="K213" t="str">
            <v>A</v>
          </cell>
          <cell r="L213" t="str">
            <v>A</v>
          </cell>
          <cell r="M213" t="str">
            <v>A</v>
          </cell>
          <cell r="N213">
            <v>15</v>
          </cell>
          <cell r="O213">
            <v>15</v>
          </cell>
          <cell r="P213" t="str">
            <v>A</v>
          </cell>
          <cell r="Q213" t="str">
            <v>A</v>
          </cell>
          <cell r="R213" t="str">
            <v>A</v>
          </cell>
          <cell r="S213" t="str">
            <v>A</v>
          </cell>
          <cell r="T213">
            <v>15</v>
          </cell>
          <cell r="U213">
            <v>15</v>
          </cell>
          <cell r="V213">
            <v>58</v>
          </cell>
          <cell r="W213" t="str">
            <v>A</v>
          </cell>
          <cell r="X213">
            <v>30</v>
          </cell>
          <cell r="Y213">
            <v>30</v>
          </cell>
          <cell r="Z213">
            <v>36</v>
          </cell>
          <cell r="AA213" t="str">
            <v>A</v>
          </cell>
          <cell r="AB213">
            <v>36</v>
          </cell>
          <cell r="AC213">
            <v>8</v>
          </cell>
          <cell r="AD213">
            <v>25</v>
          </cell>
          <cell r="AE213">
            <v>33</v>
          </cell>
          <cell r="AF213">
            <v>39.6</v>
          </cell>
          <cell r="AG213" t="str">
            <v>A</v>
          </cell>
          <cell r="AH213">
            <v>39.6</v>
          </cell>
          <cell r="AI213" t="str">
            <v>A</v>
          </cell>
          <cell r="AJ213">
            <v>35</v>
          </cell>
          <cell r="AK213">
            <v>35</v>
          </cell>
          <cell r="AL213">
            <v>42</v>
          </cell>
          <cell r="AM213" t="str">
            <v>A</v>
          </cell>
          <cell r="AN213">
            <v>42</v>
          </cell>
          <cell r="AO213" t="str">
            <v>A</v>
          </cell>
          <cell r="AP213">
            <v>40</v>
          </cell>
          <cell r="AQ213">
            <v>40</v>
          </cell>
          <cell r="AR213">
            <v>48</v>
          </cell>
          <cell r="AS213" t="str">
            <v>A</v>
          </cell>
          <cell r="AT213">
            <v>48</v>
          </cell>
          <cell r="AU213" t="str">
            <v>A</v>
          </cell>
          <cell r="AV213">
            <v>37</v>
          </cell>
          <cell r="AW213">
            <v>37</v>
          </cell>
          <cell r="AX213">
            <v>44.4</v>
          </cell>
          <cell r="AY213" t="str">
            <v>A</v>
          </cell>
          <cell r="AZ213">
            <v>44.4</v>
          </cell>
          <cell r="BA213">
            <v>210</v>
          </cell>
          <cell r="BB213">
            <v>90</v>
          </cell>
          <cell r="BC213">
            <v>358</v>
          </cell>
          <cell r="BD213">
            <v>47.733333333333334</v>
          </cell>
          <cell r="BE213">
            <v>228</v>
          </cell>
          <cell r="BF213" t="str">
            <v>SUNIL SHARMA</v>
          </cell>
          <cell r="BH213" t="str">
            <v>C+</v>
          </cell>
          <cell r="BI213" t="str">
            <v>F</v>
          </cell>
          <cell r="BJ213" t="str">
            <v>D+</v>
          </cell>
          <cell r="BK213" t="str">
            <v>F</v>
          </cell>
          <cell r="BL213" t="str">
            <v>A</v>
          </cell>
          <cell r="BM213" t="str">
            <v>F</v>
          </cell>
          <cell r="BN213" t="str">
            <v>F</v>
          </cell>
          <cell r="BO213" t="str">
            <v>F</v>
          </cell>
          <cell r="BP213" t="str">
            <v>F</v>
          </cell>
          <cell r="BQ213" t="str">
            <v>F</v>
          </cell>
          <cell r="BR213" t="str">
            <v>A++</v>
          </cell>
          <cell r="BT213">
            <v>4</v>
          </cell>
          <cell r="BU213">
            <v>0</v>
          </cell>
          <cell r="BV213">
            <v>2</v>
          </cell>
          <cell r="BW213">
            <v>0</v>
          </cell>
          <cell r="BX213">
            <v>2</v>
          </cell>
          <cell r="BY213">
            <v>1</v>
          </cell>
          <cell r="BZ213">
            <v>1</v>
          </cell>
          <cell r="CA213">
            <v>1.5</v>
          </cell>
          <cell r="CB213">
            <v>1</v>
          </cell>
          <cell r="CC213">
            <v>1.5</v>
          </cell>
          <cell r="CD213">
            <v>0.5</v>
          </cell>
          <cell r="CE213">
            <v>14.5</v>
          </cell>
          <cell r="CF213">
            <v>7</v>
          </cell>
          <cell r="CG213" t="str">
            <v>FAIL</v>
          </cell>
          <cell r="CH213">
            <v>3.024390243902439</v>
          </cell>
        </row>
        <row r="214">
          <cell r="B214" t="str">
            <v>PIET21CS067</v>
          </cell>
          <cell r="C214" t="str">
            <v>GEETIKA RATHORE</v>
          </cell>
          <cell r="D214" t="str">
            <v>21EPTCS069</v>
          </cell>
          <cell r="E214" t="str">
            <v>CSB-04</v>
          </cell>
          <cell r="F214" t="str">
            <v>DF</v>
          </cell>
          <cell r="G214">
            <v>9</v>
          </cell>
          <cell r="H214">
            <v>15</v>
          </cell>
          <cell r="I214">
            <v>24</v>
          </cell>
          <cell r="J214">
            <v>9</v>
          </cell>
          <cell r="K214">
            <v>15</v>
          </cell>
          <cell r="L214">
            <v>24</v>
          </cell>
          <cell r="M214">
            <v>12</v>
          </cell>
          <cell r="N214">
            <v>15</v>
          </cell>
          <cell r="O214">
            <v>27</v>
          </cell>
          <cell r="P214">
            <v>5</v>
          </cell>
          <cell r="Q214">
            <v>15</v>
          </cell>
          <cell r="R214">
            <v>20</v>
          </cell>
          <cell r="S214">
            <v>11</v>
          </cell>
          <cell r="T214">
            <v>15</v>
          </cell>
          <cell r="U214">
            <v>26</v>
          </cell>
          <cell r="V214">
            <v>121</v>
          </cell>
          <cell r="W214">
            <v>4</v>
          </cell>
          <cell r="X214">
            <v>39</v>
          </cell>
          <cell r="Y214">
            <v>43</v>
          </cell>
          <cell r="Z214">
            <v>51.6</v>
          </cell>
          <cell r="AA214">
            <v>33</v>
          </cell>
          <cell r="AB214">
            <v>84.6</v>
          </cell>
          <cell r="AC214">
            <v>8</v>
          </cell>
          <cell r="AD214">
            <v>37</v>
          </cell>
          <cell r="AE214">
            <v>45</v>
          </cell>
          <cell r="AF214">
            <v>54</v>
          </cell>
          <cell r="AG214">
            <v>32</v>
          </cell>
          <cell r="AH214">
            <v>86</v>
          </cell>
          <cell r="AI214">
            <v>8</v>
          </cell>
          <cell r="AJ214">
            <v>40</v>
          </cell>
          <cell r="AK214">
            <v>48</v>
          </cell>
          <cell r="AL214">
            <v>57.599999999999994</v>
          </cell>
          <cell r="AM214">
            <v>35</v>
          </cell>
          <cell r="AN214">
            <v>92.6</v>
          </cell>
          <cell r="AO214">
            <v>8</v>
          </cell>
          <cell r="AP214">
            <v>35</v>
          </cell>
          <cell r="AQ214">
            <v>43</v>
          </cell>
          <cell r="AR214">
            <v>51.6</v>
          </cell>
          <cell r="AS214">
            <v>36</v>
          </cell>
          <cell r="AT214">
            <v>87.6</v>
          </cell>
          <cell r="AU214">
            <v>7</v>
          </cell>
          <cell r="AV214">
            <v>40</v>
          </cell>
          <cell r="AW214">
            <v>47</v>
          </cell>
          <cell r="AX214">
            <v>56.4</v>
          </cell>
          <cell r="AY214">
            <v>40</v>
          </cell>
          <cell r="AZ214">
            <v>96.4</v>
          </cell>
          <cell r="BA214">
            <v>447.19999999999993</v>
          </cell>
          <cell r="BB214">
            <v>100</v>
          </cell>
          <cell r="BC214">
            <v>668.19999999999993</v>
          </cell>
          <cell r="BD214">
            <v>89.09333333333332</v>
          </cell>
          <cell r="BE214">
            <v>52</v>
          </cell>
          <cell r="BF214" t="str">
            <v>ROOP SINGH RATHORE</v>
          </cell>
          <cell r="BH214" t="str">
            <v>C+</v>
          </cell>
          <cell r="BI214" t="str">
            <v>D+</v>
          </cell>
          <cell r="BJ214" t="str">
            <v>A</v>
          </cell>
          <cell r="BK214" t="str">
            <v>B+</v>
          </cell>
          <cell r="BL214" t="str">
            <v>A+</v>
          </cell>
          <cell r="BM214" t="str">
            <v>A++</v>
          </cell>
          <cell r="BN214" t="str">
            <v>A++</v>
          </cell>
          <cell r="BO214" t="str">
            <v>A++</v>
          </cell>
          <cell r="BP214" t="str">
            <v>A++</v>
          </cell>
          <cell r="BQ214" t="str">
            <v>A++</v>
          </cell>
          <cell r="BR214" t="str">
            <v>A++</v>
          </cell>
          <cell r="BT214">
            <v>4</v>
          </cell>
          <cell r="BU214">
            <v>4</v>
          </cell>
          <cell r="BV214">
            <v>2</v>
          </cell>
          <cell r="BW214">
            <v>2</v>
          </cell>
          <cell r="BX214">
            <v>2</v>
          </cell>
          <cell r="BY214">
            <v>1</v>
          </cell>
          <cell r="BZ214">
            <v>1</v>
          </cell>
          <cell r="CA214">
            <v>1.5</v>
          </cell>
          <cell r="CB214">
            <v>1</v>
          </cell>
          <cell r="CC214">
            <v>1.5</v>
          </cell>
          <cell r="CD214">
            <v>0.5</v>
          </cell>
          <cell r="CE214">
            <v>20.5</v>
          </cell>
          <cell r="CF214">
            <v>0</v>
          </cell>
          <cell r="CG214" t="str">
            <v>PASS</v>
          </cell>
          <cell r="CH214">
            <v>8.1999999999999993</v>
          </cell>
        </row>
        <row r="215">
          <cell r="B215" t="str">
            <v>PIET21CS068</v>
          </cell>
          <cell r="C215" t="str">
            <v>GOPESH KHANDELWAL</v>
          </cell>
          <cell r="D215" t="str">
            <v>21EPTCS070</v>
          </cell>
          <cell r="E215" t="str">
            <v>CSB-05</v>
          </cell>
          <cell r="F215" t="str">
            <v>HM</v>
          </cell>
          <cell r="G215">
            <v>10</v>
          </cell>
          <cell r="H215">
            <v>14</v>
          </cell>
          <cell r="I215">
            <v>24</v>
          </cell>
          <cell r="J215">
            <v>6</v>
          </cell>
          <cell r="K215">
            <v>10</v>
          </cell>
          <cell r="L215">
            <v>16</v>
          </cell>
          <cell r="M215">
            <v>10</v>
          </cell>
          <cell r="N215">
            <v>15</v>
          </cell>
          <cell r="O215">
            <v>25</v>
          </cell>
          <cell r="P215">
            <v>6</v>
          </cell>
          <cell r="Q215">
            <v>15</v>
          </cell>
          <cell r="R215">
            <v>21</v>
          </cell>
          <cell r="S215">
            <v>10</v>
          </cell>
          <cell r="T215">
            <v>15</v>
          </cell>
          <cell r="U215">
            <v>25</v>
          </cell>
          <cell r="V215">
            <v>111</v>
          </cell>
          <cell r="W215">
            <v>3</v>
          </cell>
          <cell r="X215">
            <v>39</v>
          </cell>
          <cell r="Y215">
            <v>42</v>
          </cell>
          <cell r="Z215">
            <v>50.4</v>
          </cell>
          <cell r="AA215">
            <v>25</v>
          </cell>
          <cell r="AB215">
            <v>75.400000000000006</v>
          </cell>
          <cell r="AC215">
            <v>8</v>
          </cell>
          <cell r="AD215">
            <v>34</v>
          </cell>
          <cell r="AE215">
            <v>42</v>
          </cell>
          <cell r="AF215">
            <v>50.4</v>
          </cell>
          <cell r="AG215">
            <v>29</v>
          </cell>
          <cell r="AH215">
            <v>79.400000000000006</v>
          </cell>
          <cell r="AI215">
            <v>9</v>
          </cell>
          <cell r="AJ215">
            <v>40</v>
          </cell>
          <cell r="AK215">
            <v>49</v>
          </cell>
          <cell r="AL215">
            <v>58.8</v>
          </cell>
          <cell r="AM215">
            <v>33</v>
          </cell>
          <cell r="AN215">
            <v>91.8</v>
          </cell>
          <cell r="AO215">
            <v>7</v>
          </cell>
          <cell r="AP215">
            <v>35</v>
          </cell>
          <cell r="AQ215">
            <v>42</v>
          </cell>
          <cell r="AR215">
            <v>50.4</v>
          </cell>
          <cell r="AS215">
            <v>30</v>
          </cell>
          <cell r="AT215">
            <v>80.400000000000006</v>
          </cell>
          <cell r="AU215">
            <v>7</v>
          </cell>
          <cell r="AV215">
            <v>40</v>
          </cell>
          <cell r="AW215">
            <v>47</v>
          </cell>
          <cell r="AX215">
            <v>56.4</v>
          </cell>
          <cell r="AY215">
            <v>37</v>
          </cell>
          <cell r="AZ215">
            <v>93.4</v>
          </cell>
          <cell r="BA215">
            <v>420.4</v>
          </cell>
          <cell r="BB215">
            <v>100</v>
          </cell>
          <cell r="BC215">
            <v>631.4</v>
          </cell>
          <cell r="BD215">
            <v>84.186666666666667</v>
          </cell>
          <cell r="BE215">
            <v>100</v>
          </cell>
          <cell r="BF215" t="str">
            <v>PUKHRAJ GUPTA</v>
          </cell>
          <cell r="BH215" t="str">
            <v>D+</v>
          </cell>
          <cell r="BI215" t="str">
            <v>B</v>
          </cell>
          <cell r="BJ215" t="str">
            <v>A+</v>
          </cell>
          <cell r="BK215" t="str">
            <v>B</v>
          </cell>
          <cell r="BL215" t="str">
            <v>A++</v>
          </cell>
          <cell r="BM215" t="str">
            <v>A</v>
          </cell>
          <cell r="BN215" t="str">
            <v>A+</v>
          </cell>
          <cell r="BO215" t="str">
            <v>A++</v>
          </cell>
          <cell r="BP215" t="str">
            <v>A+</v>
          </cell>
          <cell r="BQ215" t="str">
            <v>A++</v>
          </cell>
          <cell r="BR215" t="str">
            <v>A++</v>
          </cell>
          <cell r="BT215">
            <v>4</v>
          </cell>
          <cell r="BU215">
            <v>4</v>
          </cell>
          <cell r="BV215">
            <v>2</v>
          </cell>
          <cell r="BW215">
            <v>2</v>
          </cell>
          <cell r="BX215">
            <v>2</v>
          </cell>
          <cell r="BY215">
            <v>1</v>
          </cell>
          <cell r="BZ215">
            <v>1</v>
          </cell>
          <cell r="CA215">
            <v>1.5</v>
          </cell>
          <cell r="CB215">
            <v>1</v>
          </cell>
          <cell r="CC215">
            <v>1.5</v>
          </cell>
          <cell r="CD215">
            <v>0.5</v>
          </cell>
          <cell r="CE215">
            <v>20.5</v>
          </cell>
          <cell r="CF215">
            <v>0</v>
          </cell>
          <cell r="CG215" t="str">
            <v>PASS</v>
          </cell>
          <cell r="CH215">
            <v>8.2200000000000006</v>
          </cell>
        </row>
        <row r="216">
          <cell r="B216" t="str">
            <v>PIET21CS069</v>
          </cell>
          <cell r="C216" t="str">
            <v>GOURAV PRAJAPAT</v>
          </cell>
          <cell r="D216" t="str">
            <v>21EPTCS071</v>
          </cell>
          <cell r="E216" t="str">
            <v>CSB-06</v>
          </cell>
          <cell r="F216" t="str">
            <v>DM</v>
          </cell>
          <cell r="G216">
            <v>5</v>
          </cell>
          <cell r="H216">
            <v>11</v>
          </cell>
          <cell r="I216">
            <v>16</v>
          </cell>
          <cell r="J216">
            <v>7</v>
          </cell>
          <cell r="K216">
            <v>9</v>
          </cell>
          <cell r="L216">
            <v>16</v>
          </cell>
          <cell r="M216">
            <v>5</v>
          </cell>
          <cell r="N216">
            <v>15</v>
          </cell>
          <cell r="O216">
            <v>20</v>
          </cell>
          <cell r="P216">
            <v>0</v>
          </cell>
          <cell r="Q216">
            <v>12</v>
          </cell>
          <cell r="R216">
            <v>12</v>
          </cell>
          <cell r="S216">
            <v>6</v>
          </cell>
          <cell r="T216">
            <v>13</v>
          </cell>
          <cell r="U216">
            <v>19</v>
          </cell>
          <cell r="V216">
            <v>83</v>
          </cell>
          <cell r="W216">
            <v>6</v>
          </cell>
          <cell r="X216">
            <v>35</v>
          </cell>
          <cell r="Y216">
            <v>41</v>
          </cell>
          <cell r="Z216">
            <v>49.199999999999996</v>
          </cell>
          <cell r="AA216">
            <v>35</v>
          </cell>
          <cell r="AB216">
            <v>84.199999999999989</v>
          </cell>
          <cell r="AC216">
            <v>7</v>
          </cell>
          <cell r="AD216">
            <v>33</v>
          </cell>
          <cell r="AE216">
            <v>40</v>
          </cell>
          <cell r="AF216">
            <v>48</v>
          </cell>
          <cell r="AG216">
            <v>28</v>
          </cell>
          <cell r="AH216">
            <v>76</v>
          </cell>
          <cell r="AI216">
            <v>8</v>
          </cell>
          <cell r="AJ216">
            <v>38</v>
          </cell>
          <cell r="AK216">
            <v>46</v>
          </cell>
          <cell r="AL216">
            <v>55.2</v>
          </cell>
          <cell r="AM216">
            <v>31</v>
          </cell>
          <cell r="AN216">
            <v>86.2</v>
          </cell>
          <cell r="AO216">
            <v>8</v>
          </cell>
          <cell r="AP216">
            <v>40</v>
          </cell>
          <cell r="AQ216">
            <v>48</v>
          </cell>
          <cell r="AR216">
            <v>57.599999999999994</v>
          </cell>
          <cell r="AS216">
            <v>34</v>
          </cell>
          <cell r="AT216">
            <v>91.6</v>
          </cell>
          <cell r="AU216">
            <v>9</v>
          </cell>
          <cell r="AV216">
            <v>36</v>
          </cell>
          <cell r="AW216">
            <v>45</v>
          </cell>
          <cell r="AX216">
            <v>54</v>
          </cell>
          <cell r="AY216">
            <v>37</v>
          </cell>
          <cell r="AZ216">
            <v>91</v>
          </cell>
          <cell r="BA216">
            <v>429</v>
          </cell>
          <cell r="BB216">
            <v>98</v>
          </cell>
          <cell r="BC216">
            <v>610</v>
          </cell>
          <cell r="BD216">
            <v>81.333333333333329</v>
          </cell>
          <cell r="BE216">
            <v>145</v>
          </cell>
          <cell r="BF216" t="str">
            <v>GOPAL PRAJAPAT</v>
          </cell>
          <cell r="BH216" t="str">
            <v>E</v>
          </cell>
          <cell r="BI216" t="str">
            <v>D+</v>
          </cell>
          <cell r="BJ216" t="str">
            <v>A++</v>
          </cell>
          <cell r="BK216" t="str">
            <v>D</v>
          </cell>
          <cell r="BL216" t="str">
            <v>C+</v>
          </cell>
          <cell r="BM216" t="str">
            <v>A++</v>
          </cell>
          <cell r="BN216" t="str">
            <v>A+</v>
          </cell>
          <cell r="BO216" t="str">
            <v>A++</v>
          </cell>
          <cell r="BP216" t="str">
            <v>A++</v>
          </cell>
          <cell r="BQ216" t="str">
            <v>A++</v>
          </cell>
          <cell r="BR216" t="str">
            <v>A++</v>
          </cell>
          <cell r="BT216">
            <v>4</v>
          </cell>
          <cell r="BU216">
            <v>4</v>
          </cell>
          <cell r="BV216">
            <v>2</v>
          </cell>
          <cell r="BW216">
            <v>2</v>
          </cell>
          <cell r="BX216">
            <v>2</v>
          </cell>
          <cell r="BY216">
            <v>1</v>
          </cell>
          <cell r="BZ216">
            <v>1</v>
          </cell>
          <cell r="CA216">
            <v>1.5</v>
          </cell>
          <cell r="CB216">
            <v>1</v>
          </cell>
          <cell r="CC216">
            <v>1.5</v>
          </cell>
          <cell r="CD216">
            <v>0.5</v>
          </cell>
          <cell r="CE216">
            <v>20.5</v>
          </cell>
          <cell r="CF216">
            <v>0</v>
          </cell>
          <cell r="CG216" t="str">
            <v>PASS</v>
          </cell>
          <cell r="CH216">
            <v>7.27</v>
          </cell>
        </row>
        <row r="217">
          <cell r="B217" t="str">
            <v>PIET21CS070</v>
          </cell>
          <cell r="C217" t="str">
            <v>HARENDRA JANGIR</v>
          </cell>
          <cell r="D217" t="str">
            <v>21EPTCS072</v>
          </cell>
          <cell r="E217" t="str">
            <v>CSB-07</v>
          </cell>
          <cell r="F217" t="str">
            <v>HM</v>
          </cell>
          <cell r="G217">
            <v>4</v>
          </cell>
          <cell r="H217">
            <v>12</v>
          </cell>
          <cell r="I217">
            <v>16</v>
          </cell>
          <cell r="J217">
            <v>8</v>
          </cell>
          <cell r="K217">
            <v>13</v>
          </cell>
          <cell r="L217">
            <v>21</v>
          </cell>
          <cell r="M217" t="str">
            <v>A</v>
          </cell>
          <cell r="N217">
            <v>15</v>
          </cell>
          <cell r="O217">
            <v>15</v>
          </cell>
          <cell r="P217">
            <v>3</v>
          </cell>
          <cell r="Q217">
            <v>14</v>
          </cell>
          <cell r="R217">
            <v>17</v>
          </cell>
          <cell r="S217" t="str">
            <v>A</v>
          </cell>
          <cell r="T217">
            <v>15</v>
          </cell>
          <cell r="U217">
            <v>15</v>
          </cell>
          <cell r="V217">
            <v>84</v>
          </cell>
          <cell r="W217">
            <v>7</v>
          </cell>
          <cell r="X217">
            <v>35</v>
          </cell>
          <cell r="Y217">
            <v>42</v>
          </cell>
          <cell r="Z217">
            <v>50.4</v>
          </cell>
          <cell r="AA217">
            <v>31</v>
          </cell>
          <cell r="AB217">
            <v>81.400000000000006</v>
          </cell>
          <cell r="AC217">
            <v>6</v>
          </cell>
          <cell r="AD217">
            <v>35</v>
          </cell>
          <cell r="AE217">
            <v>41</v>
          </cell>
          <cell r="AF217">
            <v>49.199999999999996</v>
          </cell>
          <cell r="AG217">
            <v>29</v>
          </cell>
          <cell r="AH217">
            <v>78.199999999999989</v>
          </cell>
          <cell r="AI217">
            <v>8</v>
          </cell>
          <cell r="AJ217">
            <v>36</v>
          </cell>
          <cell r="AK217">
            <v>44</v>
          </cell>
          <cell r="AL217">
            <v>52.8</v>
          </cell>
          <cell r="AM217">
            <v>31</v>
          </cell>
          <cell r="AN217">
            <v>83.8</v>
          </cell>
          <cell r="AO217">
            <v>6</v>
          </cell>
          <cell r="AP217">
            <v>31</v>
          </cell>
          <cell r="AQ217">
            <v>37</v>
          </cell>
          <cell r="AR217">
            <v>44.4</v>
          </cell>
          <cell r="AS217">
            <v>19</v>
          </cell>
          <cell r="AT217">
            <v>63.4</v>
          </cell>
          <cell r="AU217">
            <v>8</v>
          </cell>
          <cell r="AV217">
            <v>31</v>
          </cell>
          <cell r="AW217">
            <v>39</v>
          </cell>
          <cell r="AX217">
            <v>46.800000000000004</v>
          </cell>
          <cell r="AY217">
            <v>31</v>
          </cell>
          <cell r="AZ217">
            <v>77.800000000000011</v>
          </cell>
          <cell r="BA217">
            <v>384.59999999999997</v>
          </cell>
          <cell r="BB217">
            <v>82</v>
          </cell>
          <cell r="BC217">
            <v>550.59999999999991</v>
          </cell>
          <cell r="BD217">
            <v>73.413333333333313</v>
          </cell>
          <cell r="BE217">
            <v>162</v>
          </cell>
          <cell r="BF217" t="str">
            <v>MUKESH JANGIR</v>
          </cell>
          <cell r="BH217" t="str">
            <v>F</v>
          </cell>
          <cell r="BI217" t="str">
            <v>E</v>
          </cell>
          <cell r="BJ217" t="str">
            <v>C</v>
          </cell>
          <cell r="BK217" t="str">
            <v>C</v>
          </cell>
          <cell r="BL217" t="str">
            <v>C+</v>
          </cell>
          <cell r="BM217" t="str">
            <v>A++</v>
          </cell>
          <cell r="BN217" t="str">
            <v>A+</v>
          </cell>
          <cell r="BO217" t="str">
            <v>A++</v>
          </cell>
          <cell r="BP217" t="str">
            <v>B</v>
          </cell>
          <cell r="BQ217" t="str">
            <v>A+</v>
          </cell>
          <cell r="BR217" t="str">
            <v>A++</v>
          </cell>
          <cell r="BT217">
            <v>0</v>
          </cell>
          <cell r="BU217">
            <v>4</v>
          </cell>
          <cell r="BV217">
            <v>2</v>
          </cell>
          <cell r="BW217">
            <v>2</v>
          </cell>
          <cell r="BX217">
            <v>2</v>
          </cell>
          <cell r="BY217">
            <v>1</v>
          </cell>
          <cell r="BZ217">
            <v>1</v>
          </cell>
          <cell r="CA217">
            <v>1.5</v>
          </cell>
          <cell r="CB217">
            <v>1</v>
          </cell>
          <cell r="CC217">
            <v>1.5</v>
          </cell>
          <cell r="CD217">
            <v>0.5</v>
          </cell>
          <cell r="CE217">
            <v>16.5</v>
          </cell>
          <cell r="CF217">
            <v>1</v>
          </cell>
          <cell r="CG217" t="str">
            <v>FAIL</v>
          </cell>
          <cell r="CH217">
            <v>5.66</v>
          </cell>
        </row>
        <row r="218">
          <cell r="B218" t="str">
            <v>PIET21CS072</v>
          </cell>
          <cell r="C218" t="str">
            <v>HARSH GUPTA</v>
          </cell>
          <cell r="D218" t="str">
            <v>21EPTCS074</v>
          </cell>
          <cell r="E218" t="str">
            <v>CSB-09</v>
          </cell>
          <cell r="F218" t="str">
            <v>HM</v>
          </cell>
          <cell r="G218">
            <v>4</v>
          </cell>
          <cell r="H218">
            <v>12</v>
          </cell>
          <cell r="I218">
            <v>16</v>
          </cell>
          <cell r="J218">
            <v>7</v>
          </cell>
          <cell r="K218">
            <v>9</v>
          </cell>
          <cell r="L218">
            <v>16</v>
          </cell>
          <cell r="M218" t="str">
            <v>A</v>
          </cell>
          <cell r="N218">
            <v>15</v>
          </cell>
          <cell r="O218">
            <v>15</v>
          </cell>
          <cell r="P218">
            <v>3</v>
          </cell>
          <cell r="Q218">
            <v>13</v>
          </cell>
          <cell r="R218">
            <v>16</v>
          </cell>
          <cell r="S218" t="str">
            <v>A</v>
          </cell>
          <cell r="T218">
            <v>12</v>
          </cell>
          <cell r="U218">
            <v>12</v>
          </cell>
          <cell r="V218">
            <v>75</v>
          </cell>
          <cell r="W218">
            <v>8</v>
          </cell>
          <cell r="X218">
            <v>34</v>
          </cell>
          <cell r="Y218">
            <v>42</v>
          </cell>
          <cell r="Z218">
            <v>50.4</v>
          </cell>
          <cell r="AA218">
            <v>19</v>
          </cell>
          <cell r="AB218">
            <v>69.400000000000006</v>
          </cell>
          <cell r="AC218">
            <v>5</v>
          </cell>
          <cell r="AD218">
            <v>34</v>
          </cell>
          <cell r="AE218">
            <v>39</v>
          </cell>
          <cell r="AF218">
            <v>46.800000000000004</v>
          </cell>
          <cell r="AG218">
            <v>28</v>
          </cell>
          <cell r="AH218">
            <v>74.800000000000011</v>
          </cell>
          <cell r="AI218">
            <v>7</v>
          </cell>
          <cell r="AJ218">
            <v>39</v>
          </cell>
          <cell r="AK218">
            <v>46</v>
          </cell>
          <cell r="AL218">
            <v>55.2</v>
          </cell>
          <cell r="AM218">
            <v>30</v>
          </cell>
          <cell r="AN218">
            <v>85.2</v>
          </cell>
          <cell r="AO218">
            <v>3</v>
          </cell>
          <cell r="AP218">
            <v>35</v>
          </cell>
          <cell r="AQ218">
            <v>38</v>
          </cell>
          <cell r="AR218">
            <v>45.6</v>
          </cell>
          <cell r="AS218">
            <v>18</v>
          </cell>
          <cell r="AT218">
            <v>63.6</v>
          </cell>
          <cell r="AU218">
            <v>7</v>
          </cell>
          <cell r="AV218">
            <v>33</v>
          </cell>
          <cell r="AW218">
            <v>40</v>
          </cell>
          <cell r="AX218">
            <v>48</v>
          </cell>
          <cell r="AY218">
            <v>18</v>
          </cell>
          <cell r="AZ218">
            <v>66</v>
          </cell>
          <cell r="BA218">
            <v>359.00000000000006</v>
          </cell>
          <cell r="BB218">
            <v>86</v>
          </cell>
          <cell r="BC218">
            <v>520</v>
          </cell>
          <cell r="BD218">
            <v>69.333333333333343</v>
          </cell>
          <cell r="BE218">
            <v>187</v>
          </cell>
          <cell r="BF218" t="str">
            <v>DEVENDRA KUMAR GUPTA</v>
          </cell>
          <cell r="BH218" t="str">
            <v>E+</v>
          </cell>
          <cell r="BI218" t="str">
            <v>F</v>
          </cell>
          <cell r="BJ218" t="str">
            <v>B+</v>
          </cell>
          <cell r="BK218" t="str">
            <v>E+</v>
          </cell>
          <cell r="BL218" t="str">
            <v>D</v>
          </cell>
          <cell r="BM218" t="str">
            <v>B+</v>
          </cell>
          <cell r="BN218" t="str">
            <v>A</v>
          </cell>
          <cell r="BO218" t="str">
            <v>A++</v>
          </cell>
          <cell r="BP218" t="str">
            <v>B</v>
          </cell>
          <cell r="BQ218" t="str">
            <v>B</v>
          </cell>
          <cell r="BR218" t="str">
            <v>A++</v>
          </cell>
          <cell r="BT218">
            <v>4</v>
          </cell>
          <cell r="BU218">
            <v>0</v>
          </cell>
          <cell r="BV218">
            <v>2</v>
          </cell>
          <cell r="BW218">
            <v>2</v>
          </cell>
          <cell r="BX218">
            <v>2</v>
          </cell>
          <cell r="BY218">
            <v>1</v>
          </cell>
          <cell r="BZ218">
            <v>1</v>
          </cell>
          <cell r="CA218">
            <v>1.5</v>
          </cell>
          <cell r="CB218">
            <v>1</v>
          </cell>
          <cell r="CC218">
            <v>1.5</v>
          </cell>
          <cell r="CD218">
            <v>0.5</v>
          </cell>
          <cell r="CE218">
            <v>16.5</v>
          </cell>
          <cell r="CF218">
            <v>1</v>
          </cell>
          <cell r="CG218" t="str">
            <v>FAIL</v>
          </cell>
          <cell r="CH218">
            <v>5.475609756097561</v>
          </cell>
        </row>
        <row r="219">
          <cell r="B219" t="str">
            <v>PIET21CS073</v>
          </cell>
          <cell r="C219" t="str">
            <v>HARSH SAINI</v>
          </cell>
          <cell r="D219" t="str">
            <v>21EPTCS075</v>
          </cell>
          <cell r="E219" t="str">
            <v>CSB-10</v>
          </cell>
          <cell r="F219" t="str">
            <v>HM</v>
          </cell>
          <cell r="G219">
            <v>9</v>
          </cell>
          <cell r="H219">
            <v>15</v>
          </cell>
          <cell r="I219">
            <v>24</v>
          </cell>
          <cell r="J219">
            <v>6</v>
          </cell>
          <cell r="K219">
            <v>13</v>
          </cell>
          <cell r="L219">
            <v>19</v>
          </cell>
          <cell r="M219" t="str">
            <v>A</v>
          </cell>
          <cell r="N219">
            <v>15</v>
          </cell>
          <cell r="O219">
            <v>15</v>
          </cell>
          <cell r="P219">
            <v>6</v>
          </cell>
          <cell r="Q219">
            <v>13</v>
          </cell>
          <cell r="R219">
            <v>19</v>
          </cell>
          <cell r="S219">
            <v>6</v>
          </cell>
          <cell r="T219">
            <v>15</v>
          </cell>
          <cell r="U219">
            <v>21</v>
          </cell>
          <cell r="V219">
            <v>98</v>
          </cell>
          <cell r="W219">
            <v>9</v>
          </cell>
          <cell r="X219">
            <v>36</v>
          </cell>
          <cell r="Y219">
            <v>45</v>
          </cell>
          <cell r="Z219">
            <v>54</v>
          </cell>
          <cell r="AA219">
            <v>33</v>
          </cell>
          <cell r="AB219">
            <v>87</v>
          </cell>
          <cell r="AC219">
            <v>8</v>
          </cell>
          <cell r="AD219">
            <v>34</v>
          </cell>
          <cell r="AE219">
            <v>42</v>
          </cell>
          <cell r="AF219">
            <v>50.4</v>
          </cell>
          <cell r="AG219">
            <v>27</v>
          </cell>
          <cell r="AH219">
            <v>77.400000000000006</v>
          </cell>
          <cell r="AI219">
            <v>8</v>
          </cell>
          <cell r="AJ219">
            <v>37</v>
          </cell>
          <cell r="AK219">
            <v>45</v>
          </cell>
          <cell r="AL219">
            <v>54</v>
          </cell>
          <cell r="AM219">
            <v>31</v>
          </cell>
          <cell r="AN219">
            <v>85</v>
          </cell>
          <cell r="AO219">
            <v>9</v>
          </cell>
          <cell r="AP219">
            <v>35</v>
          </cell>
          <cell r="AQ219">
            <v>44</v>
          </cell>
          <cell r="AR219">
            <v>52.8</v>
          </cell>
          <cell r="AS219">
            <v>31</v>
          </cell>
          <cell r="AT219">
            <v>83.8</v>
          </cell>
          <cell r="AU219">
            <v>7</v>
          </cell>
          <cell r="AV219">
            <v>35</v>
          </cell>
          <cell r="AW219">
            <v>42</v>
          </cell>
          <cell r="AX219">
            <v>50.4</v>
          </cell>
          <cell r="AY219">
            <v>25</v>
          </cell>
          <cell r="AZ219">
            <v>75.400000000000006</v>
          </cell>
          <cell r="BA219">
            <v>408.6</v>
          </cell>
          <cell r="BB219">
            <v>90</v>
          </cell>
          <cell r="BC219">
            <v>596.6</v>
          </cell>
          <cell r="BD219">
            <v>79.546666666666667</v>
          </cell>
          <cell r="BE219">
            <v>122</v>
          </cell>
          <cell r="BF219" t="str">
            <v>NARAYAN LAL MALI</v>
          </cell>
          <cell r="BH219" t="str">
            <v>C</v>
          </cell>
          <cell r="BI219" t="str">
            <v>D+</v>
          </cell>
          <cell r="BJ219" t="str">
            <v>D+</v>
          </cell>
          <cell r="BK219" t="str">
            <v>D+</v>
          </cell>
          <cell r="BL219" t="str">
            <v>A</v>
          </cell>
          <cell r="BM219" t="str">
            <v>A++</v>
          </cell>
          <cell r="BN219" t="str">
            <v>A+</v>
          </cell>
          <cell r="BO219" t="str">
            <v>A++</v>
          </cell>
          <cell r="BP219" t="str">
            <v>A++</v>
          </cell>
          <cell r="BQ219" t="str">
            <v>A</v>
          </cell>
          <cell r="BR219" t="str">
            <v>A++</v>
          </cell>
          <cell r="BT219">
            <v>4</v>
          </cell>
          <cell r="BU219">
            <v>4</v>
          </cell>
          <cell r="BV219">
            <v>2</v>
          </cell>
          <cell r="BW219">
            <v>2</v>
          </cell>
          <cell r="BX219">
            <v>2</v>
          </cell>
          <cell r="BY219">
            <v>1</v>
          </cell>
          <cell r="BZ219">
            <v>1</v>
          </cell>
          <cell r="CA219">
            <v>1.5</v>
          </cell>
          <cell r="CB219">
            <v>1</v>
          </cell>
          <cell r="CC219">
            <v>1.5</v>
          </cell>
          <cell r="CD219">
            <v>0.5</v>
          </cell>
          <cell r="CE219">
            <v>20.5</v>
          </cell>
          <cell r="CF219">
            <v>0</v>
          </cell>
          <cell r="CG219" t="str">
            <v>PASS</v>
          </cell>
          <cell r="CH219">
            <v>7.45</v>
          </cell>
        </row>
        <row r="220">
          <cell r="B220" t="str">
            <v>PIET21CS074</v>
          </cell>
          <cell r="C220" t="str">
            <v>HARSHIT GUPTA</v>
          </cell>
          <cell r="D220" t="str">
            <v>21EPTCS076</v>
          </cell>
          <cell r="E220" t="str">
            <v>CSB-11</v>
          </cell>
          <cell r="F220" t="str">
            <v>HM</v>
          </cell>
          <cell r="G220">
            <v>15</v>
          </cell>
          <cell r="H220">
            <v>15</v>
          </cell>
          <cell r="I220">
            <v>30</v>
          </cell>
          <cell r="J220">
            <v>15</v>
          </cell>
          <cell r="K220">
            <v>15</v>
          </cell>
          <cell r="L220">
            <v>30</v>
          </cell>
          <cell r="M220">
            <v>11</v>
          </cell>
          <cell r="N220">
            <v>15</v>
          </cell>
          <cell r="O220">
            <v>26</v>
          </cell>
          <cell r="P220">
            <v>8</v>
          </cell>
          <cell r="Q220">
            <v>15</v>
          </cell>
          <cell r="R220">
            <v>23</v>
          </cell>
          <cell r="S220">
            <v>13</v>
          </cell>
          <cell r="T220">
            <v>15</v>
          </cell>
          <cell r="U220">
            <v>28</v>
          </cell>
          <cell r="V220">
            <v>137</v>
          </cell>
          <cell r="W220">
            <v>10</v>
          </cell>
          <cell r="X220">
            <v>40</v>
          </cell>
          <cell r="Y220">
            <v>50</v>
          </cell>
          <cell r="Z220">
            <v>60</v>
          </cell>
          <cell r="AA220">
            <v>40</v>
          </cell>
          <cell r="AB220">
            <v>100</v>
          </cell>
          <cell r="AC220">
            <v>8</v>
          </cell>
          <cell r="AD220">
            <v>35</v>
          </cell>
          <cell r="AE220">
            <v>43</v>
          </cell>
          <cell r="AF220">
            <v>51.6</v>
          </cell>
          <cell r="AG220">
            <v>30</v>
          </cell>
          <cell r="AH220">
            <v>81.599999999999994</v>
          </cell>
          <cell r="AI220">
            <v>9</v>
          </cell>
          <cell r="AJ220">
            <v>39</v>
          </cell>
          <cell r="AK220">
            <v>48</v>
          </cell>
          <cell r="AL220">
            <v>57.599999999999994</v>
          </cell>
          <cell r="AM220">
            <v>33</v>
          </cell>
          <cell r="AN220">
            <v>90.6</v>
          </cell>
          <cell r="AO220">
            <v>7</v>
          </cell>
          <cell r="AP220">
            <v>35</v>
          </cell>
          <cell r="AQ220">
            <v>42</v>
          </cell>
          <cell r="AR220">
            <v>50.4</v>
          </cell>
          <cell r="AS220">
            <v>36</v>
          </cell>
          <cell r="AT220">
            <v>86.4</v>
          </cell>
          <cell r="AU220">
            <v>6</v>
          </cell>
          <cell r="AV220">
            <v>40</v>
          </cell>
          <cell r="AW220">
            <v>46</v>
          </cell>
          <cell r="AX220">
            <v>55.2</v>
          </cell>
          <cell r="AY220">
            <v>32</v>
          </cell>
          <cell r="AZ220">
            <v>87.2</v>
          </cell>
          <cell r="BA220">
            <v>445.8</v>
          </cell>
          <cell r="BB220">
            <v>100</v>
          </cell>
          <cell r="BC220">
            <v>682.8</v>
          </cell>
          <cell r="BD220">
            <v>91.039999999999992</v>
          </cell>
          <cell r="BE220">
            <v>25</v>
          </cell>
          <cell r="BF220" t="str">
            <v>GOVIND GUPTA</v>
          </cell>
          <cell r="BH220" t="str">
            <v>A+</v>
          </cell>
          <cell r="BI220" t="str">
            <v>A</v>
          </cell>
          <cell r="BJ220" t="str">
            <v>A</v>
          </cell>
          <cell r="BK220" t="str">
            <v>C+</v>
          </cell>
          <cell r="BL220" t="str">
            <v>A++</v>
          </cell>
          <cell r="BM220" t="str">
            <v>A++</v>
          </cell>
          <cell r="BN220" t="str">
            <v>A++</v>
          </cell>
          <cell r="BO220" t="str">
            <v>A++</v>
          </cell>
          <cell r="BP220" t="str">
            <v>A++</v>
          </cell>
          <cell r="BQ220" t="str">
            <v>A++</v>
          </cell>
          <cell r="BR220" t="str">
            <v>A++</v>
          </cell>
          <cell r="BT220">
            <v>4</v>
          </cell>
          <cell r="BU220">
            <v>4</v>
          </cell>
          <cell r="BV220">
            <v>2</v>
          </cell>
          <cell r="BW220">
            <v>2</v>
          </cell>
          <cell r="BX220">
            <v>2</v>
          </cell>
          <cell r="BY220">
            <v>1</v>
          </cell>
          <cell r="BZ220">
            <v>1</v>
          </cell>
          <cell r="CA220">
            <v>1.5</v>
          </cell>
          <cell r="CB220">
            <v>1</v>
          </cell>
          <cell r="CC220">
            <v>1.5</v>
          </cell>
          <cell r="CD220">
            <v>0.5</v>
          </cell>
          <cell r="CE220">
            <v>20.5</v>
          </cell>
          <cell r="CF220">
            <v>0</v>
          </cell>
          <cell r="CG220" t="str">
            <v>PASS</v>
          </cell>
          <cell r="CH220">
            <v>9.07</v>
          </cell>
        </row>
        <row r="221">
          <cell r="B221" t="str">
            <v>PIET21CS075</v>
          </cell>
          <cell r="C221" t="str">
            <v>HARSHIT SHARMA</v>
          </cell>
          <cell r="D221" t="str">
            <v>21EPTCS077</v>
          </cell>
          <cell r="E221" t="str">
            <v>CSB-12</v>
          </cell>
          <cell r="F221" t="str">
            <v>DM</v>
          </cell>
          <cell r="G221">
            <v>0</v>
          </cell>
          <cell r="H221">
            <v>9</v>
          </cell>
          <cell r="I221">
            <v>9</v>
          </cell>
          <cell r="J221">
            <v>1</v>
          </cell>
          <cell r="K221">
            <v>7</v>
          </cell>
          <cell r="L221">
            <v>8</v>
          </cell>
          <cell r="M221" t="str">
            <v>A</v>
          </cell>
          <cell r="N221">
            <v>13</v>
          </cell>
          <cell r="O221">
            <v>13</v>
          </cell>
          <cell r="P221">
            <v>2</v>
          </cell>
          <cell r="Q221">
            <v>8</v>
          </cell>
          <cell r="R221">
            <v>10</v>
          </cell>
          <cell r="S221" t="str">
            <v>A</v>
          </cell>
          <cell r="T221">
            <v>13</v>
          </cell>
          <cell r="U221">
            <v>13</v>
          </cell>
          <cell r="V221">
            <v>53</v>
          </cell>
          <cell r="W221">
            <v>6</v>
          </cell>
          <cell r="X221">
            <v>28</v>
          </cell>
          <cell r="Y221">
            <v>34</v>
          </cell>
          <cell r="Z221">
            <v>40.800000000000004</v>
          </cell>
          <cell r="AA221">
            <v>16</v>
          </cell>
          <cell r="AB221">
            <v>56.800000000000004</v>
          </cell>
          <cell r="AC221">
            <v>6</v>
          </cell>
          <cell r="AD221">
            <v>35</v>
          </cell>
          <cell r="AE221">
            <v>41</v>
          </cell>
          <cell r="AF221">
            <v>49.199999999999996</v>
          </cell>
          <cell r="AG221">
            <v>24</v>
          </cell>
          <cell r="AH221">
            <v>73.199999999999989</v>
          </cell>
          <cell r="AI221">
            <v>7</v>
          </cell>
          <cell r="AJ221">
            <v>28</v>
          </cell>
          <cell r="AK221">
            <v>35</v>
          </cell>
          <cell r="AL221">
            <v>42</v>
          </cell>
          <cell r="AM221">
            <v>24</v>
          </cell>
          <cell r="AN221">
            <v>66</v>
          </cell>
          <cell r="AO221">
            <v>4</v>
          </cell>
          <cell r="AP221">
            <v>5</v>
          </cell>
          <cell r="AQ221">
            <v>9</v>
          </cell>
          <cell r="AR221">
            <v>10.799999999999999</v>
          </cell>
          <cell r="AS221">
            <v>18</v>
          </cell>
          <cell r="AT221">
            <v>28.799999999999997</v>
          </cell>
          <cell r="AU221">
            <v>5</v>
          </cell>
          <cell r="AV221">
            <v>38</v>
          </cell>
          <cell r="AW221">
            <v>43</v>
          </cell>
          <cell r="AX221">
            <v>51.6</v>
          </cell>
          <cell r="AY221">
            <v>24</v>
          </cell>
          <cell r="AZ221">
            <v>75.599999999999994</v>
          </cell>
          <cell r="BA221">
            <v>300.39999999999998</v>
          </cell>
          <cell r="BB221">
            <v>70</v>
          </cell>
          <cell r="BC221">
            <v>423.4</v>
          </cell>
          <cell r="BD221">
            <v>56.453333333333333</v>
          </cell>
          <cell r="BE221">
            <v>222</v>
          </cell>
          <cell r="BF221" t="str">
            <v>SUDHIR KUMAR SHARMA</v>
          </cell>
          <cell r="BH221" t="str">
            <v>F</v>
          </cell>
          <cell r="BI221" t="str">
            <v>F</v>
          </cell>
          <cell r="BJ221" t="str">
            <v>E+</v>
          </cell>
          <cell r="BK221" t="str">
            <v>F</v>
          </cell>
          <cell r="BL221" t="str">
            <v>E+</v>
          </cell>
          <cell r="BM221" t="str">
            <v>C</v>
          </cell>
          <cell r="BN221" t="str">
            <v>A</v>
          </cell>
          <cell r="BO221" t="str">
            <v>B</v>
          </cell>
          <cell r="BP221" t="str">
            <v>D</v>
          </cell>
          <cell r="BQ221" t="str">
            <v>A+</v>
          </cell>
          <cell r="BR221" t="str">
            <v>B+</v>
          </cell>
          <cell r="BT221">
            <v>0</v>
          </cell>
          <cell r="BU221">
            <v>0</v>
          </cell>
          <cell r="BV221">
            <v>2</v>
          </cell>
          <cell r="BW221">
            <v>0</v>
          </cell>
          <cell r="BX221">
            <v>2</v>
          </cell>
          <cell r="BY221">
            <v>1</v>
          </cell>
          <cell r="BZ221">
            <v>1</v>
          </cell>
          <cell r="CA221">
            <v>1.5</v>
          </cell>
          <cell r="CB221">
            <v>0</v>
          </cell>
          <cell r="CC221">
            <v>1.5</v>
          </cell>
          <cell r="CD221">
            <v>0.5</v>
          </cell>
          <cell r="CE221">
            <v>9.5</v>
          </cell>
          <cell r="CF221">
            <v>3</v>
          </cell>
          <cell r="CG221" t="str">
            <v>FAIL</v>
          </cell>
          <cell r="CH221">
            <v>3.38</v>
          </cell>
        </row>
        <row r="222">
          <cell r="B222" t="str">
            <v>PIET21CS076</v>
          </cell>
          <cell r="C222" t="str">
            <v>HARSHIT UPADHYAY</v>
          </cell>
          <cell r="D222" t="str">
            <v>21EPTCS078</v>
          </cell>
          <cell r="E222" t="str">
            <v>CSB-13</v>
          </cell>
          <cell r="F222" t="str">
            <v>DM</v>
          </cell>
          <cell r="G222">
            <v>6</v>
          </cell>
          <cell r="H222">
            <v>15</v>
          </cell>
          <cell r="I222">
            <v>21</v>
          </cell>
          <cell r="J222">
            <v>3</v>
          </cell>
          <cell r="K222">
            <v>15</v>
          </cell>
          <cell r="L222">
            <v>18</v>
          </cell>
          <cell r="M222" t="str">
            <v>A</v>
          </cell>
          <cell r="N222">
            <v>15</v>
          </cell>
          <cell r="O222">
            <v>15</v>
          </cell>
          <cell r="P222">
            <v>7</v>
          </cell>
          <cell r="Q222">
            <v>15</v>
          </cell>
          <cell r="R222">
            <v>22</v>
          </cell>
          <cell r="S222" t="str">
            <v>A</v>
          </cell>
          <cell r="T222">
            <v>15</v>
          </cell>
          <cell r="U222">
            <v>15</v>
          </cell>
          <cell r="V222">
            <v>91</v>
          </cell>
          <cell r="W222">
            <v>8</v>
          </cell>
          <cell r="X222">
            <v>36</v>
          </cell>
          <cell r="Y222">
            <v>44</v>
          </cell>
          <cell r="Z222">
            <v>52.8</v>
          </cell>
          <cell r="AA222">
            <v>34</v>
          </cell>
          <cell r="AB222">
            <v>86.8</v>
          </cell>
          <cell r="AC222">
            <v>8</v>
          </cell>
          <cell r="AD222">
            <v>37</v>
          </cell>
          <cell r="AE222">
            <v>45</v>
          </cell>
          <cell r="AF222">
            <v>54</v>
          </cell>
          <cell r="AG222">
            <v>32</v>
          </cell>
          <cell r="AH222">
            <v>86</v>
          </cell>
          <cell r="AI222">
            <v>7</v>
          </cell>
          <cell r="AJ222">
            <v>39</v>
          </cell>
          <cell r="AK222">
            <v>46</v>
          </cell>
          <cell r="AL222">
            <v>55.2</v>
          </cell>
          <cell r="AM222">
            <v>34</v>
          </cell>
          <cell r="AN222">
            <v>89.2</v>
          </cell>
          <cell r="AO222">
            <v>7</v>
          </cell>
          <cell r="AP222">
            <v>31</v>
          </cell>
          <cell r="AQ222">
            <v>38</v>
          </cell>
          <cell r="AR222">
            <v>45.6</v>
          </cell>
          <cell r="AS222">
            <v>28</v>
          </cell>
          <cell r="AT222">
            <v>73.599999999999994</v>
          </cell>
          <cell r="AU222">
            <v>10</v>
          </cell>
          <cell r="AV222">
            <v>40</v>
          </cell>
          <cell r="AW222">
            <v>50</v>
          </cell>
          <cell r="AX222">
            <v>60</v>
          </cell>
          <cell r="AY222">
            <v>36</v>
          </cell>
          <cell r="AZ222">
            <v>96</v>
          </cell>
          <cell r="BA222">
            <v>431.6</v>
          </cell>
          <cell r="BB222">
            <v>94</v>
          </cell>
          <cell r="BC222">
            <v>616.6</v>
          </cell>
          <cell r="BD222">
            <v>82.213333333333338</v>
          </cell>
          <cell r="BE222">
            <v>106</v>
          </cell>
          <cell r="BF222" t="str">
            <v>KAMALKANT UPADHYAY</v>
          </cell>
          <cell r="BH222" t="str">
            <v>C</v>
          </cell>
          <cell r="BI222" t="str">
            <v>E+</v>
          </cell>
          <cell r="BJ222" t="str">
            <v>B</v>
          </cell>
          <cell r="BK222" t="str">
            <v>A++</v>
          </cell>
          <cell r="BL222" t="str">
            <v>A</v>
          </cell>
          <cell r="BM222" t="str">
            <v>A++</v>
          </cell>
          <cell r="BN222" t="str">
            <v>A++</v>
          </cell>
          <cell r="BO222" t="str">
            <v>A++</v>
          </cell>
          <cell r="BP222" t="str">
            <v>A</v>
          </cell>
          <cell r="BQ222" t="str">
            <v>A++</v>
          </cell>
          <cell r="BR222" t="str">
            <v>A++</v>
          </cell>
          <cell r="BT222">
            <v>4</v>
          </cell>
          <cell r="BU222">
            <v>4</v>
          </cell>
          <cell r="BV222">
            <v>2</v>
          </cell>
          <cell r="BW222">
            <v>2</v>
          </cell>
          <cell r="BX222">
            <v>2</v>
          </cell>
          <cell r="BY222">
            <v>1</v>
          </cell>
          <cell r="BZ222">
            <v>1</v>
          </cell>
          <cell r="CA222">
            <v>1.5</v>
          </cell>
          <cell r="CB222">
            <v>1</v>
          </cell>
          <cell r="CC222">
            <v>1.5</v>
          </cell>
          <cell r="CD222">
            <v>0.5</v>
          </cell>
          <cell r="CE222">
            <v>20.5</v>
          </cell>
          <cell r="CF222">
            <v>0</v>
          </cell>
          <cell r="CG222" t="str">
            <v>PASS</v>
          </cell>
          <cell r="CH222">
            <v>7.88</v>
          </cell>
        </row>
        <row r="223">
          <cell r="B223" t="str">
            <v>PIET21CS078</v>
          </cell>
          <cell r="C223" t="str">
            <v>MS.HIMANSHI AGRAWAL</v>
          </cell>
          <cell r="D223" t="str">
            <v>21EPTCS080</v>
          </cell>
          <cell r="E223" t="str">
            <v>CSB-14</v>
          </cell>
          <cell r="F223" t="str">
            <v>DF</v>
          </cell>
          <cell r="G223">
            <v>13</v>
          </cell>
          <cell r="H223">
            <v>15</v>
          </cell>
          <cell r="I223">
            <v>28</v>
          </cell>
          <cell r="J223">
            <v>7</v>
          </cell>
          <cell r="K223">
            <v>15</v>
          </cell>
          <cell r="L223">
            <v>22</v>
          </cell>
          <cell r="M223">
            <v>9</v>
          </cell>
          <cell r="N223">
            <v>15</v>
          </cell>
          <cell r="O223">
            <v>24</v>
          </cell>
          <cell r="P223">
            <v>10</v>
          </cell>
          <cell r="Q223">
            <v>15</v>
          </cell>
          <cell r="R223">
            <v>25</v>
          </cell>
          <cell r="S223">
            <v>9</v>
          </cell>
          <cell r="T223">
            <v>15</v>
          </cell>
          <cell r="U223">
            <v>24</v>
          </cell>
          <cell r="V223">
            <v>123</v>
          </cell>
          <cell r="W223">
            <v>9</v>
          </cell>
          <cell r="X223">
            <v>40</v>
          </cell>
          <cell r="Y223">
            <v>49</v>
          </cell>
          <cell r="Z223">
            <v>58.8</v>
          </cell>
          <cell r="AA223">
            <v>32</v>
          </cell>
          <cell r="AB223">
            <v>90.8</v>
          </cell>
          <cell r="AC223">
            <v>9</v>
          </cell>
          <cell r="AD223">
            <v>35</v>
          </cell>
          <cell r="AE223">
            <v>44</v>
          </cell>
          <cell r="AF223">
            <v>52.8</v>
          </cell>
          <cell r="AG223">
            <v>29</v>
          </cell>
          <cell r="AH223">
            <v>81.8</v>
          </cell>
          <cell r="AI223">
            <v>8</v>
          </cell>
          <cell r="AJ223">
            <v>39</v>
          </cell>
          <cell r="AK223">
            <v>47</v>
          </cell>
          <cell r="AL223">
            <v>56.4</v>
          </cell>
          <cell r="AM223">
            <v>34</v>
          </cell>
          <cell r="AN223">
            <v>90.4</v>
          </cell>
          <cell r="AO223">
            <v>10</v>
          </cell>
          <cell r="AP223">
            <v>40</v>
          </cell>
          <cell r="AQ223">
            <v>50</v>
          </cell>
          <cell r="AR223">
            <v>60</v>
          </cell>
          <cell r="AS223">
            <v>40</v>
          </cell>
          <cell r="AT223">
            <v>100</v>
          </cell>
          <cell r="AU223">
            <v>9</v>
          </cell>
          <cell r="AV223">
            <v>39</v>
          </cell>
          <cell r="AW223">
            <v>48</v>
          </cell>
          <cell r="AX223">
            <v>57.599999999999994</v>
          </cell>
          <cell r="AY223">
            <v>31</v>
          </cell>
          <cell r="AZ223">
            <v>88.6</v>
          </cell>
          <cell r="BA223">
            <v>451.6</v>
          </cell>
          <cell r="BB223">
            <v>100</v>
          </cell>
          <cell r="BC223">
            <v>674.6</v>
          </cell>
          <cell r="BD223">
            <v>89.946666666666673</v>
          </cell>
          <cell r="BE223">
            <v>45</v>
          </cell>
          <cell r="BF223" t="str">
            <v>MUKESH KUMAR MANGAL</v>
          </cell>
          <cell r="BH223" t="str">
            <v>C</v>
          </cell>
          <cell r="BI223" t="str">
            <v>E+</v>
          </cell>
          <cell r="BJ223" t="str">
            <v>B+</v>
          </cell>
          <cell r="BK223" t="str">
            <v>A</v>
          </cell>
          <cell r="BL223" t="str">
            <v>A</v>
          </cell>
          <cell r="BM223" t="str">
            <v>A++</v>
          </cell>
          <cell r="BN223" t="str">
            <v>A++</v>
          </cell>
          <cell r="BO223" t="str">
            <v>A++</v>
          </cell>
          <cell r="BP223" t="str">
            <v>A++</v>
          </cell>
          <cell r="BQ223" t="str">
            <v>A++</v>
          </cell>
          <cell r="BR223" t="str">
            <v>A++</v>
          </cell>
          <cell r="BT223">
            <v>4</v>
          </cell>
          <cell r="BU223">
            <v>4</v>
          </cell>
          <cell r="BV223">
            <v>2</v>
          </cell>
          <cell r="BW223">
            <v>2</v>
          </cell>
          <cell r="BX223">
            <v>2</v>
          </cell>
          <cell r="BY223">
            <v>1</v>
          </cell>
          <cell r="BZ223">
            <v>1</v>
          </cell>
          <cell r="CA223">
            <v>1.5</v>
          </cell>
          <cell r="CB223">
            <v>1</v>
          </cell>
          <cell r="CC223">
            <v>1.5</v>
          </cell>
          <cell r="CD223">
            <v>0.5</v>
          </cell>
          <cell r="CE223">
            <v>20.5</v>
          </cell>
          <cell r="CF223">
            <v>0</v>
          </cell>
          <cell r="CG223" t="str">
            <v>PASS</v>
          </cell>
          <cell r="CH223">
            <v>7.85</v>
          </cell>
        </row>
        <row r="224">
          <cell r="B224" t="str">
            <v>PIET21CS079</v>
          </cell>
          <cell r="C224" t="str">
            <v>HIMANSHU MOYAL</v>
          </cell>
          <cell r="D224" t="str">
            <v>21EPTCS081</v>
          </cell>
          <cell r="E224" t="str">
            <v>CSB-15</v>
          </cell>
          <cell r="F224" t="str">
            <v>HM</v>
          </cell>
          <cell r="G224">
            <v>8</v>
          </cell>
          <cell r="H224">
            <v>11</v>
          </cell>
          <cell r="I224">
            <v>19</v>
          </cell>
          <cell r="J224">
            <v>4</v>
          </cell>
          <cell r="K224">
            <v>14</v>
          </cell>
          <cell r="L224">
            <v>18</v>
          </cell>
          <cell r="M224">
            <v>6</v>
          </cell>
          <cell r="N224">
            <v>15</v>
          </cell>
          <cell r="O224">
            <v>21</v>
          </cell>
          <cell r="P224">
            <v>9</v>
          </cell>
          <cell r="Q224">
            <v>15</v>
          </cell>
          <cell r="R224">
            <v>24</v>
          </cell>
          <cell r="S224">
            <v>9</v>
          </cell>
          <cell r="T224">
            <v>15</v>
          </cell>
          <cell r="U224">
            <v>24</v>
          </cell>
          <cell r="V224">
            <v>106</v>
          </cell>
          <cell r="W224">
            <v>9</v>
          </cell>
          <cell r="X224">
            <v>40</v>
          </cell>
          <cell r="Y224">
            <v>49</v>
          </cell>
          <cell r="Z224">
            <v>58.8</v>
          </cell>
          <cell r="AA224">
            <v>34</v>
          </cell>
          <cell r="AB224">
            <v>92.8</v>
          </cell>
          <cell r="AC224">
            <v>7</v>
          </cell>
          <cell r="AD224">
            <v>34</v>
          </cell>
          <cell r="AE224">
            <v>41</v>
          </cell>
          <cell r="AF224">
            <v>49.199999999999996</v>
          </cell>
          <cell r="AG224">
            <v>28</v>
          </cell>
          <cell r="AH224">
            <v>77.199999999999989</v>
          </cell>
          <cell r="AI224">
            <v>9</v>
          </cell>
          <cell r="AJ224">
            <v>40</v>
          </cell>
          <cell r="AK224">
            <v>49</v>
          </cell>
          <cell r="AL224">
            <v>58.8</v>
          </cell>
          <cell r="AM224">
            <v>36</v>
          </cell>
          <cell r="AN224">
            <v>94.8</v>
          </cell>
          <cell r="AO224">
            <v>9</v>
          </cell>
          <cell r="AP224">
            <v>35</v>
          </cell>
          <cell r="AQ224">
            <v>44</v>
          </cell>
          <cell r="AR224">
            <v>52.8</v>
          </cell>
          <cell r="AS224">
            <v>26</v>
          </cell>
          <cell r="AT224">
            <v>78.8</v>
          </cell>
          <cell r="AU224">
            <v>9</v>
          </cell>
          <cell r="AV224">
            <v>40</v>
          </cell>
          <cell r="AW224">
            <v>49</v>
          </cell>
          <cell r="AX224">
            <v>58.8</v>
          </cell>
          <cell r="AY224">
            <v>31</v>
          </cell>
          <cell r="AZ224">
            <v>89.8</v>
          </cell>
          <cell r="BA224">
            <v>433.40000000000003</v>
          </cell>
          <cell r="BB224">
            <v>100</v>
          </cell>
          <cell r="BC224">
            <v>639.40000000000009</v>
          </cell>
          <cell r="BD224">
            <v>85.253333333333345</v>
          </cell>
          <cell r="BE224">
            <v>92</v>
          </cell>
          <cell r="BF224" t="str">
            <v>VIJAY MOYAL</v>
          </cell>
          <cell r="BH224" t="str">
            <v>C+</v>
          </cell>
          <cell r="BI224" t="str">
            <v>D+</v>
          </cell>
          <cell r="BJ224" t="str">
            <v>C+</v>
          </cell>
          <cell r="BK224" t="str">
            <v>B</v>
          </cell>
          <cell r="BL224" t="str">
            <v>C+</v>
          </cell>
          <cell r="BM224" t="str">
            <v>A++</v>
          </cell>
          <cell r="BN224" t="str">
            <v>A+</v>
          </cell>
          <cell r="BO224" t="str">
            <v>A++</v>
          </cell>
          <cell r="BP224" t="str">
            <v>A+</v>
          </cell>
          <cell r="BQ224" t="str">
            <v>A++</v>
          </cell>
          <cell r="BR224" t="str">
            <v>A++</v>
          </cell>
          <cell r="BT224">
            <v>4</v>
          </cell>
          <cell r="BU224">
            <v>4</v>
          </cell>
          <cell r="BV224">
            <v>2</v>
          </cell>
          <cell r="BW224">
            <v>2</v>
          </cell>
          <cell r="BX224">
            <v>2</v>
          </cell>
          <cell r="BY224">
            <v>1</v>
          </cell>
          <cell r="BZ224">
            <v>1</v>
          </cell>
          <cell r="CA224">
            <v>1.5</v>
          </cell>
          <cell r="CB224">
            <v>1</v>
          </cell>
          <cell r="CC224">
            <v>1.5</v>
          </cell>
          <cell r="CD224">
            <v>0.5</v>
          </cell>
          <cell r="CE224">
            <v>20.5</v>
          </cell>
          <cell r="CF224">
            <v>0</v>
          </cell>
          <cell r="CG224" t="str">
            <v>PASS</v>
          </cell>
          <cell r="CH224">
            <v>7.71</v>
          </cell>
        </row>
        <row r="225">
          <cell r="B225" t="str">
            <v>PIET21CS080</v>
          </cell>
          <cell r="C225" t="str">
            <v>HIMANSHU SHARMA</v>
          </cell>
          <cell r="D225" t="str">
            <v>21EPTCS083</v>
          </cell>
          <cell r="E225" t="str">
            <v>CSB-16</v>
          </cell>
          <cell r="F225" t="str">
            <v>DM</v>
          </cell>
          <cell r="G225" t="str">
            <v>A</v>
          </cell>
          <cell r="H225" t="str">
            <v>A</v>
          </cell>
          <cell r="I225" t="str">
            <v>A</v>
          </cell>
          <cell r="J225" t="str">
            <v>A</v>
          </cell>
          <cell r="K225" t="str">
            <v>A</v>
          </cell>
          <cell r="L225" t="str">
            <v>A</v>
          </cell>
          <cell r="M225" t="str">
            <v>A</v>
          </cell>
          <cell r="N225" t="str">
            <v>A</v>
          </cell>
          <cell r="O225" t="str">
            <v>A</v>
          </cell>
          <cell r="P225" t="str">
            <v>A</v>
          </cell>
          <cell r="Q225" t="str">
            <v>A</v>
          </cell>
          <cell r="R225" t="str">
            <v>A</v>
          </cell>
          <cell r="S225" t="str">
            <v>A</v>
          </cell>
          <cell r="T225" t="str">
            <v>A</v>
          </cell>
          <cell r="U225" t="str">
            <v>A</v>
          </cell>
          <cell r="V225">
            <v>0</v>
          </cell>
          <cell r="W225" t="str">
            <v>A</v>
          </cell>
          <cell r="X225">
            <v>35</v>
          </cell>
          <cell r="Y225">
            <v>35</v>
          </cell>
          <cell r="Z225">
            <v>42</v>
          </cell>
          <cell r="AA225">
            <v>20</v>
          </cell>
          <cell r="AB225">
            <v>62</v>
          </cell>
          <cell r="AC225" t="str">
            <v>A</v>
          </cell>
          <cell r="AD225">
            <v>35</v>
          </cell>
          <cell r="AE225">
            <v>35</v>
          </cell>
          <cell r="AF225">
            <v>42</v>
          </cell>
          <cell r="AG225">
            <v>30</v>
          </cell>
          <cell r="AH225">
            <v>72</v>
          </cell>
          <cell r="AI225" t="str">
            <v>A</v>
          </cell>
          <cell r="AJ225">
            <v>37</v>
          </cell>
          <cell r="AK225">
            <v>37</v>
          </cell>
          <cell r="AL225">
            <v>44.4</v>
          </cell>
          <cell r="AM225">
            <v>33</v>
          </cell>
          <cell r="AN225">
            <v>77.400000000000006</v>
          </cell>
          <cell r="AO225" t="str">
            <v>A</v>
          </cell>
          <cell r="AP225">
            <v>35</v>
          </cell>
          <cell r="AQ225">
            <v>35</v>
          </cell>
          <cell r="AR225">
            <v>42</v>
          </cell>
          <cell r="AS225">
            <v>27</v>
          </cell>
          <cell r="AT225">
            <v>69</v>
          </cell>
          <cell r="AU225" t="str">
            <v>A</v>
          </cell>
          <cell r="AV225">
            <v>12</v>
          </cell>
          <cell r="AW225">
            <v>12</v>
          </cell>
          <cell r="AX225">
            <v>14.399999999999999</v>
          </cell>
          <cell r="AY225" t="str">
            <v>A</v>
          </cell>
          <cell r="AZ225">
            <v>14.399999999999999</v>
          </cell>
          <cell r="BA225">
            <v>294.79999999999995</v>
          </cell>
          <cell r="BB225">
            <v>62</v>
          </cell>
          <cell r="BC225">
            <v>356.79999999999995</v>
          </cell>
          <cell r="BD225">
            <v>47.573333333333331</v>
          </cell>
          <cell r="BE225">
            <v>243</v>
          </cell>
          <cell r="BF225" t="str">
            <v>RAJESH SHARMA</v>
          </cell>
          <cell r="BH225" t="str">
            <v>F</v>
          </cell>
          <cell r="BI225" t="str">
            <v>E+</v>
          </cell>
          <cell r="BJ225" t="str">
            <v>E+</v>
          </cell>
          <cell r="BK225" t="str">
            <v>D+</v>
          </cell>
          <cell r="BL225" t="str">
            <v>E</v>
          </cell>
          <cell r="BM225" t="str">
            <v>C+</v>
          </cell>
          <cell r="BN225" t="str">
            <v>A</v>
          </cell>
          <cell r="BO225" t="str">
            <v>A+</v>
          </cell>
          <cell r="BP225" t="str">
            <v>B+</v>
          </cell>
          <cell r="BQ225" t="str">
            <v>B+</v>
          </cell>
          <cell r="BR225" t="str">
            <v>C+</v>
          </cell>
          <cell r="BT225">
            <v>0</v>
          </cell>
          <cell r="BU225">
            <v>4</v>
          </cell>
          <cell r="BV225">
            <v>2</v>
          </cell>
          <cell r="BW225">
            <v>2</v>
          </cell>
          <cell r="BX225">
            <v>2</v>
          </cell>
          <cell r="BY225">
            <v>1</v>
          </cell>
          <cell r="BZ225">
            <v>1</v>
          </cell>
          <cell r="CA225">
            <v>1.5</v>
          </cell>
          <cell r="CB225">
            <v>1</v>
          </cell>
          <cell r="CC225">
            <v>0</v>
          </cell>
          <cell r="CD225">
            <v>0.5</v>
          </cell>
          <cell r="CE225">
            <v>15</v>
          </cell>
          <cell r="CF225">
            <v>1</v>
          </cell>
          <cell r="CG225" t="str">
            <v>FAIL</v>
          </cell>
          <cell r="CH225">
            <v>5</v>
          </cell>
        </row>
        <row r="226">
          <cell r="B226" t="str">
            <v>PIET21CS081</v>
          </cell>
          <cell r="C226" t="str">
            <v>HIMANSHU SHARMA</v>
          </cell>
          <cell r="D226" t="str">
            <v>21EPTCS082</v>
          </cell>
          <cell r="E226" t="str">
            <v>CSB-17</v>
          </cell>
          <cell r="F226" t="str">
            <v>DM</v>
          </cell>
          <cell r="G226">
            <v>4</v>
          </cell>
          <cell r="H226">
            <v>12</v>
          </cell>
          <cell r="I226">
            <v>16</v>
          </cell>
          <cell r="J226">
            <v>2</v>
          </cell>
          <cell r="K226">
            <v>11</v>
          </cell>
          <cell r="L226">
            <v>13</v>
          </cell>
          <cell r="M226" t="str">
            <v>A</v>
          </cell>
          <cell r="N226">
            <v>10</v>
          </cell>
          <cell r="O226">
            <v>10</v>
          </cell>
          <cell r="P226">
            <v>5</v>
          </cell>
          <cell r="Q226">
            <v>7</v>
          </cell>
          <cell r="R226">
            <v>12</v>
          </cell>
          <cell r="S226">
            <v>3</v>
          </cell>
          <cell r="T226">
            <v>7</v>
          </cell>
          <cell r="U226">
            <v>10</v>
          </cell>
          <cell r="V226">
            <v>61</v>
          </cell>
          <cell r="W226">
            <v>7</v>
          </cell>
          <cell r="X226">
            <v>27</v>
          </cell>
          <cell r="Y226">
            <v>34</v>
          </cell>
          <cell r="Z226">
            <v>40.800000000000004</v>
          </cell>
          <cell r="AA226">
            <v>20</v>
          </cell>
          <cell r="AB226">
            <v>60.800000000000004</v>
          </cell>
          <cell r="AC226">
            <v>6</v>
          </cell>
          <cell r="AD226">
            <v>36</v>
          </cell>
          <cell r="AE226">
            <v>42</v>
          </cell>
          <cell r="AF226">
            <v>50.4</v>
          </cell>
          <cell r="AG226">
            <v>18</v>
          </cell>
          <cell r="AH226">
            <v>68.400000000000006</v>
          </cell>
          <cell r="AI226">
            <v>6</v>
          </cell>
          <cell r="AJ226">
            <v>28</v>
          </cell>
          <cell r="AK226">
            <v>34</v>
          </cell>
          <cell r="AL226">
            <v>40.800000000000004</v>
          </cell>
          <cell r="AM226">
            <v>23</v>
          </cell>
          <cell r="AN226">
            <v>63.800000000000004</v>
          </cell>
          <cell r="AO226">
            <v>3</v>
          </cell>
          <cell r="AP226">
            <v>35</v>
          </cell>
          <cell r="AQ226">
            <v>38</v>
          </cell>
          <cell r="AR226">
            <v>45.6</v>
          </cell>
          <cell r="AS226">
            <v>17</v>
          </cell>
          <cell r="AT226">
            <v>62.6</v>
          </cell>
          <cell r="AU226">
            <v>4</v>
          </cell>
          <cell r="AV226">
            <v>33</v>
          </cell>
          <cell r="AW226">
            <v>37</v>
          </cell>
          <cell r="AX226">
            <v>44.4</v>
          </cell>
          <cell r="AY226" t="str">
            <v>A</v>
          </cell>
          <cell r="AZ226">
            <v>44.4</v>
          </cell>
          <cell r="BA226">
            <v>300</v>
          </cell>
          <cell r="BB226">
            <v>94</v>
          </cell>
          <cell r="BC226">
            <v>455</v>
          </cell>
          <cell r="BD226">
            <v>60.666666666666671</v>
          </cell>
          <cell r="BE226">
            <v>214</v>
          </cell>
          <cell r="BF226" t="str">
            <v>ANIL KUMAR SHARMA</v>
          </cell>
          <cell r="BH226" t="str">
            <v>F</v>
          </cell>
          <cell r="BI226" t="str">
            <v>F</v>
          </cell>
          <cell r="BJ226" t="str">
            <v>F</v>
          </cell>
          <cell r="BK226" t="str">
            <v>F</v>
          </cell>
          <cell r="BL226" t="str">
            <v>F</v>
          </cell>
          <cell r="BM226" t="str">
            <v>C+</v>
          </cell>
          <cell r="BN226" t="str">
            <v>B+</v>
          </cell>
          <cell r="BO226" t="str">
            <v>B</v>
          </cell>
          <cell r="BP226" t="str">
            <v>B</v>
          </cell>
          <cell r="BQ226" t="str">
            <v>F</v>
          </cell>
          <cell r="BR226" t="str">
            <v>A++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1</v>
          </cell>
          <cell r="BZ226">
            <v>1</v>
          </cell>
          <cell r="CA226">
            <v>1.5</v>
          </cell>
          <cell r="CB226">
            <v>1</v>
          </cell>
          <cell r="CC226">
            <v>1.5</v>
          </cell>
          <cell r="CD226">
            <v>0.5</v>
          </cell>
          <cell r="CE226">
            <v>6.5</v>
          </cell>
          <cell r="CF226">
            <v>6</v>
          </cell>
          <cell r="CG226" t="str">
            <v>FAIL</v>
          </cell>
          <cell r="CH226">
            <v>1.8902439024390243</v>
          </cell>
        </row>
        <row r="227">
          <cell r="B227" t="str">
            <v>PIET21CS082</v>
          </cell>
          <cell r="C227" t="str">
            <v>ISHAN JAIN</v>
          </cell>
          <cell r="D227" t="str">
            <v>21EPTCS084</v>
          </cell>
          <cell r="E227" t="str">
            <v>CSB-18</v>
          </cell>
          <cell r="F227" t="str">
            <v>DM</v>
          </cell>
          <cell r="G227">
            <v>11</v>
          </cell>
          <cell r="H227">
            <v>13</v>
          </cell>
          <cell r="I227">
            <v>24</v>
          </cell>
          <cell r="J227">
            <v>7</v>
          </cell>
          <cell r="K227">
            <v>15</v>
          </cell>
          <cell r="L227">
            <v>22</v>
          </cell>
          <cell r="M227">
            <v>10</v>
          </cell>
          <cell r="N227">
            <v>15</v>
          </cell>
          <cell r="O227">
            <v>25</v>
          </cell>
          <cell r="P227">
            <v>9</v>
          </cell>
          <cell r="Q227">
            <v>13</v>
          </cell>
          <cell r="R227">
            <v>22</v>
          </cell>
          <cell r="S227">
            <v>10</v>
          </cell>
          <cell r="T227">
            <v>15</v>
          </cell>
          <cell r="U227">
            <v>25</v>
          </cell>
          <cell r="V227">
            <v>118</v>
          </cell>
          <cell r="W227">
            <v>9</v>
          </cell>
          <cell r="X227">
            <v>40</v>
          </cell>
          <cell r="Y227">
            <v>49</v>
          </cell>
          <cell r="Z227">
            <v>58.8</v>
          </cell>
          <cell r="AA227">
            <v>33</v>
          </cell>
          <cell r="AB227">
            <v>91.8</v>
          </cell>
          <cell r="AC227">
            <v>8</v>
          </cell>
          <cell r="AD227">
            <v>33</v>
          </cell>
          <cell r="AE227">
            <v>41</v>
          </cell>
          <cell r="AF227">
            <v>49.199999999999996</v>
          </cell>
          <cell r="AG227">
            <v>29</v>
          </cell>
          <cell r="AH227">
            <v>78.199999999999989</v>
          </cell>
          <cell r="AI227">
            <v>8</v>
          </cell>
          <cell r="AJ227">
            <v>40</v>
          </cell>
          <cell r="AK227">
            <v>48</v>
          </cell>
          <cell r="AL227">
            <v>57.599999999999994</v>
          </cell>
          <cell r="AM227">
            <v>29</v>
          </cell>
          <cell r="AN227">
            <v>86.6</v>
          </cell>
          <cell r="AO227">
            <v>9</v>
          </cell>
          <cell r="AP227">
            <v>35</v>
          </cell>
          <cell r="AQ227">
            <v>44</v>
          </cell>
          <cell r="AR227">
            <v>52.8</v>
          </cell>
          <cell r="AS227">
            <v>30</v>
          </cell>
          <cell r="AT227">
            <v>82.8</v>
          </cell>
          <cell r="AU227">
            <v>6</v>
          </cell>
          <cell r="AV227">
            <v>36</v>
          </cell>
          <cell r="AW227">
            <v>42</v>
          </cell>
          <cell r="AX227">
            <v>50.4</v>
          </cell>
          <cell r="AY227">
            <v>33</v>
          </cell>
          <cell r="AZ227">
            <v>83.4</v>
          </cell>
          <cell r="BA227">
            <v>422.80000000000007</v>
          </cell>
          <cell r="BB227">
            <v>94</v>
          </cell>
          <cell r="BC227">
            <v>634.80000000000007</v>
          </cell>
          <cell r="BD227">
            <v>84.64</v>
          </cell>
          <cell r="BE227">
            <v>86</v>
          </cell>
          <cell r="BF227" t="str">
            <v>KAMAL KUMAR JAIN</v>
          </cell>
          <cell r="BH227" t="str">
            <v>C</v>
          </cell>
          <cell r="BI227" t="str">
            <v>D</v>
          </cell>
          <cell r="BJ227" t="str">
            <v>A+</v>
          </cell>
          <cell r="BK227" t="str">
            <v>C</v>
          </cell>
          <cell r="BL227" t="str">
            <v>A+</v>
          </cell>
          <cell r="BM227" t="str">
            <v>A++</v>
          </cell>
          <cell r="BN227" t="str">
            <v>A+</v>
          </cell>
          <cell r="BO227" t="str">
            <v>A++</v>
          </cell>
          <cell r="BP227" t="str">
            <v>A++</v>
          </cell>
          <cell r="BQ227" t="str">
            <v>A++</v>
          </cell>
          <cell r="BR227" t="str">
            <v>A++</v>
          </cell>
          <cell r="BT227">
            <v>4</v>
          </cell>
          <cell r="BU227">
            <v>4</v>
          </cell>
          <cell r="BV227">
            <v>2</v>
          </cell>
          <cell r="BW227">
            <v>2</v>
          </cell>
          <cell r="BX227">
            <v>2</v>
          </cell>
          <cell r="BY227">
            <v>1</v>
          </cell>
          <cell r="BZ227">
            <v>1</v>
          </cell>
          <cell r="CA227">
            <v>1.5</v>
          </cell>
          <cell r="CB227">
            <v>1</v>
          </cell>
          <cell r="CC227">
            <v>1.5</v>
          </cell>
          <cell r="CD227">
            <v>0.5</v>
          </cell>
          <cell r="CE227">
            <v>20.5</v>
          </cell>
          <cell r="CF227">
            <v>0</v>
          </cell>
          <cell r="CG227" t="str">
            <v>PASS</v>
          </cell>
          <cell r="CH227">
            <v>7.85</v>
          </cell>
        </row>
        <row r="228">
          <cell r="B228" t="str">
            <v>PIET21CS083</v>
          </cell>
          <cell r="C228" t="str">
            <v>MS JAHANVI SHARMA</v>
          </cell>
          <cell r="D228" t="str">
            <v>21EPTCS085</v>
          </cell>
          <cell r="E228" t="str">
            <v>CSB-19</v>
          </cell>
          <cell r="F228" t="str">
            <v>DF</v>
          </cell>
          <cell r="G228">
            <v>7</v>
          </cell>
          <cell r="H228">
            <v>15</v>
          </cell>
          <cell r="I228">
            <v>22</v>
          </cell>
          <cell r="J228">
            <v>7</v>
          </cell>
          <cell r="K228">
            <v>9</v>
          </cell>
          <cell r="L228">
            <v>16</v>
          </cell>
          <cell r="M228">
            <v>9</v>
          </cell>
          <cell r="N228">
            <v>14</v>
          </cell>
          <cell r="O228">
            <v>23</v>
          </cell>
          <cell r="P228">
            <v>8</v>
          </cell>
          <cell r="Q228">
            <v>12</v>
          </cell>
          <cell r="R228">
            <v>20</v>
          </cell>
          <cell r="S228">
            <v>9</v>
          </cell>
          <cell r="T228">
            <v>15</v>
          </cell>
          <cell r="U228">
            <v>24</v>
          </cell>
          <cell r="V228">
            <v>105</v>
          </cell>
          <cell r="W228">
            <v>8</v>
          </cell>
          <cell r="X228">
            <v>36</v>
          </cell>
          <cell r="Y228">
            <v>44</v>
          </cell>
          <cell r="Z228">
            <v>52.8</v>
          </cell>
          <cell r="AA228">
            <v>31</v>
          </cell>
          <cell r="AB228">
            <v>83.8</v>
          </cell>
          <cell r="AC228">
            <v>8</v>
          </cell>
          <cell r="AD228">
            <v>35</v>
          </cell>
          <cell r="AE228">
            <v>43</v>
          </cell>
          <cell r="AF228">
            <v>51.6</v>
          </cell>
          <cell r="AG228">
            <v>28</v>
          </cell>
          <cell r="AH228">
            <v>79.599999999999994</v>
          </cell>
          <cell r="AI228">
            <v>7</v>
          </cell>
          <cell r="AJ228">
            <v>40</v>
          </cell>
          <cell r="AK228">
            <v>47</v>
          </cell>
          <cell r="AL228">
            <v>56.4</v>
          </cell>
          <cell r="AM228">
            <v>31</v>
          </cell>
          <cell r="AN228">
            <v>87.4</v>
          </cell>
          <cell r="AO228">
            <v>8</v>
          </cell>
          <cell r="AP228">
            <v>37</v>
          </cell>
          <cell r="AQ228">
            <v>45</v>
          </cell>
          <cell r="AR228">
            <v>54</v>
          </cell>
          <cell r="AS228">
            <v>29</v>
          </cell>
          <cell r="AT228">
            <v>83</v>
          </cell>
          <cell r="AU228">
            <v>6</v>
          </cell>
          <cell r="AV228">
            <v>33</v>
          </cell>
          <cell r="AW228">
            <v>39</v>
          </cell>
          <cell r="AX228">
            <v>46.800000000000004</v>
          </cell>
          <cell r="AY228">
            <v>18</v>
          </cell>
          <cell r="AZ228">
            <v>64.800000000000011</v>
          </cell>
          <cell r="BA228">
            <v>398.59999999999997</v>
          </cell>
          <cell r="BB228">
            <v>94</v>
          </cell>
          <cell r="BC228">
            <v>597.59999999999991</v>
          </cell>
          <cell r="BD228">
            <v>79.679999999999978</v>
          </cell>
          <cell r="BE228">
            <v>115</v>
          </cell>
          <cell r="BF228" t="str">
            <v>MUKESH SHARMA</v>
          </cell>
          <cell r="BH228" t="str">
            <v>B</v>
          </cell>
          <cell r="BI228" t="str">
            <v>D</v>
          </cell>
          <cell r="BJ228" t="str">
            <v>B</v>
          </cell>
          <cell r="BK228" t="str">
            <v>D+</v>
          </cell>
          <cell r="BL228" t="str">
            <v>B+</v>
          </cell>
          <cell r="BM228" t="str">
            <v>A++</v>
          </cell>
          <cell r="BN228" t="str">
            <v>A+</v>
          </cell>
          <cell r="BO228" t="str">
            <v>A++</v>
          </cell>
          <cell r="BP228" t="str">
            <v>A++</v>
          </cell>
          <cell r="BQ228" t="str">
            <v>B</v>
          </cell>
          <cell r="BR228" t="str">
            <v>A++</v>
          </cell>
          <cell r="BT228">
            <v>4</v>
          </cell>
          <cell r="BU228">
            <v>4</v>
          </cell>
          <cell r="BV228">
            <v>2</v>
          </cell>
          <cell r="BW228">
            <v>2</v>
          </cell>
          <cell r="BX228">
            <v>2</v>
          </cell>
          <cell r="BY228">
            <v>1</v>
          </cell>
          <cell r="BZ228">
            <v>1</v>
          </cell>
          <cell r="CA228">
            <v>1.5</v>
          </cell>
          <cell r="CB228">
            <v>1</v>
          </cell>
          <cell r="CC228">
            <v>1.5</v>
          </cell>
          <cell r="CD228">
            <v>0.5</v>
          </cell>
          <cell r="CE228">
            <v>20.5</v>
          </cell>
          <cell r="CF228">
            <v>0</v>
          </cell>
          <cell r="CG228" t="str">
            <v>PASS</v>
          </cell>
          <cell r="CH228">
            <v>7.57</v>
          </cell>
        </row>
        <row r="229">
          <cell r="B229" t="str">
            <v>PIET21CS084</v>
          </cell>
          <cell r="C229" t="str">
            <v>JANGID NIKITA MULCHAND</v>
          </cell>
          <cell r="D229" t="str">
            <v>21EPTCS086</v>
          </cell>
          <cell r="E229" t="str">
            <v>CSB-20</v>
          </cell>
          <cell r="F229" t="str">
            <v>HF</v>
          </cell>
          <cell r="G229">
            <v>5</v>
          </cell>
          <cell r="H229" t="str">
            <v>A</v>
          </cell>
          <cell r="I229">
            <v>5</v>
          </cell>
          <cell r="J229" t="str">
            <v>A</v>
          </cell>
          <cell r="K229">
            <v>6</v>
          </cell>
          <cell r="L229">
            <v>6</v>
          </cell>
          <cell r="M229" t="str">
            <v>A</v>
          </cell>
          <cell r="N229">
            <v>6</v>
          </cell>
          <cell r="O229">
            <v>6</v>
          </cell>
          <cell r="P229">
            <v>6</v>
          </cell>
          <cell r="Q229" t="str">
            <v>A</v>
          </cell>
          <cell r="R229">
            <v>6</v>
          </cell>
          <cell r="S229" t="str">
            <v>A</v>
          </cell>
          <cell r="T229">
            <v>6</v>
          </cell>
          <cell r="U229">
            <v>6</v>
          </cell>
          <cell r="V229">
            <v>29</v>
          </cell>
          <cell r="W229" t="str">
            <v>A</v>
          </cell>
          <cell r="X229">
            <v>36</v>
          </cell>
          <cell r="Y229">
            <v>36</v>
          </cell>
          <cell r="Z229">
            <v>43.199999999999996</v>
          </cell>
          <cell r="AA229">
            <v>25</v>
          </cell>
          <cell r="AB229">
            <v>68.199999999999989</v>
          </cell>
          <cell r="AC229">
            <v>8</v>
          </cell>
          <cell r="AD229">
            <v>32</v>
          </cell>
          <cell r="AE229">
            <v>40</v>
          </cell>
          <cell r="AF229">
            <v>48</v>
          </cell>
          <cell r="AG229">
            <v>32</v>
          </cell>
          <cell r="AH229">
            <v>80</v>
          </cell>
          <cell r="AI229" t="str">
            <v>A</v>
          </cell>
          <cell r="AJ229">
            <v>37</v>
          </cell>
          <cell r="AK229">
            <v>37</v>
          </cell>
          <cell r="AL229">
            <v>44.4</v>
          </cell>
          <cell r="AM229">
            <v>31</v>
          </cell>
          <cell r="AN229">
            <v>75.400000000000006</v>
          </cell>
          <cell r="AO229" t="str">
            <v>A</v>
          </cell>
          <cell r="AP229">
            <v>34</v>
          </cell>
          <cell r="AQ229">
            <v>34</v>
          </cell>
          <cell r="AR229">
            <v>40.800000000000004</v>
          </cell>
          <cell r="AS229">
            <v>24</v>
          </cell>
          <cell r="AT229">
            <v>64.800000000000011</v>
          </cell>
          <cell r="AU229">
            <v>10</v>
          </cell>
          <cell r="AV229">
            <v>32</v>
          </cell>
          <cell r="AW229">
            <v>42</v>
          </cell>
          <cell r="AX229">
            <v>50.4</v>
          </cell>
          <cell r="AY229">
            <v>33</v>
          </cell>
          <cell r="AZ229">
            <v>83.4</v>
          </cell>
          <cell r="BA229">
            <v>371.79999999999995</v>
          </cell>
          <cell r="BB229">
            <v>82</v>
          </cell>
          <cell r="BC229">
            <v>482.79999999999995</v>
          </cell>
          <cell r="BD229">
            <v>64.373333333333321</v>
          </cell>
          <cell r="BE229">
            <v>215</v>
          </cell>
          <cell r="BF229" t="str">
            <v>MULCHAND</v>
          </cell>
          <cell r="BH229" t="str">
            <v>F</v>
          </cell>
          <cell r="BI229" t="str">
            <v>F</v>
          </cell>
          <cell r="BJ229" t="str">
            <v>C+</v>
          </cell>
          <cell r="BK229" t="str">
            <v>E</v>
          </cell>
          <cell r="BL229" t="str">
            <v>C</v>
          </cell>
          <cell r="BM229" t="str">
            <v>B+</v>
          </cell>
          <cell r="BN229" t="str">
            <v>A+</v>
          </cell>
          <cell r="BO229" t="str">
            <v>A</v>
          </cell>
          <cell r="BP229" t="str">
            <v>B</v>
          </cell>
          <cell r="BQ229" t="str">
            <v>A++</v>
          </cell>
          <cell r="BR229" t="str">
            <v>A++</v>
          </cell>
          <cell r="BT229">
            <v>0</v>
          </cell>
          <cell r="BU229">
            <v>0</v>
          </cell>
          <cell r="BV229">
            <v>2</v>
          </cell>
          <cell r="BW229">
            <v>2</v>
          </cell>
          <cell r="BX229">
            <v>2</v>
          </cell>
          <cell r="BY229">
            <v>1</v>
          </cell>
          <cell r="BZ229">
            <v>1</v>
          </cell>
          <cell r="CA229">
            <v>1.5</v>
          </cell>
          <cell r="CB229">
            <v>1</v>
          </cell>
          <cell r="CC229">
            <v>1.5</v>
          </cell>
          <cell r="CD229">
            <v>0.5</v>
          </cell>
          <cell r="CE229">
            <v>12.5</v>
          </cell>
          <cell r="CF229">
            <v>2</v>
          </cell>
          <cell r="CG229" t="str">
            <v>FAIL</v>
          </cell>
          <cell r="CH229">
            <v>4.5</v>
          </cell>
        </row>
        <row r="230">
          <cell r="B230" t="str">
            <v>PIET21CS085</v>
          </cell>
          <cell r="C230" t="str">
            <v>MS JASSI SINGH</v>
          </cell>
          <cell r="D230" t="str">
            <v>21EPTCS087</v>
          </cell>
          <cell r="E230" t="str">
            <v>CSB-21</v>
          </cell>
          <cell r="F230" t="str">
            <v>DF</v>
          </cell>
          <cell r="G230">
            <v>13</v>
          </cell>
          <cell r="H230">
            <v>15</v>
          </cell>
          <cell r="I230">
            <v>28</v>
          </cell>
          <cell r="J230">
            <v>9</v>
          </cell>
          <cell r="K230">
            <v>15</v>
          </cell>
          <cell r="L230">
            <v>24</v>
          </cell>
          <cell r="M230">
            <v>8</v>
          </cell>
          <cell r="N230">
            <v>15</v>
          </cell>
          <cell r="O230">
            <v>23</v>
          </cell>
          <cell r="P230">
            <v>7</v>
          </cell>
          <cell r="Q230">
            <v>15</v>
          </cell>
          <cell r="R230">
            <v>22</v>
          </cell>
          <cell r="S230">
            <v>7</v>
          </cell>
          <cell r="T230">
            <v>15</v>
          </cell>
          <cell r="U230">
            <v>22</v>
          </cell>
          <cell r="V230">
            <v>119</v>
          </cell>
          <cell r="W230">
            <v>9</v>
          </cell>
          <cell r="X230">
            <v>40</v>
          </cell>
          <cell r="Y230">
            <v>49</v>
          </cell>
          <cell r="Z230">
            <v>58.8</v>
          </cell>
          <cell r="AA230">
            <v>35</v>
          </cell>
          <cell r="AB230">
            <v>93.8</v>
          </cell>
          <cell r="AC230">
            <v>8</v>
          </cell>
          <cell r="AD230">
            <v>35</v>
          </cell>
          <cell r="AE230">
            <v>43</v>
          </cell>
          <cell r="AF230">
            <v>51.6</v>
          </cell>
          <cell r="AG230">
            <v>28</v>
          </cell>
          <cell r="AH230">
            <v>79.599999999999994</v>
          </cell>
          <cell r="AI230">
            <v>9</v>
          </cell>
          <cell r="AJ230">
            <v>40</v>
          </cell>
          <cell r="AK230">
            <v>49</v>
          </cell>
          <cell r="AL230">
            <v>58.8</v>
          </cell>
          <cell r="AM230">
            <v>33</v>
          </cell>
          <cell r="AN230">
            <v>91.8</v>
          </cell>
          <cell r="AO230">
            <v>9</v>
          </cell>
          <cell r="AP230">
            <v>37</v>
          </cell>
          <cell r="AQ230">
            <v>46</v>
          </cell>
          <cell r="AR230">
            <v>55.2</v>
          </cell>
          <cell r="AS230">
            <v>35</v>
          </cell>
          <cell r="AT230">
            <v>90.2</v>
          </cell>
          <cell r="AU230">
            <v>7</v>
          </cell>
          <cell r="AV230">
            <v>35</v>
          </cell>
          <cell r="AW230">
            <v>42</v>
          </cell>
          <cell r="AX230">
            <v>50.4</v>
          </cell>
          <cell r="AY230">
            <v>27</v>
          </cell>
          <cell r="AZ230">
            <v>77.400000000000006</v>
          </cell>
          <cell r="BA230">
            <v>432.79999999999995</v>
          </cell>
          <cell r="BB230">
            <v>90</v>
          </cell>
          <cell r="BC230">
            <v>641.79999999999995</v>
          </cell>
          <cell r="BD230">
            <v>85.573333333333323</v>
          </cell>
          <cell r="BE230">
            <v>70</v>
          </cell>
          <cell r="BF230" t="str">
            <v>SURYADEO KUMAR</v>
          </cell>
          <cell r="BH230" t="str">
            <v>B</v>
          </cell>
          <cell r="BI230" t="str">
            <v>D+</v>
          </cell>
          <cell r="BJ230" t="str">
            <v>A+</v>
          </cell>
          <cell r="BK230" t="str">
            <v>B</v>
          </cell>
          <cell r="BL230" t="str">
            <v>A</v>
          </cell>
          <cell r="BM230" t="str">
            <v>A++</v>
          </cell>
          <cell r="BN230" t="str">
            <v>A+</v>
          </cell>
          <cell r="BO230" t="str">
            <v>A++</v>
          </cell>
          <cell r="BP230" t="str">
            <v>A++</v>
          </cell>
          <cell r="BQ230" t="str">
            <v>A+</v>
          </cell>
          <cell r="BR230" t="str">
            <v>A++</v>
          </cell>
          <cell r="BT230">
            <v>4</v>
          </cell>
          <cell r="BU230">
            <v>4</v>
          </cell>
          <cell r="BV230">
            <v>2</v>
          </cell>
          <cell r="BW230">
            <v>2</v>
          </cell>
          <cell r="BX230">
            <v>2</v>
          </cell>
          <cell r="BY230">
            <v>1</v>
          </cell>
          <cell r="BZ230">
            <v>1</v>
          </cell>
          <cell r="CA230">
            <v>1.5</v>
          </cell>
          <cell r="CB230">
            <v>1</v>
          </cell>
          <cell r="CC230">
            <v>1.5</v>
          </cell>
          <cell r="CD230">
            <v>0.5</v>
          </cell>
          <cell r="CE230">
            <v>20.5</v>
          </cell>
          <cell r="CF230">
            <v>0</v>
          </cell>
          <cell r="CG230" t="str">
            <v>PASS</v>
          </cell>
          <cell r="CH230">
            <v>8.1199999999999992</v>
          </cell>
        </row>
        <row r="231">
          <cell r="B231" t="str">
            <v>PIET21CS086</v>
          </cell>
          <cell r="C231" t="str">
            <v>JUHI KALRA</v>
          </cell>
          <cell r="D231" t="str">
            <v>21EPTCS088</v>
          </cell>
          <cell r="E231" t="str">
            <v>CSB-22</v>
          </cell>
          <cell r="F231" t="str">
            <v>HF</v>
          </cell>
          <cell r="G231">
            <v>7</v>
          </cell>
          <cell r="H231">
            <v>15</v>
          </cell>
          <cell r="I231">
            <v>22</v>
          </cell>
          <cell r="J231">
            <v>4</v>
          </cell>
          <cell r="K231">
            <v>15</v>
          </cell>
          <cell r="L231">
            <v>19</v>
          </cell>
          <cell r="M231">
            <v>8</v>
          </cell>
          <cell r="N231">
            <v>15</v>
          </cell>
          <cell r="O231">
            <v>23</v>
          </cell>
          <cell r="P231">
            <v>11</v>
          </cell>
          <cell r="Q231">
            <v>15</v>
          </cell>
          <cell r="R231">
            <v>26</v>
          </cell>
          <cell r="S231">
            <v>10</v>
          </cell>
          <cell r="T231">
            <v>15</v>
          </cell>
          <cell r="U231">
            <v>25</v>
          </cell>
          <cell r="V231">
            <v>115</v>
          </cell>
          <cell r="W231">
            <v>7</v>
          </cell>
          <cell r="X231">
            <v>40</v>
          </cell>
          <cell r="Y231">
            <v>47</v>
          </cell>
          <cell r="Z231">
            <v>56.4</v>
          </cell>
          <cell r="AA231">
            <v>34</v>
          </cell>
          <cell r="AB231">
            <v>90.4</v>
          </cell>
          <cell r="AC231">
            <v>10</v>
          </cell>
          <cell r="AD231">
            <v>37</v>
          </cell>
          <cell r="AE231">
            <v>47</v>
          </cell>
          <cell r="AF231">
            <v>56.4</v>
          </cell>
          <cell r="AG231">
            <v>30</v>
          </cell>
          <cell r="AH231">
            <v>86.4</v>
          </cell>
          <cell r="AI231">
            <v>9</v>
          </cell>
          <cell r="AJ231">
            <v>40</v>
          </cell>
          <cell r="AK231">
            <v>49</v>
          </cell>
          <cell r="AL231">
            <v>58.8</v>
          </cell>
          <cell r="AM231">
            <v>33</v>
          </cell>
          <cell r="AN231">
            <v>91.8</v>
          </cell>
          <cell r="AO231">
            <v>8</v>
          </cell>
          <cell r="AP231">
            <v>35</v>
          </cell>
          <cell r="AQ231">
            <v>43</v>
          </cell>
          <cell r="AR231">
            <v>51.6</v>
          </cell>
          <cell r="AS231">
            <v>40</v>
          </cell>
          <cell r="AT231">
            <v>91.6</v>
          </cell>
          <cell r="AU231">
            <v>7</v>
          </cell>
          <cell r="AV231">
            <v>39</v>
          </cell>
          <cell r="AW231">
            <v>46</v>
          </cell>
          <cell r="AX231">
            <v>55.2</v>
          </cell>
          <cell r="AY231">
            <v>31</v>
          </cell>
          <cell r="AZ231">
            <v>86.2</v>
          </cell>
          <cell r="BA231">
            <v>446.40000000000003</v>
          </cell>
          <cell r="BB231">
            <v>98</v>
          </cell>
          <cell r="BC231">
            <v>659.40000000000009</v>
          </cell>
          <cell r="BD231">
            <v>87.920000000000016</v>
          </cell>
          <cell r="BE231">
            <v>61</v>
          </cell>
          <cell r="BF231" t="str">
            <v>SHYAM SUNDAR KALRA</v>
          </cell>
          <cell r="BH231" t="str">
            <v>C</v>
          </cell>
          <cell r="BI231" t="str">
            <v>E</v>
          </cell>
          <cell r="BJ231" t="str">
            <v>B</v>
          </cell>
          <cell r="BK231" t="str">
            <v>B</v>
          </cell>
          <cell r="BL231" t="str">
            <v>A</v>
          </cell>
          <cell r="BM231" t="str">
            <v>A++</v>
          </cell>
          <cell r="BN231" t="str">
            <v>A++</v>
          </cell>
          <cell r="BO231" t="str">
            <v>A++</v>
          </cell>
          <cell r="BP231" t="str">
            <v>A++</v>
          </cell>
          <cell r="BQ231" t="str">
            <v>A++</v>
          </cell>
          <cell r="BR231" t="str">
            <v>A++</v>
          </cell>
          <cell r="BT231">
            <v>4</v>
          </cell>
          <cell r="BU231">
            <v>4</v>
          </cell>
          <cell r="BV231">
            <v>2</v>
          </cell>
          <cell r="BW231">
            <v>2</v>
          </cell>
          <cell r="BX231">
            <v>2</v>
          </cell>
          <cell r="BY231">
            <v>1</v>
          </cell>
          <cell r="BZ231">
            <v>1</v>
          </cell>
          <cell r="CA231">
            <v>1.5</v>
          </cell>
          <cell r="CB231">
            <v>1</v>
          </cell>
          <cell r="CC231">
            <v>1.5</v>
          </cell>
          <cell r="CD231">
            <v>0.5</v>
          </cell>
          <cell r="CE231">
            <v>20.5</v>
          </cell>
          <cell r="CF231">
            <v>0</v>
          </cell>
          <cell r="CG231" t="str">
            <v>PASS</v>
          </cell>
          <cell r="CH231">
            <v>7.51</v>
          </cell>
        </row>
        <row r="232">
          <cell r="B232" t="str">
            <v>PIET21CS087</v>
          </cell>
          <cell r="C232" t="str">
            <v>KALPIT MATHUR</v>
          </cell>
          <cell r="D232" t="str">
            <v>21EPTCS089</v>
          </cell>
          <cell r="E232" t="str">
            <v>CSB-23</v>
          </cell>
          <cell r="F232" t="str">
            <v>DM</v>
          </cell>
          <cell r="G232">
            <v>15</v>
          </cell>
          <cell r="H232">
            <v>15</v>
          </cell>
          <cell r="I232">
            <v>30</v>
          </cell>
          <cell r="J232">
            <v>5</v>
          </cell>
          <cell r="K232">
            <v>15</v>
          </cell>
          <cell r="L232">
            <v>20</v>
          </cell>
          <cell r="M232" t="str">
            <v>A</v>
          </cell>
          <cell r="N232">
            <v>15</v>
          </cell>
          <cell r="O232">
            <v>15</v>
          </cell>
          <cell r="P232">
            <v>9</v>
          </cell>
          <cell r="Q232">
            <v>15</v>
          </cell>
          <cell r="R232">
            <v>24</v>
          </cell>
          <cell r="S232">
            <v>12</v>
          </cell>
          <cell r="T232">
            <v>15</v>
          </cell>
          <cell r="U232">
            <v>27</v>
          </cell>
          <cell r="V232">
            <v>116</v>
          </cell>
          <cell r="W232">
            <v>8</v>
          </cell>
          <cell r="X232">
            <v>40</v>
          </cell>
          <cell r="Y232">
            <v>48</v>
          </cell>
          <cell r="Z232">
            <v>57.599999999999994</v>
          </cell>
          <cell r="AA232">
            <v>30</v>
          </cell>
          <cell r="AB232">
            <v>87.6</v>
          </cell>
          <cell r="AC232">
            <v>7</v>
          </cell>
          <cell r="AD232">
            <v>37</v>
          </cell>
          <cell r="AE232">
            <v>44</v>
          </cell>
          <cell r="AF232">
            <v>52.8</v>
          </cell>
          <cell r="AG232">
            <v>29</v>
          </cell>
          <cell r="AH232">
            <v>81.8</v>
          </cell>
          <cell r="AI232">
            <v>7</v>
          </cell>
          <cell r="AJ232">
            <v>40</v>
          </cell>
          <cell r="AK232">
            <v>47</v>
          </cell>
          <cell r="AL232">
            <v>56.4</v>
          </cell>
          <cell r="AM232">
            <v>32</v>
          </cell>
          <cell r="AN232">
            <v>88.4</v>
          </cell>
          <cell r="AO232">
            <v>8</v>
          </cell>
          <cell r="AP232">
            <v>35</v>
          </cell>
          <cell r="AQ232">
            <v>43</v>
          </cell>
          <cell r="AR232">
            <v>51.6</v>
          </cell>
          <cell r="AS232">
            <v>33</v>
          </cell>
          <cell r="AT232">
            <v>84.6</v>
          </cell>
          <cell r="AU232">
            <v>6</v>
          </cell>
          <cell r="AV232">
            <v>34</v>
          </cell>
          <cell r="AW232">
            <v>40</v>
          </cell>
          <cell r="AX232">
            <v>48</v>
          </cell>
          <cell r="AY232">
            <v>33</v>
          </cell>
          <cell r="AZ232">
            <v>81</v>
          </cell>
          <cell r="BA232">
            <v>423.4</v>
          </cell>
          <cell r="BB232">
            <v>94</v>
          </cell>
          <cell r="BC232">
            <v>633.4</v>
          </cell>
          <cell r="BD232">
            <v>84.453333333333333</v>
          </cell>
          <cell r="BE232">
            <v>71</v>
          </cell>
          <cell r="BF232" t="str">
            <v>GOPAL NARAIN MATHUR</v>
          </cell>
          <cell r="BH232" t="str">
            <v>C+</v>
          </cell>
          <cell r="BI232" t="str">
            <v>D</v>
          </cell>
          <cell r="BJ232" t="str">
            <v>A+</v>
          </cell>
          <cell r="BK232" t="str">
            <v>B+</v>
          </cell>
          <cell r="BL232" t="str">
            <v>A</v>
          </cell>
          <cell r="BM232" t="str">
            <v>A++</v>
          </cell>
          <cell r="BN232" t="str">
            <v>A++</v>
          </cell>
          <cell r="BO232" t="str">
            <v>A++</v>
          </cell>
          <cell r="BP232" t="str">
            <v>A++</v>
          </cell>
          <cell r="BQ232" t="str">
            <v>A++</v>
          </cell>
          <cell r="BR232" t="str">
            <v>A++</v>
          </cell>
          <cell r="BT232">
            <v>4</v>
          </cell>
          <cell r="BU232">
            <v>4</v>
          </cell>
          <cell r="BV232">
            <v>2</v>
          </cell>
          <cell r="BW232">
            <v>2</v>
          </cell>
          <cell r="BX232">
            <v>2</v>
          </cell>
          <cell r="BY232">
            <v>1</v>
          </cell>
          <cell r="BZ232">
            <v>1</v>
          </cell>
          <cell r="CA232">
            <v>1.5</v>
          </cell>
          <cell r="CB232">
            <v>1</v>
          </cell>
          <cell r="CC232">
            <v>1.5</v>
          </cell>
          <cell r="CD232">
            <v>0.5</v>
          </cell>
          <cell r="CE232">
            <v>20.5</v>
          </cell>
          <cell r="CF232">
            <v>0</v>
          </cell>
          <cell r="CG232" t="str">
            <v>PASS</v>
          </cell>
          <cell r="CH232">
            <v>8.1</v>
          </cell>
        </row>
        <row r="233">
          <cell r="B233" t="str">
            <v>PIET21CS088</v>
          </cell>
          <cell r="C233" t="str">
            <v>KANISHK AGRAWAL</v>
          </cell>
          <cell r="D233" t="str">
            <v>21EPTCS090</v>
          </cell>
          <cell r="E233" t="str">
            <v>CSB-24</v>
          </cell>
          <cell r="F233" t="str">
            <v>DM</v>
          </cell>
          <cell r="G233" t="str">
            <v>A</v>
          </cell>
          <cell r="H233">
            <v>13</v>
          </cell>
          <cell r="I233">
            <v>13</v>
          </cell>
          <cell r="J233" t="str">
            <v>A</v>
          </cell>
          <cell r="K233">
            <v>9</v>
          </cell>
          <cell r="L233">
            <v>9</v>
          </cell>
          <cell r="M233" t="str">
            <v>A</v>
          </cell>
          <cell r="N233">
            <v>13</v>
          </cell>
          <cell r="O233">
            <v>13</v>
          </cell>
          <cell r="P233" t="str">
            <v>A</v>
          </cell>
          <cell r="Q233">
            <v>12</v>
          </cell>
          <cell r="R233">
            <v>12</v>
          </cell>
          <cell r="S233" t="str">
            <v>A</v>
          </cell>
          <cell r="T233">
            <v>15</v>
          </cell>
          <cell r="U233">
            <v>15</v>
          </cell>
          <cell r="V233">
            <v>62</v>
          </cell>
          <cell r="W233">
            <v>4</v>
          </cell>
          <cell r="X233">
            <v>37</v>
          </cell>
          <cell r="Y233">
            <v>41</v>
          </cell>
          <cell r="Z233">
            <v>49.199999999999996</v>
          </cell>
          <cell r="AA233">
            <v>18</v>
          </cell>
          <cell r="AB233">
            <v>67.199999999999989</v>
          </cell>
          <cell r="AC233">
            <v>6</v>
          </cell>
          <cell r="AD233">
            <v>38</v>
          </cell>
          <cell r="AE233">
            <v>44</v>
          </cell>
          <cell r="AF233">
            <v>52.8</v>
          </cell>
          <cell r="AG233">
            <v>22</v>
          </cell>
          <cell r="AH233">
            <v>74.8</v>
          </cell>
          <cell r="AI233">
            <v>3</v>
          </cell>
          <cell r="AJ233">
            <v>40</v>
          </cell>
          <cell r="AK233">
            <v>43</v>
          </cell>
          <cell r="AL233">
            <v>51.6</v>
          </cell>
          <cell r="AM233">
            <v>31</v>
          </cell>
          <cell r="AN233">
            <v>82.6</v>
          </cell>
          <cell r="AO233">
            <v>5</v>
          </cell>
          <cell r="AP233">
            <v>29</v>
          </cell>
          <cell r="AQ233">
            <v>34</v>
          </cell>
          <cell r="AR233">
            <v>40.800000000000004</v>
          </cell>
          <cell r="AS233">
            <v>21</v>
          </cell>
          <cell r="AT233">
            <v>61.800000000000004</v>
          </cell>
          <cell r="AU233">
            <v>5</v>
          </cell>
          <cell r="AV233">
            <v>35</v>
          </cell>
          <cell r="AW233">
            <v>40</v>
          </cell>
          <cell r="AX233">
            <v>48</v>
          </cell>
          <cell r="AY233">
            <v>33</v>
          </cell>
          <cell r="AZ233">
            <v>81</v>
          </cell>
          <cell r="BA233">
            <v>367.4</v>
          </cell>
          <cell r="BB233">
            <v>78</v>
          </cell>
          <cell r="BC233">
            <v>507.4</v>
          </cell>
          <cell r="BD233">
            <v>67.653333333333336</v>
          </cell>
          <cell r="BE233">
            <v>204</v>
          </cell>
          <cell r="BF233" t="str">
            <v>VIJAY KUMAR GARG</v>
          </cell>
          <cell r="BH233" t="str">
            <v>F</v>
          </cell>
          <cell r="BI233" t="str">
            <v>F</v>
          </cell>
          <cell r="BJ233" t="str">
            <v>E</v>
          </cell>
          <cell r="BK233" t="str">
            <v>F</v>
          </cell>
          <cell r="BL233" t="str">
            <v>E+</v>
          </cell>
          <cell r="BM233" t="str">
            <v>B+</v>
          </cell>
          <cell r="BN233" t="str">
            <v>A</v>
          </cell>
          <cell r="BO233" t="str">
            <v>A++</v>
          </cell>
          <cell r="BP233" t="str">
            <v>C+</v>
          </cell>
          <cell r="BQ233" t="str">
            <v>A++</v>
          </cell>
          <cell r="BR233" t="str">
            <v>A+</v>
          </cell>
          <cell r="BT233">
            <v>0</v>
          </cell>
          <cell r="BU233">
            <v>0</v>
          </cell>
          <cell r="BV233">
            <v>2</v>
          </cell>
          <cell r="BW233">
            <v>0</v>
          </cell>
          <cell r="BX233">
            <v>2</v>
          </cell>
          <cell r="BY233">
            <v>1</v>
          </cell>
          <cell r="BZ233">
            <v>1</v>
          </cell>
          <cell r="CA233">
            <v>1.5</v>
          </cell>
          <cell r="CB233">
            <v>1</v>
          </cell>
          <cell r="CC233">
            <v>1.5</v>
          </cell>
          <cell r="CD233">
            <v>0.5</v>
          </cell>
          <cell r="CE233">
            <v>10.5</v>
          </cell>
          <cell r="CF233">
            <v>3</v>
          </cell>
          <cell r="CG233" t="str">
            <v>FAIL</v>
          </cell>
          <cell r="CH233">
            <v>3.7073170731707319</v>
          </cell>
        </row>
        <row r="234">
          <cell r="B234" t="str">
            <v>PIET21CS089</v>
          </cell>
          <cell r="C234" t="str">
            <v>KARAN TOLAMBIYA</v>
          </cell>
          <cell r="D234" t="str">
            <v>21EPTCS091</v>
          </cell>
          <cell r="E234" t="str">
            <v>CSB-25</v>
          </cell>
          <cell r="F234" t="str">
            <v>HM</v>
          </cell>
          <cell r="G234">
            <v>11</v>
          </cell>
          <cell r="H234">
            <v>15</v>
          </cell>
          <cell r="I234">
            <v>26</v>
          </cell>
          <cell r="J234">
            <v>8</v>
          </cell>
          <cell r="K234">
            <v>15</v>
          </cell>
          <cell r="L234">
            <v>23</v>
          </cell>
          <cell r="M234">
            <v>10</v>
          </cell>
          <cell r="N234">
            <v>15</v>
          </cell>
          <cell r="O234">
            <v>25</v>
          </cell>
          <cell r="P234">
            <v>9</v>
          </cell>
          <cell r="Q234">
            <v>15</v>
          </cell>
          <cell r="R234">
            <v>24</v>
          </cell>
          <cell r="S234">
            <v>13</v>
          </cell>
          <cell r="T234">
            <v>15</v>
          </cell>
          <cell r="U234">
            <v>28</v>
          </cell>
          <cell r="V234">
            <v>126</v>
          </cell>
          <cell r="W234">
            <v>9</v>
          </cell>
          <cell r="X234">
            <v>40</v>
          </cell>
          <cell r="Y234">
            <v>49</v>
          </cell>
          <cell r="Z234">
            <v>58.8</v>
          </cell>
          <cell r="AA234">
            <v>38</v>
          </cell>
          <cell r="AB234">
            <v>96.8</v>
          </cell>
          <cell r="AC234">
            <v>7</v>
          </cell>
          <cell r="AD234">
            <v>35</v>
          </cell>
          <cell r="AE234">
            <v>42</v>
          </cell>
          <cell r="AF234">
            <v>50.4</v>
          </cell>
          <cell r="AG234">
            <v>30</v>
          </cell>
          <cell r="AH234">
            <v>80.400000000000006</v>
          </cell>
          <cell r="AI234">
            <v>8</v>
          </cell>
          <cell r="AJ234">
            <v>39</v>
          </cell>
          <cell r="AK234">
            <v>47</v>
          </cell>
          <cell r="AL234">
            <v>56.4</v>
          </cell>
          <cell r="AM234">
            <v>33</v>
          </cell>
          <cell r="AN234">
            <v>89.4</v>
          </cell>
          <cell r="AO234">
            <v>8</v>
          </cell>
          <cell r="AP234">
            <v>35</v>
          </cell>
          <cell r="AQ234">
            <v>43</v>
          </cell>
          <cell r="AR234">
            <v>51.6</v>
          </cell>
          <cell r="AS234">
            <v>30</v>
          </cell>
          <cell r="AT234">
            <v>81.599999999999994</v>
          </cell>
          <cell r="AU234">
            <v>10</v>
          </cell>
          <cell r="AV234">
            <v>39</v>
          </cell>
          <cell r="AW234">
            <v>49</v>
          </cell>
          <cell r="AX234">
            <v>58.8</v>
          </cell>
          <cell r="AY234">
            <v>35</v>
          </cell>
          <cell r="AZ234">
            <v>93.8</v>
          </cell>
          <cell r="BA234">
            <v>442.00000000000006</v>
          </cell>
          <cell r="BB234">
            <v>100</v>
          </cell>
          <cell r="BC234">
            <v>668</v>
          </cell>
          <cell r="BD234">
            <v>89.066666666666677</v>
          </cell>
          <cell r="BE234">
            <v>42</v>
          </cell>
          <cell r="BF234" t="str">
            <v>SURYA PRAKASH TOLAMBIYA</v>
          </cell>
          <cell r="BH234" t="str">
            <v>D+</v>
          </cell>
          <cell r="BI234" t="str">
            <v>D+</v>
          </cell>
          <cell r="BJ234" t="str">
            <v>B+</v>
          </cell>
          <cell r="BK234" t="str">
            <v>A</v>
          </cell>
          <cell r="BL234" t="str">
            <v>A++</v>
          </cell>
          <cell r="BM234" t="str">
            <v>A++</v>
          </cell>
          <cell r="BN234" t="str">
            <v>A+</v>
          </cell>
          <cell r="BO234" t="str">
            <v>A++</v>
          </cell>
          <cell r="BP234" t="str">
            <v>A++</v>
          </cell>
          <cell r="BQ234" t="str">
            <v>A++</v>
          </cell>
          <cell r="BR234" t="str">
            <v>A++</v>
          </cell>
          <cell r="BT234">
            <v>4</v>
          </cell>
          <cell r="BU234">
            <v>4</v>
          </cell>
          <cell r="BV234">
            <v>2</v>
          </cell>
          <cell r="BW234">
            <v>2</v>
          </cell>
          <cell r="BX234">
            <v>2</v>
          </cell>
          <cell r="BY234">
            <v>1</v>
          </cell>
          <cell r="BZ234">
            <v>1</v>
          </cell>
          <cell r="CA234">
            <v>1.5</v>
          </cell>
          <cell r="CB234">
            <v>1</v>
          </cell>
          <cell r="CC234">
            <v>1.5</v>
          </cell>
          <cell r="CD234">
            <v>0.5</v>
          </cell>
          <cell r="CE234">
            <v>20.5</v>
          </cell>
          <cell r="CF234">
            <v>0</v>
          </cell>
          <cell r="CG234" t="str">
            <v>PASS</v>
          </cell>
          <cell r="CH234">
            <v>8.0500000000000007</v>
          </cell>
        </row>
        <row r="235">
          <cell r="B235" t="str">
            <v>PIET21CS090</v>
          </cell>
          <cell r="C235" t="str">
            <v>KARTAVYA RAJ SINGH RAJAWAT</v>
          </cell>
          <cell r="D235" t="str">
            <v>21EPTCS092</v>
          </cell>
          <cell r="E235" t="str">
            <v>CSB-26</v>
          </cell>
          <cell r="F235" t="str">
            <v>DM</v>
          </cell>
          <cell r="G235">
            <v>3</v>
          </cell>
          <cell r="H235">
            <v>10</v>
          </cell>
          <cell r="I235">
            <v>13</v>
          </cell>
          <cell r="J235">
            <v>1</v>
          </cell>
          <cell r="K235" t="str">
            <v>A</v>
          </cell>
          <cell r="L235">
            <v>1</v>
          </cell>
          <cell r="M235" t="str">
            <v>A</v>
          </cell>
          <cell r="N235">
            <v>13</v>
          </cell>
          <cell r="O235">
            <v>13</v>
          </cell>
          <cell r="P235" t="str">
            <v>A</v>
          </cell>
          <cell r="Q235">
            <v>9</v>
          </cell>
          <cell r="R235">
            <v>9</v>
          </cell>
          <cell r="S235" t="str">
            <v>A</v>
          </cell>
          <cell r="T235">
            <v>12</v>
          </cell>
          <cell r="U235">
            <v>12</v>
          </cell>
          <cell r="V235">
            <v>48</v>
          </cell>
          <cell r="W235">
            <v>5</v>
          </cell>
          <cell r="X235">
            <v>30</v>
          </cell>
          <cell r="Y235">
            <v>35</v>
          </cell>
          <cell r="Z235">
            <v>42</v>
          </cell>
          <cell r="AA235">
            <v>19</v>
          </cell>
          <cell r="AB235">
            <v>61</v>
          </cell>
          <cell r="AC235">
            <v>6</v>
          </cell>
          <cell r="AD235">
            <v>36</v>
          </cell>
          <cell r="AE235">
            <v>42</v>
          </cell>
          <cell r="AF235">
            <v>50.4</v>
          </cell>
          <cell r="AG235">
            <v>23</v>
          </cell>
          <cell r="AH235">
            <v>73.400000000000006</v>
          </cell>
          <cell r="AI235">
            <v>5</v>
          </cell>
          <cell r="AJ235">
            <v>13</v>
          </cell>
          <cell r="AK235">
            <v>18</v>
          </cell>
          <cell r="AL235">
            <v>21.599999999999998</v>
          </cell>
          <cell r="AM235">
            <v>26</v>
          </cell>
          <cell r="AN235">
            <v>47.599999999999994</v>
          </cell>
          <cell r="AO235">
            <v>5</v>
          </cell>
          <cell r="AP235">
            <v>29</v>
          </cell>
          <cell r="AQ235">
            <v>34</v>
          </cell>
          <cell r="AR235">
            <v>40.800000000000004</v>
          </cell>
          <cell r="AS235">
            <v>25</v>
          </cell>
          <cell r="AT235">
            <v>65.800000000000011</v>
          </cell>
          <cell r="AU235">
            <v>6</v>
          </cell>
          <cell r="AV235">
            <v>34</v>
          </cell>
          <cell r="AW235">
            <v>40</v>
          </cell>
          <cell r="AX235">
            <v>48</v>
          </cell>
          <cell r="AY235">
            <v>30</v>
          </cell>
          <cell r="AZ235">
            <v>78</v>
          </cell>
          <cell r="BA235">
            <v>325.8</v>
          </cell>
          <cell r="BB235">
            <v>70</v>
          </cell>
          <cell r="BC235">
            <v>443.8</v>
          </cell>
          <cell r="BD235">
            <v>59.173333333333332</v>
          </cell>
          <cell r="BE235">
            <v>219</v>
          </cell>
          <cell r="BF235" t="str">
            <v>BHAGIRATH SINGH RAJAWAT</v>
          </cell>
          <cell r="BH235" t="str">
            <v>F</v>
          </cell>
          <cell r="BI235" t="str">
            <v>F</v>
          </cell>
          <cell r="BJ235" t="str">
            <v>E+</v>
          </cell>
          <cell r="BK235" t="str">
            <v>F</v>
          </cell>
          <cell r="BL235" t="str">
            <v>C</v>
          </cell>
          <cell r="BM235" t="str">
            <v>C+</v>
          </cell>
          <cell r="BN235" t="str">
            <v>A</v>
          </cell>
          <cell r="BO235" t="str">
            <v>D</v>
          </cell>
          <cell r="BP235" t="str">
            <v>B</v>
          </cell>
          <cell r="BQ235" t="str">
            <v>A+</v>
          </cell>
          <cell r="BR235" t="str">
            <v>B+</v>
          </cell>
          <cell r="BT235">
            <v>0</v>
          </cell>
          <cell r="BU235">
            <v>0</v>
          </cell>
          <cell r="BV235">
            <v>2</v>
          </cell>
          <cell r="BW235">
            <v>0</v>
          </cell>
          <cell r="BX235">
            <v>2</v>
          </cell>
          <cell r="BY235">
            <v>1</v>
          </cell>
          <cell r="BZ235">
            <v>1</v>
          </cell>
          <cell r="CA235">
            <v>1.5</v>
          </cell>
          <cell r="CB235">
            <v>1</v>
          </cell>
          <cell r="CC235">
            <v>1.5</v>
          </cell>
          <cell r="CD235">
            <v>0.5</v>
          </cell>
          <cell r="CE235">
            <v>10.5</v>
          </cell>
          <cell r="CF235">
            <v>3</v>
          </cell>
          <cell r="CG235" t="str">
            <v>FAIL</v>
          </cell>
          <cell r="CH235">
            <v>3.5</v>
          </cell>
        </row>
        <row r="236">
          <cell r="B236" t="str">
            <v>PIET21CS091</v>
          </cell>
          <cell r="C236" t="str">
            <v>KARTIK BHAGWANI</v>
          </cell>
          <cell r="D236" t="str">
            <v>21EPTCS093</v>
          </cell>
          <cell r="E236" t="str">
            <v>CSB-27</v>
          </cell>
          <cell r="F236" t="str">
            <v>DM</v>
          </cell>
          <cell r="G236">
            <v>10</v>
          </cell>
          <cell r="H236">
            <v>13</v>
          </cell>
          <cell r="I236">
            <v>23</v>
          </cell>
          <cell r="J236">
            <v>3</v>
          </cell>
          <cell r="K236">
            <v>15</v>
          </cell>
          <cell r="L236">
            <v>18</v>
          </cell>
          <cell r="M236">
            <v>11</v>
          </cell>
          <cell r="N236">
            <v>15</v>
          </cell>
          <cell r="O236">
            <v>26</v>
          </cell>
          <cell r="P236">
            <v>11</v>
          </cell>
          <cell r="Q236">
            <v>14</v>
          </cell>
          <cell r="R236">
            <v>25</v>
          </cell>
          <cell r="S236">
            <v>8</v>
          </cell>
          <cell r="T236">
            <v>15</v>
          </cell>
          <cell r="U236">
            <v>23</v>
          </cell>
          <cell r="V236">
            <v>115</v>
          </cell>
          <cell r="W236">
            <v>6</v>
          </cell>
          <cell r="X236">
            <v>37</v>
          </cell>
          <cell r="Y236">
            <v>43</v>
          </cell>
          <cell r="Z236">
            <v>51.6</v>
          </cell>
          <cell r="AA236">
            <v>28</v>
          </cell>
          <cell r="AB236">
            <v>79.599999999999994</v>
          </cell>
          <cell r="AC236">
            <v>9</v>
          </cell>
          <cell r="AD236">
            <v>35</v>
          </cell>
          <cell r="AE236">
            <v>44</v>
          </cell>
          <cell r="AF236">
            <v>52.8</v>
          </cell>
          <cell r="AG236">
            <v>32</v>
          </cell>
          <cell r="AH236">
            <v>84.8</v>
          </cell>
          <cell r="AI236">
            <v>5</v>
          </cell>
          <cell r="AJ236">
            <v>28</v>
          </cell>
          <cell r="AK236">
            <v>33</v>
          </cell>
          <cell r="AL236">
            <v>39.6</v>
          </cell>
          <cell r="AM236">
            <v>27</v>
          </cell>
          <cell r="AN236">
            <v>66.599999999999994</v>
          </cell>
          <cell r="AO236">
            <v>2</v>
          </cell>
          <cell r="AP236">
            <v>29</v>
          </cell>
          <cell r="AQ236">
            <v>31</v>
          </cell>
          <cell r="AR236">
            <v>37.200000000000003</v>
          </cell>
          <cell r="AS236">
            <v>26</v>
          </cell>
          <cell r="AT236">
            <v>63.2</v>
          </cell>
          <cell r="AU236">
            <v>8</v>
          </cell>
          <cell r="AV236">
            <v>40</v>
          </cell>
          <cell r="AW236">
            <v>48</v>
          </cell>
          <cell r="AX236">
            <v>57.599999999999994</v>
          </cell>
          <cell r="AY236">
            <v>33</v>
          </cell>
          <cell r="AZ236">
            <v>90.6</v>
          </cell>
          <cell r="BA236">
            <v>384.79999999999995</v>
          </cell>
          <cell r="BB236">
            <v>82</v>
          </cell>
          <cell r="BC236">
            <v>581.79999999999995</v>
          </cell>
          <cell r="BD236">
            <v>77.573333333333323</v>
          </cell>
          <cell r="BE236">
            <v>116</v>
          </cell>
          <cell r="BF236" t="str">
            <v>JITENDRA BHAGWANI</v>
          </cell>
          <cell r="BH236" t="str">
            <v>E+</v>
          </cell>
          <cell r="BI236" t="str">
            <v>C+</v>
          </cell>
          <cell r="BJ236" t="str">
            <v>B</v>
          </cell>
          <cell r="BK236" t="str">
            <v>B+</v>
          </cell>
          <cell r="BL236" t="str">
            <v>A</v>
          </cell>
          <cell r="BM236" t="str">
            <v>A+</v>
          </cell>
          <cell r="BN236" t="str">
            <v>A++</v>
          </cell>
          <cell r="BO236" t="str">
            <v>B+</v>
          </cell>
          <cell r="BP236" t="str">
            <v>B</v>
          </cell>
          <cell r="BQ236" t="str">
            <v>A++</v>
          </cell>
          <cell r="BR236" t="str">
            <v>A++</v>
          </cell>
          <cell r="BT236">
            <v>4</v>
          </cell>
          <cell r="BU236">
            <v>4</v>
          </cell>
          <cell r="BV236">
            <v>2</v>
          </cell>
          <cell r="BW236">
            <v>2</v>
          </cell>
          <cell r="BX236">
            <v>2</v>
          </cell>
          <cell r="BY236">
            <v>1</v>
          </cell>
          <cell r="BZ236">
            <v>1</v>
          </cell>
          <cell r="CA236">
            <v>1.5</v>
          </cell>
          <cell r="CB236">
            <v>1</v>
          </cell>
          <cell r="CC236">
            <v>1.5</v>
          </cell>
          <cell r="CD236">
            <v>0.5</v>
          </cell>
          <cell r="CE236">
            <v>20.5</v>
          </cell>
          <cell r="CF236">
            <v>0</v>
          </cell>
          <cell r="CG236" t="str">
            <v>PASS</v>
          </cell>
          <cell r="CH236">
            <v>7.54</v>
          </cell>
        </row>
        <row r="237">
          <cell r="B237" t="str">
            <v>PIET21CS092</v>
          </cell>
          <cell r="C237" t="str">
            <v>KASHISH BARDEJA</v>
          </cell>
          <cell r="D237" t="str">
            <v>21EPTCS094</v>
          </cell>
          <cell r="E237" t="str">
            <v>CSB-28</v>
          </cell>
          <cell r="F237" t="str">
            <v>HF</v>
          </cell>
          <cell r="G237">
            <v>8</v>
          </cell>
          <cell r="H237">
            <v>15</v>
          </cell>
          <cell r="I237">
            <v>23</v>
          </cell>
          <cell r="J237">
            <v>6</v>
          </cell>
          <cell r="K237">
            <v>15</v>
          </cell>
          <cell r="L237">
            <v>21</v>
          </cell>
          <cell r="M237">
            <v>8</v>
          </cell>
          <cell r="N237">
            <v>15</v>
          </cell>
          <cell r="O237">
            <v>23</v>
          </cell>
          <cell r="P237">
            <v>7</v>
          </cell>
          <cell r="Q237">
            <v>15</v>
          </cell>
          <cell r="R237">
            <v>22</v>
          </cell>
          <cell r="S237">
            <v>14</v>
          </cell>
          <cell r="T237">
            <v>15</v>
          </cell>
          <cell r="U237">
            <v>29</v>
          </cell>
          <cell r="V237">
            <v>118</v>
          </cell>
          <cell r="W237">
            <v>9</v>
          </cell>
          <cell r="X237">
            <v>40</v>
          </cell>
          <cell r="Y237">
            <v>49</v>
          </cell>
          <cell r="Z237">
            <v>58.8</v>
          </cell>
          <cell r="AA237">
            <v>31</v>
          </cell>
          <cell r="AB237">
            <v>89.8</v>
          </cell>
          <cell r="AC237">
            <v>7</v>
          </cell>
          <cell r="AD237">
            <v>35</v>
          </cell>
          <cell r="AE237">
            <v>42</v>
          </cell>
          <cell r="AF237">
            <v>50.4</v>
          </cell>
          <cell r="AG237">
            <v>34</v>
          </cell>
          <cell r="AH237">
            <v>84.4</v>
          </cell>
          <cell r="AI237">
            <v>9</v>
          </cell>
          <cell r="AJ237">
            <v>40</v>
          </cell>
          <cell r="AK237">
            <v>49</v>
          </cell>
          <cell r="AL237">
            <v>58.8</v>
          </cell>
          <cell r="AM237">
            <v>35</v>
          </cell>
          <cell r="AN237">
            <v>93.8</v>
          </cell>
          <cell r="AO237">
            <v>9</v>
          </cell>
          <cell r="AP237">
            <v>31</v>
          </cell>
          <cell r="AQ237">
            <v>40</v>
          </cell>
          <cell r="AR237">
            <v>48</v>
          </cell>
          <cell r="AS237">
            <v>28</v>
          </cell>
          <cell r="AT237">
            <v>76</v>
          </cell>
          <cell r="AU237">
            <v>6</v>
          </cell>
          <cell r="AV237">
            <v>40</v>
          </cell>
          <cell r="AW237">
            <v>46</v>
          </cell>
          <cell r="AX237">
            <v>55.2</v>
          </cell>
          <cell r="AY237">
            <v>27</v>
          </cell>
          <cell r="AZ237">
            <v>82.2</v>
          </cell>
          <cell r="BA237">
            <v>426.2</v>
          </cell>
          <cell r="BB237">
            <v>94</v>
          </cell>
          <cell r="BC237">
            <v>638.20000000000005</v>
          </cell>
          <cell r="BD237">
            <v>85.093333333333348</v>
          </cell>
          <cell r="BE237">
            <v>56</v>
          </cell>
          <cell r="BF237" t="str">
            <v>NARENDRA BARDEJA</v>
          </cell>
          <cell r="BH237" t="str">
            <v>E+</v>
          </cell>
          <cell r="BI237" t="str">
            <v>D+</v>
          </cell>
          <cell r="BJ237" t="str">
            <v>A++</v>
          </cell>
          <cell r="BK237" t="str">
            <v>C+</v>
          </cell>
          <cell r="BL237" t="str">
            <v>A+</v>
          </cell>
          <cell r="BM237" t="str">
            <v>A++</v>
          </cell>
          <cell r="BN237" t="str">
            <v>A++</v>
          </cell>
          <cell r="BO237" t="str">
            <v>A++</v>
          </cell>
          <cell r="BP237" t="str">
            <v>A+</v>
          </cell>
          <cell r="BQ237" t="str">
            <v>A++</v>
          </cell>
          <cell r="BR237" t="str">
            <v>A++</v>
          </cell>
          <cell r="BT237">
            <v>4</v>
          </cell>
          <cell r="BU237">
            <v>4</v>
          </cell>
          <cell r="BV237">
            <v>2</v>
          </cell>
          <cell r="BW237">
            <v>2</v>
          </cell>
          <cell r="BX237">
            <v>2</v>
          </cell>
          <cell r="BY237">
            <v>1</v>
          </cell>
          <cell r="BZ237">
            <v>1</v>
          </cell>
          <cell r="CA237">
            <v>1.5</v>
          </cell>
          <cell r="CB237">
            <v>1</v>
          </cell>
          <cell r="CC237">
            <v>1.5</v>
          </cell>
          <cell r="CD237">
            <v>0.5</v>
          </cell>
          <cell r="CE237">
            <v>20.5</v>
          </cell>
          <cell r="CF237">
            <v>0</v>
          </cell>
          <cell r="CG237" t="str">
            <v>PASS</v>
          </cell>
          <cell r="CH237">
            <v>7.8</v>
          </cell>
        </row>
        <row r="238">
          <cell r="B238" t="str">
            <v>PIET21CS093</v>
          </cell>
          <cell r="C238" t="str">
            <v>KHANDELWAL ABHISHEK CHAMPATLAL</v>
          </cell>
          <cell r="D238" t="str">
            <v>21EPTCS095</v>
          </cell>
          <cell r="E238" t="str">
            <v>CSB-29</v>
          </cell>
          <cell r="F238" t="str">
            <v>HM</v>
          </cell>
          <cell r="G238">
            <v>5</v>
          </cell>
          <cell r="H238">
            <v>14</v>
          </cell>
          <cell r="I238">
            <v>19</v>
          </cell>
          <cell r="J238">
            <v>1</v>
          </cell>
          <cell r="K238">
            <v>9</v>
          </cell>
          <cell r="L238">
            <v>10</v>
          </cell>
          <cell r="M238" t="str">
            <v>A</v>
          </cell>
          <cell r="N238">
            <v>14</v>
          </cell>
          <cell r="O238">
            <v>14</v>
          </cell>
          <cell r="P238">
            <v>11</v>
          </cell>
          <cell r="Q238">
            <v>14</v>
          </cell>
          <cell r="R238">
            <v>25</v>
          </cell>
          <cell r="S238" t="str">
            <v>A</v>
          </cell>
          <cell r="T238">
            <v>15</v>
          </cell>
          <cell r="U238">
            <v>15</v>
          </cell>
          <cell r="V238">
            <v>83</v>
          </cell>
          <cell r="W238">
            <v>8</v>
          </cell>
          <cell r="X238">
            <v>39</v>
          </cell>
          <cell r="Y238">
            <v>47</v>
          </cell>
          <cell r="Z238">
            <v>56.4</v>
          </cell>
          <cell r="AA238">
            <v>32</v>
          </cell>
          <cell r="AB238">
            <v>88.4</v>
          </cell>
          <cell r="AC238">
            <v>8</v>
          </cell>
          <cell r="AD238">
            <v>38</v>
          </cell>
          <cell r="AE238">
            <v>46</v>
          </cell>
          <cell r="AF238">
            <v>55.2</v>
          </cell>
          <cell r="AG238">
            <v>32</v>
          </cell>
          <cell r="AH238">
            <v>87.2</v>
          </cell>
          <cell r="AI238">
            <v>8</v>
          </cell>
          <cell r="AJ238">
            <v>40</v>
          </cell>
          <cell r="AK238">
            <v>48</v>
          </cell>
          <cell r="AL238">
            <v>57.599999999999994</v>
          </cell>
          <cell r="AM238">
            <v>27</v>
          </cell>
          <cell r="AN238">
            <v>84.6</v>
          </cell>
          <cell r="AO238">
            <v>7</v>
          </cell>
          <cell r="AP238">
            <v>31</v>
          </cell>
          <cell r="AQ238">
            <v>38</v>
          </cell>
          <cell r="AR238">
            <v>45.6</v>
          </cell>
          <cell r="AS238">
            <v>29</v>
          </cell>
          <cell r="AT238">
            <v>74.599999999999994</v>
          </cell>
          <cell r="AU238">
            <v>7</v>
          </cell>
          <cell r="AV238">
            <v>40</v>
          </cell>
          <cell r="AW238">
            <v>47</v>
          </cell>
          <cell r="AX238">
            <v>56.4</v>
          </cell>
          <cell r="AY238">
            <v>31</v>
          </cell>
          <cell r="AZ238">
            <v>87.4</v>
          </cell>
          <cell r="BA238">
            <v>422.20000000000005</v>
          </cell>
          <cell r="BB238">
            <v>82</v>
          </cell>
          <cell r="BC238">
            <v>587.20000000000005</v>
          </cell>
          <cell r="BD238">
            <v>78.293333333333337</v>
          </cell>
          <cell r="BE238">
            <v>152</v>
          </cell>
          <cell r="BF238" t="str">
            <v>CHAMPATLAL</v>
          </cell>
          <cell r="BH238" t="str">
            <v>D</v>
          </cell>
          <cell r="BI238" t="str">
            <v>D+</v>
          </cell>
          <cell r="BJ238" t="str">
            <v>A</v>
          </cell>
          <cell r="BK238" t="str">
            <v>C+</v>
          </cell>
          <cell r="BL238" t="str">
            <v>C</v>
          </cell>
          <cell r="BM238" t="str">
            <v>A++</v>
          </cell>
          <cell r="BN238" t="str">
            <v>A++</v>
          </cell>
          <cell r="BO238" t="str">
            <v>A++</v>
          </cell>
          <cell r="BP238" t="str">
            <v>A</v>
          </cell>
          <cell r="BQ238" t="str">
            <v>A++</v>
          </cell>
          <cell r="BR238" t="str">
            <v>A++</v>
          </cell>
          <cell r="BT238">
            <v>4</v>
          </cell>
          <cell r="BU238">
            <v>4</v>
          </cell>
          <cell r="BV238">
            <v>2</v>
          </cell>
          <cell r="BW238">
            <v>2</v>
          </cell>
          <cell r="BX238">
            <v>2</v>
          </cell>
          <cell r="BY238">
            <v>1</v>
          </cell>
          <cell r="BZ238">
            <v>1</v>
          </cell>
          <cell r="CA238">
            <v>1.5</v>
          </cell>
          <cell r="CB238">
            <v>1</v>
          </cell>
          <cell r="CC238">
            <v>1.5</v>
          </cell>
          <cell r="CD238">
            <v>0.5</v>
          </cell>
          <cell r="CE238">
            <v>20.5</v>
          </cell>
          <cell r="CF238">
            <v>0</v>
          </cell>
          <cell r="CG238" t="str">
            <v>PASS</v>
          </cell>
          <cell r="CH238">
            <v>7.49</v>
          </cell>
        </row>
        <row r="239">
          <cell r="B239" t="str">
            <v>PIET21CS094</v>
          </cell>
          <cell r="C239" t="str">
            <v>KOMAL SHARMA</v>
          </cell>
          <cell r="D239" t="str">
            <v>21EPTCS096</v>
          </cell>
          <cell r="E239" t="str">
            <v>CSB-30</v>
          </cell>
          <cell r="F239" t="str">
            <v>DF</v>
          </cell>
          <cell r="G239">
            <v>13</v>
          </cell>
          <cell r="H239">
            <v>15</v>
          </cell>
          <cell r="I239">
            <v>28</v>
          </cell>
          <cell r="J239">
            <v>7</v>
          </cell>
          <cell r="K239">
            <v>15</v>
          </cell>
          <cell r="L239">
            <v>22</v>
          </cell>
          <cell r="M239">
            <v>12</v>
          </cell>
          <cell r="N239">
            <v>15</v>
          </cell>
          <cell r="O239">
            <v>27</v>
          </cell>
          <cell r="P239">
            <v>10</v>
          </cell>
          <cell r="Q239">
            <v>15</v>
          </cell>
          <cell r="R239">
            <v>25</v>
          </cell>
          <cell r="S239">
            <v>11</v>
          </cell>
          <cell r="T239">
            <v>15</v>
          </cell>
          <cell r="U239">
            <v>26</v>
          </cell>
          <cell r="V239">
            <v>128</v>
          </cell>
          <cell r="W239">
            <v>9</v>
          </cell>
          <cell r="X239">
            <v>38</v>
          </cell>
          <cell r="Y239">
            <v>47</v>
          </cell>
          <cell r="Z239">
            <v>56.4</v>
          </cell>
          <cell r="AA239">
            <v>31</v>
          </cell>
          <cell r="AB239">
            <v>87.4</v>
          </cell>
          <cell r="AC239">
            <v>8</v>
          </cell>
          <cell r="AD239">
            <v>36</v>
          </cell>
          <cell r="AE239">
            <v>44</v>
          </cell>
          <cell r="AF239">
            <v>52.8</v>
          </cell>
          <cell r="AG239">
            <v>35</v>
          </cell>
          <cell r="AH239">
            <v>87.8</v>
          </cell>
          <cell r="AI239">
            <v>8</v>
          </cell>
          <cell r="AJ239">
            <v>38</v>
          </cell>
          <cell r="AK239">
            <v>46</v>
          </cell>
          <cell r="AL239">
            <v>55.2</v>
          </cell>
          <cell r="AM239">
            <v>33</v>
          </cell>
          <cell r="AN239">
            <v>88.2</v>
          </cell>
          <cell r="AO239">
            <v>9</v>
          </cell>
          <cell r="AP239">
            <v>35</v>
          </cell>
          <cell r="AQ239">
            <v>44</v>
          </cell>
          <cell r="AR239">
            <v>52.8</v>
          </cell>
          <cell r="AS239">
            <v>31</v>
          </cell>
          <cell r="AT239">
            <v>83.8</v>
          </cell>
          <cell r="AU239">
            <v>7</v>
          </cell>
          <cell r="AV239">
            <v>37</v>
          </cell>
          <cell r="AW239">
            <v>44</v>
          </cell>
          <cell r="AX239">
            <v>52.8</v>
          </cell>
          <cell r="AY239">
            <v>27</v>
          </cell>
          <cell r="AZ239">
            <v>79.8</v>
          </cell>
          <cell r="BA239">
            <v>427</v>
          </cell>
          <cell r="BB239">
            <v>90</v>
          </cell>
          <cell r="BC239">
            <v>645</v>
          </cell>
          <cell r="BD239">
            <v>86</v>
          </cell>
          <cell r="BE239">
            <v>46</v>
          </cell>
          <cell r="BF239" t="str">
            <v>PRAMOD KUMAR SHARMA</v>
          </cell>
          <cell r="BH239" t="str">
            <v>C+</v>
          </cell>
          <cell r="BI239" t="str">
            <v>D+</v>
          </cell>
          <cell r="BJ239" t="str">
            <v>A+</v>
          </cell>
          <cell r="BK239" t="str">
            <v>A</v>
          </cell>
          <cell r="BL239" t="str">
            <v>A+</v>
          </cell>
          <cell r="BM239" t="str">
            <v>A++</v>
          </cell>
          <cell r="BN239" t="str">
            <v>A++</v>
          </cell>
          <cell r="BO239" t="str">
            <v>A++</v>
          </cell>
          <cell r="BP239" t="str">
            <v>A++</v>
          </cell>
          <cell r="BQ239" t="str">
            <v>A+</v>
          </cell>
          <cell r="BR239" t="str">
            <v>A++</v>
          </cell>
          <cell r="BT239">
            <v>4</v>
          </cell>
          <cell r="BU239">
            <v>4</v>
          </cell>
          <cell r="BV239">
            <v>2</v>
          </cell>
          <cell r="BW239">
            <v>2</v>
          </cell>
          <cell r="BX239">
            <v>2</v>
          </cell>
          <cell r="BY239">
            <v>1</v>
          </cell>
          <cell r="BZ239">
            <v>1</v>
          </cell>
          <cell r="CA239">
            <v>1.5</v>
          </cell>
          <cell r="CB239">
            <v>1</v>
          </cell>
          <cell r="CC239">
            <v>1.5</v>
          </cell>
          <cell r="CD239">
            <v>0.5</v>
          </cell>
          <cell r="CE239">
            <v>20.5</v>
          </cell>
          <cell r="CF239">
            <v>0</v>
          </cell>
          <cell r="CG239" t="str">
            <v>PASS</v>
          </cell>
          <cell r="CH239">
            <v>8.2200000000000006</v>
          </cell>
        </row>
        <row r="240">
          <cell r="B240" t="str">
            <v>PIET21CS095</v>
          </cell>
          <cell r="C240" t="str">
            <v>KRISH BALANI</v>
          </cell>
          <cell r="D240" t="str">
            <v>21EPTCS097</v>
          </cell>
          <cell r="E240" t="str">
            <v>CSB-31</v>
          </cell>
          <cell r="F240" t="str">
            <v>DM</v>
          </cell>
          <cell r="G240">
            <v>7</v>
          </cell>
          <cell r="H240">
            <v>12</v>
          </cell>
          <cell r="I240">
            <v>19</v>
          </cell>
          <cell r="J240">
            <v>3</v>
          </cell>
          <cell r="K240">
            <v>13</v>
          </cell>
          <cell r="L240">
            <v>16</v>
          </cell>
          <cell r="M240">
            <v>10</v>
          </cell>
          <cell r="N240">
            <v>15</v>
          </cell>
          <cell r="O240">
            <v>25</v>
          </cell>
          <cell r="P240">
            <v>13</v>
          </cell>
          <cell r="Q240">
            <v>13</v>
          </cell>
          <cell r="R240">
            <v>26</v>
          </cell>
          <cell r="S240">
            <v>8</v>
          </cell>
          <cell r="T240">
            <v>15</v>
          </cell>
          <cell r="U240">
            <v>23</v>
          </cell>
          <cell r="V240">
            <v>109</v>
          </cell>
          <cell r="W240">
            <v>7</v>
          </cell>
          <cell r="X240">
            <v>34</v>
          </cell>
          <cell r="Y240">
            <v>41</v>
          </cell>
          <cell r="Z240">
            <v>49.199999999999996</v>
          </cell>
          <cell r="AA240">
            <v>30</v>
          </cell>
          <cell r="AB240">
            <v>79.199999999999989</v>
          </cell>
          <cell r="AC240">
            <v>8</v>
          </cell>
          <cell r="AD240">
            <v>36</v>
          </cell>
          <cell r="AE240">
            <v>44</v>
          </cell>
          <cell r="AF240">
            <v>52.8</v>
          </cell>
          <cell r="AG240">
            <v>35</v>
          </cell>
          <cell r="AH240">
            <v>87.8</v>
          </cell>
          <cell r="AI240">
            <v>4</v>
          </cell>
          <cell r="AJ240">
            <v>28</v>
          </cell>
          <cell r="AK240">
            <v>32</v>
          </cell>
          <cell r="AL240">
            <v>38.4</v>
          </cell>
          <cell r="AM240">
            <v>30</v>
          </cell>
          <cell r="AN240">
            <v>68.400000000000006</v>
          </cell>
          <cell r="AO240">
            <v>9</v>
          </cell>
          <cell r="AP240">
            <v>35</v>
          </cell>
          <cell r="AQ240">
            <v>44</v>
          </cell>
          <cell r="AR240">
            <v>52.8</v>
          </cell>
          <cell r="AS240">
            <v>32</v>
          </cell>
          <cell r="AT240">
            <v>84.8</v>
          </cell>
          <cell r="AU240">
            <v>8</v>
          </cell>
          <cell r="AV240">
            <v>30</v>
          </cell>
          <cell r="AW240">
            <v>38</v>
          </cell>
          <cell r="AX240">
            <v>45.6</v>
          </cell>
          <cell r="AY240">
            <v>31</v>
          </cell>
          <cell r="AZ240">
            <v>76.599999999999994</v>
          </cell>
          <cell r="BA240">
            <v>396.79999999999995</v>
          </cell>
          <cell r="BB240">
            <v>66</v>
          </cell>
          <cell r="BC240">
            <v>571.79999999999995</v>
          </cell>
          <cell r="BD240">
            <v>76.239999999999995</v>
          </cell>
          <cell r="BE240">
            <v>123</v>
          </cell>
          <cell r="BF240" t="str">
            <v>MANOJ BALANI</v>
          </cell>
          <cell r="BH240" t="str">
            <v>E</v>
          </cell>
          <cell r="BI240" t="str">
            <v>C+</v>
          </cell>
          <cell r="BJ240" t="str">
            <v>A++</v>
          </cell>
          <cell r="BK240" t="str">
            <v>E+</v>
          </cell>
          <cell r="BL240" t="str">
            <v>A++</v>
          </cell>
          <cell r="BM240" t="str">
            <v>A+</v>
          </cell>
          <cell r="BN240" t="str">
            <v>A++</v>
          </cell>
          <cell r="BO240" t="str">
            <v>B+</v>
          </cell>
          <cell r="BP240" t="str">
            <v>A++</v>
          </cell>
          <cell r="BQ240" t="str">
            <v>A+</v>
          </cell>
          <cell r="BR240" t="str">
            <v>B</v>
          </cell>
          <cell r="BT240">
            <v>4</v>
          </cell>
          <cell r="BU240">
            <v>4</v>
          </cell>
          <cell r="BV240">
            <v>2</v>
          </cell>
          <cell r="BW240">
            <v>2</v>
          </cell>
          <cell r="BX240">
            <v>2</v>
          </cell>
          <cell r="BY240">
            <v>1</v>
          </cell>
          <cell r="BZ240">
            <v>1</v>
          </cell>
          <cell r="CA240">
            <v>1.5</v>
          </cell>
          <cell r="CB240">
            <v>1</v>
          </cell>
          <cell r="CC240">
            <v>1.5</v>
          </cell>
          <cell r="CD240">
            <v>0.5</v>
          </cell>
          <cell r="CE240">
            <v>20.5</v>
          </cell>
          <cell r="CF240">
            <v>0</v>
          </cell>
          <cell r="CG240" t="str">
            <v>PASS</v>
          </cell>
          <cell r="CH240">
            <v>7.43</v>
          </cell>
        </row>
        <row r="241">
          <cell r="B241" t="str">
            <v>PIET21CS096</v>
          </cell>
          <cell r="C241" t="str">
            <v>KUNAL SHARMA</v>
          </cell>
          <cell r="D241" t="str">
            <v>21EPTCS098</v>
          </cell>
          <cell r="E241" t="str">
            <v>CSB-32</v>
          </cell>
          <cell r="F241" t="str">
            <v>DM</v>
          </cell>
          <cell r="G241">
            <v>12</v>
          </cell>
          <cell r="H241">
            <v>12</v>
          </cell>
          <cell r="I241">
            <v>24</v>
          </cell>
          <cell r="J241">
            <v>5</v>
          </cell>
          <cell r="K241">
            <v>11</v>
          </cell>
          <cell r="L241">
            <v>16</v>
          </cell>
          <cell r="M241" t="str">
            <v>A</v>
          </cell>
          <cell r="N241">
            <v>15</v>
          </cell>
          <cell r="O241">
            <v>15</v>
          </cell>
          <cell r="P241">
            <v>9</v>
          </cell>
          <cell r="Q241">
            <v>15</v>
          </cell>
          <cell r="R241">
            <v>24</v>
          </cell>
          <cell r="S241">
            <v>10</v>
          </cell>
          <cell r="T241">
            <v>15</v>
          </cell>
          <cell r="U241">
            <v>25</v>
          </cell>
          <cell r="V241">
            <v>104</v>
          </cell>
          <cell r="W241">
            <v>7</v>
          </cell>
          <cell r="X241">
            <v>40</v>
          </cell>
          <cell r="Y241">
            <v>47</v>
          </cell>
          <cell r="Z241">
            <v>56.4</v>
          </cell>
          <cell r="AA241">
            <v>32</v>
          </cell>
          <cell r="AB241">
            <v>88.4</v>
          </cell>
          <cell r="AC241">
            <v>8</v>
          </cell>
          <cell r="AD241">
            <v>38</v>
          </cell>
          <cell r="AE241">
            <v>46</v>
          </cell>
          <cell r="AF241">
            <v>55.2</v>
          </cell>
          <cell r="AG241">
            <v>29</v>
          </cell>
          <cell r="AH241">
            <v>84.2</v>
          </cell>
          <cell r="AI241">
            <v>7</v>
          </cell>
          <cell r="AJ241">
            <v>36</v>
          </cell>
          <cell r="AK241">
            <v>43</v>
          </cell>
          <cell r="AL241">
            <v>51.6</v>
          </cell>
          <cell r="AM241">
            <v>35</v>
          </cell>
          <cell r="AN241">
            <v>86.6</v>
          </cell>
          <cell r="AO241">
            <v>8</v>
          </cell>
          <cell r="AP241">
            <v>35</v>
          </cell>
          <cell r="AQ241">
            <v>43</v>
          </cell>
          <cell r="AR241">
            <v>51.6</v>
          </cell>
          <cell r="AS241">
            <v>31</v>
          </cell>
          <cell r="AT241">
            <v>82.6</v>
          </cell>
          <cell r="AU241">
            <v>9</v>
          </cell>
          <cell r="AV241">
            <v>37</v>
          </cell>
          <cell r="AW241">
            <v>46</v>
          </cell>
          <cell r="AX241">
            <v>55.2</v>
          </cell>
          <cell r="AY241">
            <v>34</v>
          </cell>
          <cell r="AZ241">
            <v>89.2</v>
          </cell>
          <cell r="BA241">
            <v>431.00000000000006</v>
          </cell>
          <cell r="BB241">
            <v>94</v>
          </cell>
          <cell r="BC241">
            <v>629</v>
          </cell>
          <cell r="BD241">
            <v>83.866666666666674</v>
          </cell>
          <cell r="BE241">
            <v>105</v>
          </cell>
          <cell r="BF241" t="str">
            <v>ABHAY KUMAR SHARMA</v>
          </cell>
          <cell r="BH241" t="str">
            <v>E+</v>
          </cell>
          <cell r="BI241" t="str">
            <v>F</v>
          </cell>
          <cell r="BJ241" t="str">
            <v>A</v>
          </cell>
          <cell r="BK241" t="str">
            <v>E+</v>
          </cell>
          <cell r="BL241" t="str">
            <v>A+</v>
          </cell>
          <cell r="BM241" t="str">
            <v>A++</v>
          </cell>
          <cell r="BN241" t="str">
            <v>A++</v>
          </cell>
          <cell r="BO241" t="str">
            <v>A++</v>
          </cell>
          <cell r="BP241" t="str">
            <v>A++</v>
          </cell>
          <cell r="BQ241" t="str">
            <v>A++</v>
          </cell>
          <cell r="BR241" t="str">
            <v>A++</v>
          </cell>
          <cell r="BT241">
            <v>4</v>
          </cell>
          <cell r="BU241">
            <v>0</v>
          </cell>
          <cell r="BV241">
            <v>2</v>
          </cell>
          <cell r="BW241">
            <v>2</v>
          </cell>
          <cell r="BX241">
            <v>2</v>
          </cell>
          <cell r="BY241">
            <v>1</v>
          </cell>
          <cell r="BZ241">
            <v>1</v>
          </cell>
          <cell r="CA241">
            <v>1.5</v>
          </cell>
          <cell r="CB241">
            <v>1</v>
          </cell>
          <cell r="CC241">
            <v>1.5</v>
          </cell>
          <cell r="CD241">
            <v>0.5</v>
          </cell>
          <cell r="CE241">
            <v>16.5</v>
          </cell>
          <cell r="CF241">
            <v>1</v>
          </cell>
          <cell r="CG241" t="str">
            <v>FAIL</v>
          </cell>
          <cell r="CH241">
            <v>6.3414634146341466</v>
          </cell>
        </row>
        <row r="242">
          <cell r="B242" t="str">
            <v>PIET21CS097</v>
          </cell>
          <cell r="C242" t="str">
            <v>KUNAL TANWAR</v>
          </cell>
          <cell r="D242" t="str">
            <v>21EPTCS099</v>
          </cell>
          <cell r="E242" t="str">
            <v>CSB-33</v>
          </cell>
          <cell r="F242" t="str">
            <v>HM</v>
          </cell>
          <cell r="G242">
            <v>11</v>
          </cell>
          <cell r="H242">
            <v>15</v>
          </cell>
          <cell r="I242">
            <v>26</v>
          </cell>
          <cell r="J242">
            <v>6</v>
          </cell>
          <cell r="K242">
            <v>15</v>
          </cell>
          <cell r="L242">
            <v>21</v>
          </cell>
          <cell r="M242" t="str">
            <v>A</v>
          </cell>
          <cell r="N242">
            <v>15</v>
          </cell>
          <cell r="O242">
            <v>15</v>
          </cell>
          <cell r="P242">
            <v>11</v>
          </cell>
          <cell r="Q242">
            <v>15</v>
          </cell>
          <cell r="R242">
            <v>26</v>
          </cell>
          <cell r="S242">
            <v>13</v>
          </cell>
          <cell r="T242">
            <v>15</v>
          </cell>
          <cell r="U242">
            <v>28</v>
          </cell>
          <cell r="V242">
            <v>116</v>
          </cell>
          <cell r="W242">
            <v>8</v>
          </cell>
          <cell r="X242">
            <v>33</v>
          </cell>
          <cell r="Y242">
            <v>41</v>
          </cell>
          <cell r="Z242">
            <v>49.199999999999996</v>
          </cell>
          <cell r="AA242">
            <v>35</v>
          </cell>
          <cell r="AB242">
            <v>84.199999999999989</v>
          </cell>
          <cell r="AC242">
            <v>8</v>
          </cell>
          <cell r="AD242">
            <v>38</v>
          </cell>
          <cell r="AE242">
            <v>46</v>
          </cell>
          <cell r="AF242">
            <v>55.2</v>
          </cell>
          <cell r="AG242">
            <v>34</v>
          </cell>
          <cell r="AH242">
            <v>89.2</v>
          </cell>
          <cell r="AI242">
            <v>8</v>
          </cell>
          <cell r="AJ242">
            <v>40</v>
          </cell>
          <cell r="AK242">
            <v>48</v>
          </cell>
          <cell r="AL242">
            <v>57.599999999999994</v>
          </cell>
          <cell r="AM242">
            <v>29</v>
          </cell>
          <cell r="AN242">
            <v>86.6</v>
          </cell>
          <cell r="AO242">
            <v>9</v>
          </cell>
          <cell r="AP242">
            <v>27</v>
          </cell>
          <cell r="AQ242">
            <v>36</v>
          </cell>
          <cell r="AR242">
            <v>43.199999999999996</v>
          </cell>
          <cell r="AS242">
            <v>36</v>
          </cell>
          <cell r="AT242">
            <v>79.199999999999989</v>
          </cell>
          <cell r="AU242">
            <v>10</v>
          </cell>
          <cell r="AV242">
            <v>36</v>
          </cell>
          <cell r="AW242">
            <v>46</v>
          </cell>
          <cell r="AX242">
            <v>55.2</v>
          </cell>
          <cell r="AY242">
            <v>39</v>
          </cell>
          <cell r="AZ242">
            <v>94.2</v>
          </cell>
          <cell r="BA242">
            <v>433.4</v>
          </cell>
          <cell r="BB242">
            <v>94</v>
          </cell>
          <cell r="BC242">
            <v>643.4</v>
          </cell>
          <cell r="BD242">
            <v>85.786666666666662</v>
          </cell>
          <cell r="BE242">
            <v>50</v>
          </cell>
          <cell r="BF242" t="str">
            <v>KANHAIYA LAL TANWAR</v>
          </cell>
          <cell r="BH242" t="str">
            <v>B+</v>
          </cell>
          <cell r="BI242" t="str">
            <v>B</v>
          </cell>
          <cell r="BJ242" t="str">
            <v>A++</v>
          </cell>
          <cell r="BK242" t="str">
            <v>A</v>
          </cell>
          <cell r="BL242" t="str">
            <v>A++</v>
          </cell>
          <cell r="BM242" t="str">
            <v>A++</v>
          </cell>
          <cell r="BN242" t="str">
            <v>A++</v>
          </cell>
          <cell r="BO242" t="str">
            <v>A++</v>
          </cell>
          <cell r="BP242" t="str">
            <v>A+</v>
          </cell>
          <cell r="BQ242" t="str">
            <v>A++</v>
          </cell>
          <cell r="BR242" t="str">
            <v>A++</v>
          </cell>
          <cell r="BT242">
            <v>4</v>
          </cell>
          <cell r="BU242">
            <v>4</v>
          </cell>
          <cell r="BV242">
            <v>2</v>
          </cell>
          <cell r="BW242">
            <v>2</v>
          </cell>
          <cell r="BX242">
            <v>2</v>
          </cell>
          <cell r="BY242">
            <v>1</v>
          </cell>
          <cell r="BZ242">
            <v>1</v>
          </cell>
          <cell r="CA242">
            <v>1.5</v>
          </cell>
          <cell r="CB242">
            <v>1</v>
          </cell>
          <cell r="CC242">
            <v>1.5</v>
          </cell>
          <cell r="CD242">
            <v>0.5</v>
          </cell>
          <cell r="CE242">
            <v>20.5</v>
          </cell>
          <cell r="CF242">
            <v>0</v>
          </cell>
          <cell r="CG242" t="str">
            <v>PASS</v>
          </cell>
          <cell r="CH242">
            <v>8.93</v>
          </cell>
        </row>
        <row r="243">
          <cell r="B243" t="str">
            <v>PIET21CS098</v>
          </cell>
          <cell r="C243" t="str">
            <v>LAKSHAY SHARMA</v>
          </cell>
          <cell r="D243" t="str">
            <v>21EPTCS100</v>
          </cell>
          <cell r="E243" t="str">
            <v>CSB-34</v>
          </cell>
          <cell r="F243" t="str">
            <v>HM</v>
          </cell>
          <cell r="G243">
            <v>9</v>
          </cell>
          <cell r="H243">
            <v>13</v>
          </cell>
          <cell r="I243">
            <v>22</v>
          </cell>
          <cell r="J243">
            <v>3</v>
          </cell>
          <cell r="K243">
            <v>15</v>
          </cell>
          <cell r="L243">
            <v>18</v>
          </cell>
          <cell r="M243" t="str">
            <v>A</v>
          </cell>
          <cell r="N243">
            <v>15</v>
          </cell>
          <cell r="O243">
            <v>15</v>
          </cell>
          <cell r="P243">
            <v>6</v>
          </cell>
          <cell r="Q243">
            <v>12</v>
          </cell>
          <cell r="R243">
            <v>18</v>
          </cell>
          <cell r="S243">
            <v>10</v>
          </cell>
          <cell r="T243">
            <v>14</v>
          </cell>
          <cell r="U243">
            <v>24</v>
          </cell>
          <cell r="V243">
            <v>97</v>
          </cell>
          <cell r="W243">
            <v>9</v>
          </cell>
          <cell r="X243">
            <v>35</v>
          </cell>
          <cell r="Y243">
            <v>44</v>
          </cell>
          <cell r="Z243">
            <v>52.8</v>
          </cell>
          <cell r="AA243">
            <v>30</v>
          </cell>
          <cell r="AB243">
            <v>82.8</v>
          </cell>
          <cell r="AC243">
            <v>9</v>
          </cell>
          <cell r="AD243">
            <v>38</v>
          </cell>
          <cell r="AE243">
            <v>47</v>
          </cell>
          <cell r="AF243">
            <v>56.4</v>
          </cell>
          <cell r="AG243">
            <v>30</v>
          </cell>
          <cell r="AH243">
            <v>86.4</v>
          </cell>
          <cell r="AI243">
            <v>8</v>
          </cell>
          <cell r="AJ243">
            <v>40</v>
          </cell>
          <cell r="AK243">
            <v>48</v>
          </cell>
          <cell r="AL243">
            <v>57.599999999999994</v>
          </cell>
          <cell r="AM243">
            <v>26</v>
          </cell>
          <cell r="AN243">
            <v>83.6</v>
          </cell>
          <cell r="AO243">
            <v>4</v>
          </cell>
          <cell r="AP243">
            <v>27</v>
          </cell>
          <cell r="AQ243">
            <v>31</v>
          </cell>
          <cell r="AR243">
            <v>37.200000000000003</v>
          </cell>
          <cell r="AS243">
            <v>27</v>
          </cell>
          <cell r="AT243">
            <v>64.2</v>
          </cell>
          <cell r="AU243">
            <v>10</v>
          </cell>
          <cell r="AV243">
            <v>25</v>
          </cell>
          <cell r="AW243">
            <v>35</v>
          </cell>
          <cell r="AX243">
            <v>42</v>
          </cell>
          <cell r="AY243">
            <v>34</v>
          </cell>
          <cell r="AZ243">
            <v>76</v>
          </cell>
          <cell r="BA243">
            <v>393</v>
          </cell>
          <cell r="BB243">
            <v>78</v>
          </cell>
          <cell r="BC243">
            <v>568</v>
          </cell>
          <cell r="BD243">
            <v>75.733333333333334</v>
          </cell>
          <cell r="BE243">
            <v>136</v>
          </cell>
          <cell r="BF243" t="str">
            <v>NARESH KUMAR SHARMA</v>
          </cell>
          <cell r="BH243" t="str">
            <v>D</v>
          </cell>
          <cell r="BI243" t="str">
            <v>E</v>
          </cell>
          <cell r="BJ243" t="str">
            <v>B+</v>
          </cell>
          <cell r="BK243" t="str">
            <v>D+</v>
          </cell>
          <cell r="BL243" t="str">
            <v>B</v>
          </cell>
          <cell r="BM243" t="str">
            <v>A++</v>
          </cell>
          <cell r="BN243" t="str">
            <v>A++</v>
          </cell>
          <cell r="BO243" t="str">
            <v>A++</v>
          </cell>
          <cell r="BP243" t="str">
            <v>B</v>
          </cell>
          <cell r="BQ243" t="str">
            <v>A+</v>
          </cell>
          <cell r="BR243" t="str">
            <v>A+</v>
          </cell>
          <cell r="BT243">
            <v>4</v>
          </cell>
          <cell r="BU243">
            <v>4</v>
          </cell>
          <cell r="BV243">
            <v>2</v>
          </cell>
          <cell r="BW243">
            <v>2</v>
          </cell>
          <cell r="BX243">
            <v>2</v>
          </cell>
          <cell r="BY243">
            <v>1</v>
          </cell>
          <cell r="BZ243">
            <v>1</v>
          </cell>
          <cell r="CA243">
            <v>1.5</v>
          </cell>
          <cell r="CB243">
            <v>1</v>
          </cell>
          <cell r="CC243">
            <v>1.5</v>
          </cell>
          <cell r="CD243">
            <v>0.5</v>
          </cell>
          <cell r="CE243">
            <v>20.5</v>
          </cell>
          <cell r="CF243">
            <v>0</v>
          </cell>
          <cell r="CG243" t="str">
            <v>PASS</v>
          </cell>
          <cell r="CH243">
            <v>6.9</v>
          </cell>
        </row>
        <row r="244">
          <cell r="B244" t="str">
            <v>PIET21CS099</v>
          </cell>
          <cell r="C244" t="str">
            <v>LAKSHITA GARG</v>
          </cell>
          <cell r="D244" t="str">
            <v>21EPTCS101</v>
          </cell>
          <cell r="E244" t="str">
            <v>CSB-35</v>
          </cell>
          <cell r="F244" t="str">
            <v>DF</v>
          </cell>
          <cell r="G244">
            <v>15</v>
          </cell>
          <cell r="H244">
            <v>15</v>
          </cell>
          <cell r="I244">
            <v>30</v>
          </cell>
          <cell r="J244">
            <v>15</v>
          </cell>
          <cell r="K244">
            <v>15</v>
          </cell>
          <cell r="L244">
            <v>30</v>
          </cell>
          <cell r="M244">
            <v>14</v>
          </cell>
          <cell r="N244">
            <v>15</v>
          </cell>
          <cell r="O244">
            <v>29</v>
          </cell>
          <cell r="P244">
            <v>13</v>
          </cell>
          <cell r="Q244">
            <v>15</v>
          </cell>
          <cell r="R244">
            <v>28</v>
          </cell>
          <cell r="S244">
            <v>13</v>
          </cell>
          <cell r="T244">
            <v>15</v>
          </cell>
          <cell r="U244">
            <v>28</v>
          </cell>
          <cell r="V244">
            <v>145</v>
          </cell>
          <cell r="W244">
            <v>9</v>
          </cell>
          <cell r="X244">
            <v>40</v>
          </cell>
          <cell r="Y244">
            <v>49</v>
          </cell>
          <cell r="Z244">
            <v>58.8</v>
          </cell>
          <cell r="AA244">
            <v>37</v>
          </cell>
          <cell r="AB244">
            <v>95.8</v>
          </cell>
          <cell r="AC244">
            <v>8</v>
          </cell>
          <cell r="AD244">
            <v>39</v>
          </cell>
          <cell r="AE244">
            <v>47</v>
          </cell>
          <cell r="AF244">
            <v>56.4</v>
          </cell>
          <cell r="AG244">
            <v>40</v>
          </cell>
          <cell r="AH244">
            <v>96.4</v>
          </cell>
          <cell r="AI244">
            <v>9</v>
          </cell>
          <cell r="AJ244">
            <v>40</v>
          </cell>
          <cell r="AK244">
            <v>49</v>
          </cell>
          <cell r="AL244">
            <v>58.8</v>
          </cell>
          <cell r="AM244">
            <v>32</v>
          </cell>
          <cell r="AN244">
            <v>90.8</v>
          </cell>
          <cell r="AO244">
            <v>9</v>
          </cell>
          <cell r="AP244">
            <v>35</v>
          </cell>
          <cell r="AQ244">
            <v>44</v>
          </cell>
          <cell r="AR244">
            <v>52.8</v>
          </cell>
          <cell r="AS244">
            <v>35</v>
          </cell>
          <cell r="AT244">
            <v>87.8</v>
          </cell>
          <cell r="AU244">
            <v>8</v>
          </cell>
          <cell r="AV244">
            <v>39</v>
          </cell>
          <cell r="AW244">
            <v>47</v>
          </cell>
          <cell r="AX244">
            <v>56.4</v>
          </cell>
          <cell r="AY244">
            <v>27</v>
          </cell>
          <cell r="AZ244">
            <v>83.4</v>
          </cell>
          <cell r="BA244">
            <v>454.20000000000005</v>
          </cell>
          <cell r="BB244">
            <v>100</v>
          </cell>
          <cell r="BC244">
            <v>699.2</v>
          </cell>
          <cell r="BD244">
            <v>93.226666666666674</v>
          </cell>
          <cell r="BE244">
            <v>8</v>
          </cell>
          <cell r="BF244" t="str">
            <v>ANURAG GARG</v>
          </cell>
          <cell r="BH244" t="str">
            <v>A++</v>
          </cell>
          <cell r="BI244" t="str">
            <v>B+</v>
          </cell>
          <cell r="BJ244" t="str">
            <v>A++</v>
          </cell>
          <cell r="BK244" t="str">
            <v>A++</v>
          </cell>
          <cell r="BL244" t="str">
            <v>A++</v>
          </cell>
          <cell r="BM244" t="str">
            <v>A++</v>
          </cell>
          <cell r="BN244" t="str">
            <v>A++</v>
          </cell>
          <cell r="BO244" t="str">
            <v>A++</v>
          </cell>
          <cell r="BP244" t="str">
            <v>A++</v>
          </cell>
          <cell r="BQ244" t="str">
            <v>A++</v>
          </cell>
          <cell r="BR244" t="str">
            <v>A++</v>
          </cell>
          <cell r="BT244">
            <v>4</v>
          </cell>
          <cell r="BU244">
            <v>4</v>
          </cell>
          <cell r="BV244">
            <v>2</v>
          </cell>
          <cell r="BW244">
            <v>2</v>
          </cell>
          <cell r="BX244">
            <v>2</v>
          </cell>
          <cell r="BY244">
            <v>1</v>
          </cell>
          <cell r="BZ244">
            <v>1</v>
          </cell>
          <cell r="CA244">
            <v>1.5</v>
          </cell>
          <cell r="CB244">
            <v>1</v>
          </cell>
          <cell r="CC244">
            <v>1.5</v>
          </cell>
          <cell r="CD244">
            <v>0.5</v>
          </cell>
          <cell r="CE244">
            <v>20.5</v>
          </cell>
          <cell r="CF244">
            <v>0</v>
          </cell>
          <cell r="CG244" t="str">
            <v>PASS</v>
          </cell>
          <cell r="CH244">
            <v>9.61</v>
          </cell>
        </row>
        <row r="245">
          <cell r="B245" t="str">
            <v>PIET21CS507</v>
          </cell>
          <cell r="C245" t="str">
            <v>MANDEEP SINGH</v>
          </cell>
          <cell r="D245" t="str">
            <v>21EPTCS103</v>
          </cell>
          <cell r="E245" t="str">
            <v>CSB-36</v>
          </cell>
          <cell r="F245" t="str">
            <v>HM</v>
          </cell>
          <cell r="G245">
            <v>8</v>
          </cell>
          <cell r="H245">
            <v>15</v>
          </cell>
          <cell r="I245">
            <v>23</v>
          </cell>
          <cell r="J245">
            <v>7</v>
          </cell>
          <cell r="K245">
            <v>15</v>
          </cell>
          <cell r="L245">
            <v>22</v>
          </cell>
          <cell r="M245">
            <v>8</v>
          </cell>
          <cell r="N245">
            <v>15</v>
          </cell>
          <cell r="O245">
            <v>23</v>
          </cell>
          <cell r="P245">
            <v>9</v>
          </cell>
          <cell r="Q245">
            <v>15</v>
          </cell>
          <cell r="R245">
            <v>24</v>
          </cell>
          <cell r="S245">
            <v>11</v>
          </cell>
          <cell r="T245">
            <v>15</v>
          </cell>
          <cell r="U245">
            <v>26</v>
          </cell>
          <cell r="V245">
            <v>118</v>
          </cell>
          <cell r="W245">
            <v>7</v>
          </cell>
          <cell r="X245">
            <v>37</v>
          </cell>
          <cell r="Y245">
            <v>44</v>
          </cell>
          <cell r="Z245">
            <v>52.8</v>
          </cell>
          <cell r="AA245">
            <v>32</v>
          </cell>
          <cell r="AB245">
            <v>84.8</v>
          </cell>
          <cell r="AC245">
            <v>7</v>
          </cell>
          <cell r="AD245">
            <v>39</v>
          </cell>
          <cell r="AE245">
            <v>46</v>
          </cell>
          <cell r="AF245">
            <v>55.2</v>
          </cell>
          <cell r="AG245">
            <v>29</v>
          </cell>
          <cell r="AH245">
            <v>84.2</v>
          </cell>
          <cell r="AI245">
            <v>8</v>
          </cell>
          <cell r="AJ245">
            <v>40</v>
          </cell>
          <cell r="AK245">
            <v>48</v>
          </cell>
          <cell r="AL245">
            <v>57.599999999999994</v>
          </cell>
          <cell r="AM245">
            <v>29</v>
          </cell>
          <cell r="AN245">
            <v>86.6</v>
          </cell>
          <cell r="AO245">
            <v>8</v>
          </cell>
          <cell r="AP245">
            <v>27</v>
          </cell>
          <cell r="AQ245">
            <v>35</v>
          </cell>
          <cell r="AR245">
            <v>42</v>
          </cell>
          <cell r="AS245">
            <v>28</v>
          </cell>
          <cell r="AT245">
            <v>70</v>
          </cell>
          <cell r="AU245">
            <v>8</v>
          </cell>
          <cell r="AV245">
            <v>37</v>
          </cell>
          <cell r="AW245">
            <v>45</v>
          </cell>
          <cell r="AX245">
            <v>54</v>
          </cell>
          <cell r="AY245">
            <v>29</v>
          </cell>
          <cell r="AZ245">
            <v>83</v>
          </cell>
          <cell r="BA245">
            <v>408.6</v>
          </cell>
          <cell r="BB245">
            <v>98</v>
          </cell>
          <cell r="BC245">
            <v>624.6</v>
          </cell>
          <cell r="BD245">
            <v>83.28</v>
          </cell>
          <cell r="BE245">
            <v>78</v>
          </cell>
          <cell r="BF245" t="str">
            <v>BALWAN SINGH</v>
          </cell>
          <cell r="BH245" t="str">
            <v>D</v>
          </cell>
          <cell r="BI245" t="str">
            <v>E</v>
          </cell>
          <cell r="BJ245" t="str">
            <v>D+</v>
          </cell>
          <cell r="BK245" t="str">
            <v>C+</v>
          </cell>
          <cell r="BL245" t="str">
            <v>B</v>
          </cell>
          <cell r="BM245" t="str">
            <v>A++</v>
          </cell>
          <cell r="BN245" t="str">
            <v>A++</v>
          </cell>
          <cell r="BO245" t="str">
            <v>A++</v>
          </cell>
          <cell r="BP245" t="str">
            <v>B+</v>
          </cell>
          <cell r="BQ245" t="str">
            <v>A++</v>
          </cell>
          <cell r="BR245" t="str">
            <v>A++</v>
          </cell>
          <cell r="BT245">
            <v>4</v>
          </cell>
          <cell r="BU245">
            <v>4</v>
          </cell>
          <cell r="BV245">
            <v>2</v>
          </cell>
          <cell r="BW245">
            <v>2</v>
          </cell>
          <cell r="BX245">
            <v>2</v>
          </cell>
          <cell r="BY245">
            <v>1</v>
          </cell>
          <cell r="BZ245">
            <v>1</v>
          </cell>
          <cell r="CA245">
            <v>1.5</v>
          </cell>
          <cell r="CB245">
            <v>1</v>
          </cell>
          <cell r="CC245">
            <v>1.5</v>
          </cell>
          <cell r="CD245">
            <v>0.5</v>
          </cell>
          <cell r="CE245">
            <v>20.5</v>
          </cell>
          <cell r="CF245">
            <v>0</v>
          </cell>
          <cell r="CG245" t="str">
            <v>PASS</v>
          </cell>
          <cell r="CH245">
            <v>6.93</v>
          </cell>
        </row>
        <row r="246">
          <cell r="B246" t="str">
            <v>PIET21CS101</v>
          </cell>
          <cell r="C246" t="str">
            <v>MANOHAR KUMAR</v>
          </cell>
          <cell r="D246" t="str">
            <v>21EPTCS104</v>
          </cell>
          <cell r="E246" t="str">
            <v>CSB-37</v>
          </cell>
          <cell r="F246" t="str">
            <v>HM</v>
          </cell>
          <cell r="G246">
            <v>7</v>
          </cell>
          <cell r="H246">
            <v>11</v>
          </cell>
          <cell r="I246">
            <v>18</v>
          </cell>
          <cell r="J246">
            <v>9</v>
          </cell>
          <cell r="K246">
            <v>11</v>
          </cell>
          <cell r="L246">
            <v>20</v>
          </cell>
          <cell r="M246">
            <v>9</v>
          </cell>
          <cell r="N246">
            <v>15</v>
          </cell>
          <cell r="O246">
            <v>24</v>
          </cell>
          <cell r="P246">
            <v>11</v>
          </cell>
          <cell r="Q246">
            <v>15</v>
          </cell>
          <cell r="R246">
            <v>26</v>
          </cell>
          <cell r="S246">
            <v>9</v>
          </cell>
          <cell r="T246">
            <v>15</v>
          </cell>
          <cell r="U246">
            <v>24</v>
          </cell>
          <cell r="V246">
            <v>112</v>
          </cell>
          <cell r="W246">
            <v>8</v>
          </cell>
          <cell r="X246">
            <v>37</v>
          </cell>
          <cell r="Y246">
            <v>45</v>
          </cell>
          <cell r="Z246">
            <v>54</v>
          </cell>
          <cell r="AA246">
            <v>27</v>
          </cell>
          <cell r="AB246">
            <v>81</v>
          </cell>
          <cell r="AC246">
            <v>7</v>
          </cell>
          <cell r="AD246">
            <v>39</v>
          </cell>
          <cell r="AE246">
            <v>46</v>
          </cell>
          <cell r="AF246">
            <v>55.2</v>
          </cell>
          <cell r="AG246">
            <v>31</v>
          </cell>
          <cell r="AH246">
            <v>86.2</v>
          </cell>
          <cell r="AI246">
            <v>9</v>
          </cell>
          <cell r="AJ246">
            <v>39</v>
          </cell>
          <cell r="AK246">
            <v>48</v>
          </cell>
          <cell r="AL246">
            <v>57.599999999999994</v>
          </cell>
          <cell r="AM246">
            <v>26</v>
          </cell>
          <cell r="AN246">
            <v>83.6</v>
          </cell>
          <cell r="AO246">
            <v>8</v>
          </cell>
          <cell r="AP246">
            <v>40</v>
          </cell>
          <cell r="AQ246">
            <v>48</v>
          </cell>
          <cell r="AR246">
            <v>57.599999999999994</v>
          </cell>
          <cell r="AS246">
            <v>29</v>
          </cell>
          <cell r="AT246">
            <v>86.6</v>
          </cell>
          <cell r="AU246">
            <v>9</v>
          </cell>
          <cell r="AV246">
            <v>40</v>
          </cell>
          <cell r="AW246">
            <v>49</v>
          </cell>
          <cell r="AX246">
            <v>58.8</v>
          </cell>
          <cell r="AY246">
            <v>36</v>
          </cell>
          <cell r="AZ246">
            <v>94.8</v>
          </cell>
          <cell r="BA246">
            <v>432.2</v>
          </cell>
          <cell r="BB246">
            <v>100</v>
          </cell>
          <cell r="BC246">
            <v>644.20000000000005</v>
          </cell>
          <cell r="BD246">
            <v>85.893333333333345</v>
          </cell>
          <cell r="BE246">
            <v>80</v>
          </cell>
          <cell r="BF246" t="str">
            <v>RAMESH RAY</v>
          </cell>
          <cell r="BH246" t="str">
            <v>E+</v>
          </cell>
          <cell r="BI246" t="str">
            <v>E</v>
          </cell>
          <cell r="BJ246" t="str">
            <v>B</v>
          </cell>
          <cell r="BK246" t="str">
            <v>B</v>
          </cell>
          <cell r="BL246" t="str">
            <v>A</v>
          </cell>
          <cell r="BM246" t="str">
            <v>A++</v>
          </cell>
          <cell r="BN246" t="str">
            <v>A++</v>
          </cell>
          <cell r="BO246" t="str">
            <v>A++</v>
          </cell>
          <cell r="BP246" t="str">
            <v>A++</v>
          </cell>
          <cell r="BQ246" t="str">
            <v>A++</v>
          </cell>
          <cell r="BR246" t="str">
            <v>A++</v>
          </cell>
          <cell r="BT246">
            <v>4</v>
          </cell>
          <cell r="BU246">
            <v>4</v>
          </cell>
          <cell r="BV246">
            <v>2</v>
          </cell>
          <cell r="BW246">
            <v>2</v>
          </cell>
          <cell r="BX246">
            <v>2</v>
          </cell>
          <cell r="BY246">
            <v>1</v>
          </cell>
          <cell r="BZ246">
            <v>1</v>
          </cell>
          <cell r="CA246">
            <v>1.5</v>
          </cell>
          <cell r="CB246">
            <v>1</v>
          </cell>
          <cell r="CC246">
            <v>1.5</v>
          </cell>
          <cell r="CD246">
            <v>0.5</v>
          </cell>
          <cell r="CE246">
            <v>20.5</v>
          </cell>
          <cell r="CF246">
            <v>0</v>
          </cell>
          <cell r="CG246" t="str">
            <v>PASS</v>
          </cell>
          <cell r="CH246">
            <v>7.22</v>
          </cell>
        </row>
        <row r="247">
          <cell r="B247" t="str">
            <v>PIET21CS102</v>
          </cell>
          <cell r="C247" t="str">
            <v>MANSI</v>
          </cell>
          <cell r="D247" t="str">
            <v>21EPTCS105</v>
          </cell>
          <cell r="E247" t="str">
            <v>CSB-38</v>
          </cell>
          <cell r="F247" t="str">
            <v>HF</v>
          </cell>
          <cell r="G247">
            <v>5</v>
          </cell>
          <cell r="H247">
            <v>12</v>
          </cell>
          <cell r="I247">
            <v>17</v>
          </cell>
          <cell r="J247">
            <v>8</v>
          </cell>
          <cell r="K247">
            <v>10</v>
          </cell>
          <cell r="L247">
            <v>18</v>
          </cell>
          <cell r="M247" t="str">
            <v>A</v>
          </cell>
          <cell r="N247">
            <v>15</v>
          </cell>
          <cell r="O247">
            <v>15</v>
          </cell>
          <cell r="P247">
            <v>9</v>
          </cell>
          <cell r="Q247">
            <v>13</v>
          </cell>
          <cell r="R247">
            <v>22</v>
          </cell>
          <cell r="S247">
            <v>10</v>
          </cell>
          <cell r="T247">
            <v>15</v>
          </cell>
          <cell r="U247">
            <v>25</v>
          </cell>
          <cell r="V247">
            <v>97</v>
          </cell>
          <cell r="W247">
            <v>8</v>
          </cell>
          <cell r="X247">
            <v>36</v>
          </cell>
          <cell r="Y247">
            <v>44</v>
          </cell>
          <cell r="Z247">
            <v>52.8</v>
          </cell>
          <cell r="AA247">
            <v>29</v>
          </cell>
          <cell r="AB247">
            <v>81.8</v>
          </cell>
          <cell r="AC247">
            <v>8</v>
          </cell>
          <cell r="AD247">
            <v>40</v>
          </cell>
          <cell r="AE247">
            <v>48</v>
          </cell>
          <cell r="AF247">
            <v>57.599999999999994</v>
          </cell>
          <cell r="AG247">
            <v>29</v>
          </cell>
          <cell r="AH247">
            <v>86.6</v>
          </cell>
          <cell r="AI247">
            <v>5</v>
          </cell>
          <cell r="AJ247">
            <v>30</v>
          </cell>
          <cell r="AK247">
            <v>35</v>
          </cell>
          <cell r="AL247">
            <v>42</v>
          </cell>
          <cell r="AM247">
            <v>29</v>
          </cell>
          <cell r="AN247">
            <v>71</v>
          </cell>
          <cell r="AO247">
            <v>8</v>
          </cell>
          <cell r="AP247">
            <v>35</v>
          </cell>
          <cell r="AQ247">
            <v>43</v>
          </cell>
          <cell r="AR247">
            <v>51.6</v>
          </cell>
          <cell r="AS247">
            <v>29</v>
          </cell>
          <cell r="AT247">
            <v>80.599999999999994</v>
          </cell>
          <cell r="AU247">
            <v>7</v>
          </cell>
          <cell r="AV247">
            <v>36</v>
          </cell>
          <cell r="AW247">
            <v>43</v>
          </cell>
          <cell r="AX247">
            <v>51.6</v>
          </cell>
          <cell r="AY247">
            <v>34</v>
          </cell>
          <cell r="AZ247">
            <v>85.6</v>
          </cell>
          <cell r="BA247">
            <v>405.6</v>
          </cell>
          <cell r="BB247">
            <v>86</v>
          </cell>
          <cell r="BC247">
            <v>588.6</v>
          </cell>
          <cell r="BD247">
            <v>78.48</v>
          </cell>
          <cell r="BE247">
            <v>131</v>
          </cell>
          <cell r="BF247" t="str">
            <v>YOGESH BHARDWAJ</v>
          </cell>
          <cell r="BH247" t="str">
            <v>E</v>
          </cell>
          <cell r="BI247" t="str">
            <v>D</v>
          </cell>
          <cell r="BJ247" t="str">
            <v>B</v>
          </cell>
          <cell r="BK247" t="str">
            <v>C+</v>
          </cell>
          <cell r="BL247" t="str">
            <v>A+</v>
          </cell>
          <cell r="BM247" t="str">
            <v>A++</v>
          </cell>
          <cell r="BN247" t="str">
            <v>A++</v>
          </cell>
          <cell r="BO247" t="str">
            <v>B+</v>
          </cell>
          <cell r="BP247" t="str">
            <v>A++</v>
          </cell>
          <cell r="BQ247" t="str">
            <v>A++</v>
          </cell>
          <cell r="BR247" t="str">
            <v>A++</v>
          </cell>
          <cell r="BT247">
            <v>4</v>
          </cell>
          <cell r="BU247">
            <v>4</v>
          </cell>
          <cell r="BV247">
            <v>2</v>
          </cell>
          <cell r="BW247">
            <v>2</v>
          </cell>
          <cell r="BX247">
            <v>2</v>
          </cell>
          <cell r="BY247">
            <v>1</v>
          </cell>
          <cell r="BZ247">
            <v>1</v>
          </cell>
          <cell r="CA247">
            <v>1.5</v>
          </cell>
          <cell r="CB247">
            <v>1</v>
          </cell>
          <cell r="CC247">
            <v>1.5</v>
          </cell>
          <cell r="CD247">
            <v>0.5</v>
          </cell>
          <cell r="CE247">
            <v>20.5</v>
          </cell>
          <cell r="CF247">
            <v>0</v>
          </cell>
          <cell r="CG247" t="str">
            <v>PASS</v>
          </cell>
          <cell r="CH247">
            <v>7.17</v>
          </cell>
        </row>
        <row r="248">
          <cell r="B248" t="str">
            <v>PIET21CS103</v>
          </cell>
          <cell r="C248" t="str">
            <v>MANVENDRA SINGH</v>
          </cell>
          <cell r="D248" t="str">
            <v>21EPTCS106</v>
          </cell>
          <cell r="E248" t="str">
            <v>CSB-39</v>
          </cell>
          <cell r="F248" t="str">
            <v>DM</v>
          </cell>
          <cell r="G248">
            <v>2</v>
          </cell>
          <cell r="H248">
            <v>11</v>
          </cell>
          <cell r="I248">
            <v>13</v>
          </cell>
          <cell r="J248">
            <v>6</v>
          </cell>
          <cell r="K248">
            <v>10</v>
          </cell>
          <cell r="L248">
            <v>16</v>
          </cell>
          <cell r="M248" t="str">
            <v>A</v>
          </cell>
          <cell r="N248">
            <v>15</v>
          </cell>
          <cell r="O248">
            <v>15</v>
          </cell>
          <cell r="P248">
            <v>9</v>
          </cell>
          <cell r="Q248">
            <v>13</v>
          </cell>
          <cell r="R248">
            <v>22</v>
          </cell>
          <cell r="S248">
            <v>9</v>
          </cell>
          <cell r="T248">
            <v>15</v>
          </cell>
          <cell r="U248">
            <v>24</v>
          </cell>
          <cell r="V248">
            <v>90</v>
          </cell>
          <cell r="W248">
            <v>7</v>
          </cell>
          <cell r="X248">
            <v>34</v>
          </cell>
          <cell r="Y248">
            <v>41</v>
          </cell>
          <cell r="Z248">
            <v>49.199999999999996</v>
          </cell>
          <cell r="AA248">
            <v>25</v>
          </cell>
          <cell r="AB248">
            <v>74.199999999999989</v>
          </cell>
          <cell r="AC248">
            <v>8</v>
          </cell>
          <cell r="AD248">
            <v>36</v>
          </cell>
          <cell r="AE248">
            <v>44</v>
          </cell>
          <cell r="AF248">
            <v>52.8</v>
          </cell>
          <cell r="AG248">
            <v>27</v>
          </cell>
          <cell r="AH248">
            <v>79.8</v>
          </cell>
          <cell r="AI248">
            <v>7</v>
          </cell>
          <cell r="AJ248">
            <v>35</v>
          </cell>
          <cell r="AK248">
            <v>42</v>
          </cell>
          <cell r="AL248">
            <v>50.4</v>
          </cell>
          <cell r="AM248">
            <v>28</v>
          </cell>
          <cell r="AN248">
            <v>78.400000000000006</v>
          </cell>
          <cell r="AO248">
            <v>8</v>
          </cell>
          <cell r="AP248">
            <v>27</v>
          </cell>
          <cell r="AQ248">
            <v>35</v>
          </cell>
          <cell r="AR248">
            <v>42</v>
          </cell>
          <cell r="AS248">
            <v>26</v>
          </cell>
          <cell r="AT248">
            <v>68</v>
          </cell>
          <cell r="AU248">
            <v>8</v>
          </cell>
          <cell r="AV248">
            <v>35</v>
          </cell>
          <cell r="AW248">
            <v>43</v>
          </cell>
          <cell r="AX248">
            <v>51.6</v>
          </cell>
          <cell r="AY248">
            <v>36</v>
          </cell>
          <cell r="AZ248">
            <v>87.6</v>
          </cell>
          <cell r="BA248">
            <v>388</v>
          </cell>
          <cell r="BB248">
            <v>86</v>
          </cell>
          <cell r="BC248">
            <v>564</v>
          </cell>
          <cell r="BD248">
            <v>75.2</v>
          </cell>
          <cell r="BE248">
            <v>146</v>
          </cell>
          <cell r="BF248" t="str">
            <v>JITENDRA SINGH NARUKA</v>
          </cell>
          <cell r="BH248" t="str">
            <v>E</v>
          </cell>
          <cell r="BI248" t="str">
            <v>E</v>
          </cell>
          <cell r="BJ248" t="str">
            <v>E+</v>
          </cell>
          <cell r="BK248" t="str">
            <v>C</v>
          </cell>
          <cell r="BL248" t="str">
            <v>A+</v>
          </cell>
          <cell r="BM248" t="str">
            <v>A</v>
          </cell>
          <cell r="BN248" t="str">
            <v>A+</v>
          </cell>
          <cell r="BO248" t="str">
            <v>A+</v>
          </cell>
          <cell r="BP248" t="str">
            <v>B+</v>
          </cell>
          <cell r="BQ248" t="str">
            <v>A++</v>
          </cell>
          <cell r="BR248" t="str">
            <v>A++</v>
          </cell>
          <cell r="BT248">
            <v>4</v>
          </cell>
          <cell r="BU248">
            <v>4</v>
          </cell>
          <cell r="BV248">
            <v>2</v>
          </cell>
          <cell r="BW248">
            <v>2</v>
          </cell>
          <cell r="BX248">
            <v>2</v>
          </cell>
          <cell r="BY248">
            <v>1</v>
          </cell>
          <cell r="BZ248">
            <v>1</v>
          </cell>
          <cell r="CA248">
            <v>1.5</v>
          </cell>
          <cell r="CB248">
            <v>1</v>
          </cell>
          <cell r="CC248">
            <v>1.5</v>
          </cell>
          <cell r="CD248">
            <v>0.5</v>
          </cell>
          <cell r="CE248">
            <v>20.5</v>
          </cell>
          <cell r="CF248">
            <v>0</v>
          </cell>
          <cell r="CG248" t="str">
            <v>PASS</v>
          </cell>
          <cell r="CH248">
            <v>6.44</v>
          </cell>
        </row>
        <row r="249">
          <cell r="B249" t="str">
            <v>PIET21CS104</v>
          </cell>
          <cell r="C249" t="str">
            <v>MAYANK DIXIT</v>
          </cell>
          <cell r="D249" t="str">
            <v>21EPTCS107</v>
          </cell>
          <cell r="E249" t="str">
            <v>CSB-40</v>
          </cell>
          <cell r="F249" t="str">
            <v>DM</v>
          </cell>
          <cell r="G249" t="str">
            <v>A</v>
          </cell>
          <cell r="H249">
            <v>10</v>
          </cell>
          <cell r="I249">
            <v>10</v>
          </cell>
          <cell r="J249" t="str">
            <v>A</v>
          </cell>
          <cell r="K249" t="str">
            <v>A</v>
          </cell>
          <cell r="L249" t="str">
            <v>A</v>
          </cell>
          <cell r="M249" t="str">
            <v>A</v>
          </cell>
          <cell r="N249" t="str">
            <v>A</v>
          </cell>
          <cell r="O249" t="str">
            <v>A</v>
          </cell>
          <cell r="P249" t="str">
            <v>A</v>
          </cell>
          <cell r="Q249" t="str">
            <v>A</v>
          </cell>
          <cell r="R249" t="str">
            <v>A</v>
          </cell>
          <cell r="S249" t="str">
            <v>A</v>
          </cell>
          <cell r="T249" t="str">
            <v>A</v>
          </cell>
          <cell r="U249" t="str">
            <v>A</v>
          </cell>
          <cell r="V249">
            <v>10</v>
          </cell>
          <cell r="W249">
            <v>1</v>
          </cell>
          <cell r="X249">
            <v>29</v>
          </cell>
          <cell r="Y249">
            <v>30</v>
          </cell>
          <cell r="Z249">
            <v>36</v>
          </cell>
          <cell r="AA249">
            <v>13</v>
          </cell>
          <cell r="AB249">
            <v>49</v>
          </cell>
          <cell r="AC249">
            <v>5</v>
          </cell>
          <cell r="AD249">
            <v>36</v>
          </cell>
          <cell r="AE249">
            <v>41</v>
          </cell>
          <cell r="AF249">
            <v>49.199999999999996</v>
          </cell>
          <cell r="AG249">
            <v>23</v>
          </cell>
          <cell r="AH249">
            <v>72.199999999999989</v>
          </cell>
          <cell r="AI249">
            <v>2</v>
          </cell>
          <cell r="AJ249">
            <v>13</v>
          </cell>
          <cell r="AK249">
            <v>15</v>
          </cell>
          <cell r="AL249">
            <v>18</v>
          </cell>
          <cell r="AM249">
            <v>23</v>
          </cell>
          <cell r="AN249">
            <v>41</v>
          </cell>
          <cell r="AO249">
            <v>5</v>
          </cell>
          <cell r="AP249">
            <v>5</v>
          </cell>
          <cell r="AQ249">
            <v>10</v>
          </cell>
          <cell r="AR249">
            <v>12</v>
          </cell>
          <cell r="AS249">
            <v>7</v>
          </cell>
          <cell r="AT249">
            <v>19</v>
          </cell>
          <cell r="AU249">
            <v>6</v>
          </cell>
          <cell r="AV249">
            <v>36</v>
          </cell>
          <cell r="AW249">
            <v>42</v>
          </cell>
          <cell r="AX249">
            <v>50.4</v>
          </cell>
          <cell r="AY249">
            <v>23</v>
          </cell>
          <cell r="AZ249">
            <v>73.400000000000006</v>
          </cell>
          <cell r="BA249">
            <v>254.6</v>
          </cell>
          <cell r="BB249">
            <v>66</v>
          </cell>
          <cell r="BC249">
            <v>330.6</v>
          </cell>
          <cell r="BD249">
            <v>44.080000000000005</v>
          </cell>
          <cell r="BE249">
            <v>240</v>
          </cell>
          <cell r="BF249" t="str">
            <v>MUKESH DIXIT</v>
          </cell>
          <cell r="BH249" t="str">
            <v>F</v>
          </cell>
          <cell r="BI249" t="str">
            <v>D</v>
          </cell>
          <cell r="BJ249" t="str">
            <v>D</v>
          </cell>
          <cell r="BK249" t="str">
            <v>F</v>
          </cell>
          <cell r="BL249" t="str">
            <v>C</v>
          </cell>
          <cell r="BM249" t="str">
            <v>D+</v>
          </cell>
          <cell r="BN249" t="str">
            <v>A</v>
          </cell>
          <cell r="BO249" t="str">
            <v>E+</v>
          </cell>
          <cell r="BP249" t="str">
            <v>D</v>
          </cell>
          <cell r="BQ249" t="str">
            <v>A</v>
          </cell>
          <cell r="BR249" t="str">
            <v>B</v>
          </cell>
          <cell r="BT249">
            <v>0</v>
          </cell>
          <cell r="BU249">
            <v>4</v>
          </cell>
          <cell r="BV249">
            <v>2</v>
          </cell>
          <cell r="BW249">
            <v>0</v>
          </cell>
          <cell r="BX249">
            <v>2</v>
          </cell>
          <cell r="BY249">
            <v>1</v>
          </cell>
          <cell r="BZ249">
            <v>1</v>
          </cell>
          <cell r="CA249">
            <v>1.5</v>
          </cell>
          <cell r="CB249">
            <v>1</v>
          </cell>
          <cell r="CC249">
            <v>1.5</v>
          </cell>
          <cell r="CD249">
            <v>0.5</v>
          </cell>
          <cell r="CE249">
            <v>14.5</v>
          </cell>
          <cell r="CF249">
            <v>2</v>
          </cell>
          <cell r="CG249" t="str">
            <v>FAIL</v>
          </cell>
          <cell r="CH249">
            <v>4.3899999999999997</v>
          </cell>
        </row>
        <row r="250">
          <cell r="B250" t="str">
            <v>PIET21CS105</v>
          </cell>
          <cell r="C250" t="str">
            <v>MAYANK KUMAWAT</v>
          </cell>
          <cell r="D250" t="str">
            <v>21EPTCS108</v>
          </cell>
          <cell r="E250" t="str">
            <v>CSB-41</v>
          </cell>
          <cell r="F250" t="str">
            <v>DM</v>
          </cell>
          <cell r="G250" t="str">
            <v>A</v>
          </cell>
          <cell r="H250">
            <v>9</v>
          </cell>
          <cell r="I250">
            <v>9</v>
          </cell>
          <cell r="J250">
            <v>4</v>
          </cell>
          <cell r="K250">
            <v>8</v>
          </cell>
          <cell r="L250">
            <v>12</v>
          </cell>
          <cell r="M250" t="str">
            <v>A</v>
          </cell>
          <cell r="N250" t="str">
            <v>A</v>
          </cell>
          <cell r="O250" t="str">
            <v>A</v>
          </cell>
          <cell r="P250">
            <v>3</v>
          </cell>
          <cell r="Q250">
            <v>9</v>
          </cell>
          <cell r="R250">
            <v>12</v>
          </cell>
          <cell r="S250" t="str">
            <v>A</v>
          </cell>
          <cell r="T250" t="str">
            <v>A</v>
          </cell>
          <cell r="U250" t="str">
            <v>A</v>
          </cell>
          <cell r="V250">
            <v>33</v>
          </cell>
          <cell r="W250">
            <v>5</v>
          </cell>
          <cell r="X250">
            <v>22</v>
          </cell>
          <cell r="Y250">
            <v>27</v>
          </cell>
          <cell r="Z250">
            <v>32.400000000000006</v>
          </cell>
          <cell r="AA250">
            <v>20</v>
          </cell>
          <cell r="AB250">
            <v>52.400000000000006</v>
          </cell>
          <cell r="AC250">
            <v>6</v>
          </cell>
          <cell r="AD250">
            <v>35</v>
          </cell>
          <cell r="AE250">
            <v>41</v>
          </cell>
          <cell r="AF250">
            <v>49.199999999999996</v>
          </cell>
          <cell r="AG250">
            <v>21</v>
          </cell>
          <cell r="AH250">
            <v>70.199999999999989</v>
          </cell>
          <cell r="AI250">
            <v>5</v>
          </cell>
          <cell r="AJ250">
            <v>15</v>
          </cell>
          <cell r="AK250">
            <v>20</v>
          </cell>
          <cell r="AL250">
            <v>24</v>
          </cell>
          <cell r="AM250">
            <v>25</v>
          </cell>
          <cell r="AN250">
            <v>49</v>
          </cell>
          <cell r="AO250">
            <v>5</v>
          </cell>
          <cell r="AP250">
            <v>5</v>
          </cell>
          <cell r="AQ250">
            <v>10</v>
          </cell>
          <cell r="AR250">
            <v>12</v>
          </cell>
          <cell r="AS250">
            <v>17</v>
          </cell>
          <cell r="AT250">
            <v>29</v>
          </cell>
          <cell r="AU250">
            <v>6</v>
          </cell>
          <cell r="AV250">
            <v>34</v>
          </cell>
          <cell r="AW250">
            <v>40</v>
          </cell>
          <cell r="AX250">
            <v>48</v>
          </cell>
          <cell r="AY250">
            <v>20</v>
          </cell>
          <cell r="AZ250">
            <v>68</v>
          </cell>
          <cell r="BA250">
            <v>268.60000000000002</v>
          </cell>
          <cell r="BB250">
            <v>74</v>
          </cell>
          <cell r="BC250">
            <v>375.6</v>
          </cell>
          <cell r="BD250">
            <v>50.080000000000005</v>
          </cell>
          <cell r="BE250">
            <v>231</v>
          </cell>
          <cell r="BF250" t="str">
            <v>HANUMAN KUMAWAT</v>
          </cell>
          <cell r="BH250" t="str">
            <v>F</v>
          </cell>
          <cell r="BI250" t="str">
            <v>C+</v>
          </cell>
          <cell r="BJ250" t="str">
            <v>C+</v>
          </cell>
          <cell r="BK250" t="str">
            <v>D+</v>
          </cell>
          <cell r="BL250" t="str">
            <v>C+</v>
          </cell>
          <cell r="BM250" t="str">
            <v>D+</v>
          </cell>
          <cell r="BN250" t="str">
            <v>B+</v>
          </cell>
          <cell r="BO250" t="str">
            <v>D+</v>
          </cell>
          <cell r="BP250" t="str">
            <v>C</v>
          </cell>
          <cell r="BQ250" t="str">
            <v>B+</v>
          </cell>
          <cell r="BR250" t="str">
            <v>A</v>
          </cell>
          <cell r="BT250">
            <v>0</v>
          </cell>
          <cell r="BU250">
            <v>4</v>
          </cell>
          <cell r="BV250">
            <v>2</v>
          </cell>
          <cell r="BW250">
            <v>2</v>
          </cell>
          <cell r="BX250">
            <v>2</v>
          </cell>
          <cell r="BY250">
            <v>1</v>
          </cell>
          <cell r="BZ250">
            <v>1</v>
          </cell>
          <cell r="CA250">
            <v>1.5</v>
          </cell>
          <cell r="CB250">
            <v>1</v>
          </cell>
          <cell r="CC250">
            <v>1.5</v>
          </cell>
          <cell r="CD250">
            <v>0.5</v>
          </cell>
          <cell r="CE250">
            <v>16.5</v>
          </cell>
          <cell r="CF250">
            <v>1</v>
          </cell>
          <cell r="CG250" t="str">
            <v>FAIL</v>
          </cell>
          <cell r="CH250">
            <v>5.55</v>
          </cell>
        </row>
        <row r="251">
          <cell r="B251" t="str">
            <v>PIET21CS106</v>
          </cell>
          <cell r="C251" t="str">
            <v>MD SHAHID KHAN</v>
          </cell>
          <cell r="D251" t="str">
            <v>21EPTCS109</v>
          </cell>
          <cell r="E251" t="str">
            <v>CSB-42</v>
          </cell>
          <cell r="F251" t="str">
            <v>DM</v>
          </cell>
          <cell r="G251">
            <v>15</v>
          </cell>
          <cell r="H251">
            <v>15</v>
          </cell>
          <cell r="I251">
            <v>30</v>
          </cell>
          <cell r="J251">
            <v>10</v>
          </cell>
          <cell r="K251">
            <v>15</v>
          </cell>
          <cell r="L251">
            <v>25</v>
          </cell>
          <cell r="M251">
            <v>8</v>
          </cell>
          <cell r="N251">
            <v>15</v>
          </cell>
          <cell r="O251">
            <v>23</v>
          </cell>
          <cell r="P251">
            <v>8</v>
          </cell>
          <cell r="Q251">
            <v>15</v>
          </cell>
          <cell r="R251">
            <v>23</v>
          </cell>
          <cell r="S251">
            <v>13</v>
          </cell>
          <cell r="T251">
            <v>15</v>
          </cell>
          <cell r="U251">
            <v>28</v>
          </cell>
          <cell r="V251">
            <v>129</v>
          </cell>
          <cell r="W251">
            <v>9</v>
          </cell>
          <cell r="X251">
            <v>39</v>
          </cell>
          <cell r="Y251">
            <v>48</v>
          </cell>
          <cell r="Z251">
            <v>57.599999999999994</v>
          </cell>
          <cell r="AA251">
            <v>38</v>
          </cell>
          <cell r="AB251">
            <v>95.6</v>
          </cell>
          <cell r="AC251">
            <v>6</v>
          </cell>
          <cell r="AD251">
            <v>33</v>
          </cell>
          <cell r="AE251">
            <v>39</v>
          </cell>
          <cell r="AF251">
            <v>46.800000000000004</v>
          </cell>
          <cell r="AG251">
            <v>32</v>
          </cell>
          <cell r="AH251">
            <v>78.800000000000011</v>
          </cell>
          <cell r="AI251">
            <v>9</v>
          </cell>
          <cell r="AJ251">
            <v>40</v>
          </cell>
          <cell r="AK251">
            <v>49</v>
          </cell>
          <cell r="AL251">
            <v>58.8</v>
          </cell>
          <cell r="AM251">
            <v>34</v>
          </cell>
          <cell r="AN251">
            <v>92.8</v>
          </cell>
          <cell r="AO251">
            <v>10</v>
          </cell>
          <cell r="AP251">
            <v>35</v>
          </cell>
          <cell r="AQ251">
            <v>45</v>
          </cell>
          <cell r="AR251">
            <v>54</v>
          </cell>
          <cell r="AS251">
            <v>28</v>
          </cell>
          <cell r="AT251">
            <v>82</v>
          </cell>
          <cell r="AU251">
            <v>9</v>
          </cell>
          <cell r="AV251">
            <v>40</v>
          </cell>
          <cell r="AW251">
            <v>49</v>
          </cell>
          <cell r="AX251">
            <v>58.8</v>
          </cell>
          <cell r="AY251">
            <v>28</v>
          </cell>
          <cell r="AZ251">
            <v>86.8</v>
          </cell>
          <cell r="BA251">
            <v>436</v>
          </cell>
          <cell r="BB251">
            <v>100</v>
          </cell>
          <cell r="BC251">
            <v>665</v>
          </cell>
          <cell r="BD251">
            <v>88.666666666666671</v>
          </cell>
          <cell r="BE251">
            <v>30</v>
          </cell>
          <cell r="BF251" t="str">
            <v>MD SHMIM KHAN</v>
          </cell>
          <cell r="BH251" t="str">
            <v>A</v>
          </cell>
          <cell r="BI251" t="str">
            <v>A</v>
          </cell>
          <cell r="BJ251" t="str">
            <v>D</v>
          </cell>
          <cell r="BK251" t="str">
            <v>A+</v>
          </cell>
          <cell r="BL251" t="str">
            <v>A</v>
          </cell>
          <cell r="BM251" t="str">
            <v>A++</v>
          </cell>
          <cell r="BN251" t="str">
            <v>A+</v>
          </cell>
          <cell r="BO251" t="str">
            <v>A++</v>
          </cell>
          <cell r="BP251" t="str">
            <v>A++</v>
          </cell>
          <cell r="BQ251" t="str">
            <v>A++</v>
          </cell>
          <cell r="BR251" t="str">
            <v>A++</v>
          </cell>
          <cell r="BT251">
            <v>4</v>
          </cell>
          <cell r="BU251">
            <v>4</v>
          </cell>
          <cell r="BV251">
            <v>2</v>
          </cell>
          <cell r="BW251">
            <v>2</v>
          </cell>
          <cell r="BX251">
            <v>2</v>
          </cell>
          <cell r="BY251">
            <v>1</v>
          </cell>
          <cell r="BZ251">
            <v>1</v>
          </cell>
          <cell r="CA251">
            <v>1.5</v>
          </cell>
          <cell r="CB251">
            <v>1</v>
          </cell>
          <cell r="CC251">
            <v>1.5</v>
          </cell>
          <cell r="CD251">
            <v>0.5</v>
          </cell>
          <cell r="CE251">
            <v>20.5</v>
          </cell>
          <cell r="CF251">
            <v>0</v>
          </cell>
          <cell r="CG251" t="str">
            <v>PASS</v>
          </cell>
          <cell r="CH251">
            <v>8.68</v>
          </cell>
        </row>
        <row r="252">
          <cell r="B252" t="str">
            <v>PIET21CS107</v>
          </cell>
          <cell r="C252" t="str">
            <v>NAKSHATRA KUMAR GUPTA</v>
          </cell>
          <cell r="D252" t="str">
            <v>21EPTCS110</v>
          </cell>
          <cell r="E252" t="str">
            <v>CSB-43</v>
          </cell>
          <cell r="F252" t="str">
            <v>DM</v>
          </cell>
          <cell r="G252">
            <v>8</v>
          </cell>
          <cell r="H252">
            <v>14</v>
          </cell>
          <cell r="I252">
            <v>22</v>
          </cell>
          <cell r="J252">
            <v>8</v>
          </cell>
          <cell r="K252">
            <v>14</v>
          </cell>
          <cell r="L252">
            <v>22</v>
          </cell>
          <cell r="M252">
            <v>10</v>
          </cell>
          <cell r="N252">
            <v>15</v>
          </cell>
          <cell r="O252">
            <v>25</v>
          </cell>
          <cell r="P252">
            <v>7</v>
          </cell>
          <cell r="Q252">
            <v>15</v>
          </cell>
          <cell r="R252">
            <v>22</v>
          </cell>
          <cell r="S252">
            <v>10</v>
          </cell>
          <cell r="T252">
            <v>15</v>
          </cell>
          <cell r="U252">
            <v>25</v>
          </cell>
          <cell r="V252">
            <v>116</v>
          </cell>
          <cell r="W252">
            <v>9</v>
          </cell>
          <cell r="X252">
            <v>40</v>
          </cell>
          <cell r="Y252">
            <v>49</v>
          </cell>
          <cell r="Z252">
            <v>58.8</v>
          </cell>
          <cell r="AA252">
            <v>39</v>
          </cell>
          <cell r="AB252">
            <v>97.8</v>
          </cell>
          <cell r="AC252">
            <v>8</v>
          </cell>
          <cell r="AD252">
            <v>37</v>
          </cell>
          <cell r="AE252">
            <v>45</v>
          </cell>
          <cell r="AF252">
            <v>54</v>
          </cell>
          <cell r="AG252">
            <v>31</v>
          </cell>
          <cell r="AH252">
            <v>85</v>
          </cell>
          <cell r="AI252">
            <v>8</v>
          </cell>
          <cell r="AJ252">
            <v>40</v>
          </cell>
          <cell r="AK252">
            <v>48</v>
          </cell>
          <cell r="AL252">
            <v>57.599999999999994</v>
          </cell>
          <cell r="AM252">
            <v>29</v>
          </cell>
          <cell r="AN252">
            <v>86.6</v>
          </cell>
          <cell r="AO252">
            <v>9</v>
          </cell>
          <cell r="AP252">
            <v>40</v>
          </cell>
          <cell r="AQ252">
            <v>49</v>
          </cell>
          <cell r="AR252">
            <v>58.8</v>
          </cell>
          <cell r="AS252">
            <v>35</v>
          </cell>
          <cell r="AT252">
            <v>93.8</v>
          </cell>
          <cell r="AU252">
            <v>6</v>
          </cell>
          <cell r="AV252">
            <v>40</v>
          </cell>
          <cell r="AW252">
            <v>46</v>
          </cell>
          <cell r="AX252">
            <v>55.2</v>
          </cell>
          <cell r="AY252">
            <v>37</v>
          </cell>
          <cell r="AZ252">
            <v>92.2</v>
          </cell>
          <cell r="BA252">
            <v>455.4</v>
          </cell>
          <cell r="BB252">
            <v>98</v>
          </cell>
          <cell r="BC252">
            <v>669.4</v>
          </cell>
          <cell r="BD252">
            <v>89.25333333333333</v>
          </cell>
          <cell r="BE252">
            <v>68</v>
          </cell>
          <cell r="BF252" t="str">
            <v>MAHESH CHAND GUPTA</v>
          </cell>
          <cell r="BH252" t="str">
            <v>C+</v>
          </cell>
          <cell r="BI252" t="str">
            <v>E+</v>
          </cell>
          <cell r="BJ252" t="str">
            <v>A+</v>
          </cell>
          <cell r="BK252" t="str">
            <v>D+</v>
          </cell>
          <cell r="BL252" t="str">
            <v>A</v>
          </cell>
          <cell r="BM252" t="str">
            <v>A++</v>
          </cell>
          <cell r="BN252" t="str">
            <v>A++</v>
          </cell>
          <cell r="BO252" t="str">
            <v>A++</v>
          </cell>
          <cell r="BP252" t="str">
            <v>A++</v>
          </cell>
          <cell r="BQ252" t="str">
            <v>A++</v>
          </cell>
          <cell r="BR252" t="str">
            <v>A++</v>
          </cell>
          <cell r="BT252">
            <v>4</v>
          </cell>
          <cell r="BU252">
            <v>4</v>
          </cell>
          <cell r="BV252">
            <v>2</v>
          </cell>
          <cell r="BW252">
            <v>2</v>
          </cell>
          <cell r="BX252">
            <v>2</v>
          </cell>
          <cell r="BY252">
            <v>1</v>
          </cell>
          <cell r="BZ252">
            <v>1</v>
          </cell>
          <cell r="CA252">
            <v>1.5</v>
          </cell>
          <cell r="CB252">
            <v>1</v>
          </cell>
          <cell r="CC252">
            <v>1.5</v>
          </cell>
          <cell r="CD252">
            <v>0.5</v>
          </cell>
          <cell r="CE252">
            <v>20.5</v>
          </cell>
          <cell r="CF252">
            <v>0</v>
          </cell>
          <cell r="CG252" t="str">
            <v>PASS</v>
          </cell>
          <cell r="CH252">
            <v>7.8</v>
          </cell>
        </row>
        <row r="253">
          <cell r="B253" t="str">
            <v>PIET21CS109</v>
          </cell>
          <cell r="C253" t="str">
            <v>NAMANDEEP GROVER</v>
          </cell>
          <cell r="D253" t="str">
            <v>21EPTCS112</v>
          </cell>
          <cell r="E253" t="str">
            <v>CSB-44</v>
          </cell>
          <cell r="F253" t="str">
            <v>DM</v>
          </cell>
          <cell r="G253">
            <v>12</v>
          </cell>
          <cell r="H253" t="str">
            <v>A</v>
          </cell>
          <cell r="I253">
            <v>12</v>
          </cell>
          <cell r="J253">
            <v>7</v>
          </cell>
          <cell r="K253" t="str">
            <v>A</v>
          </cell>
          <cell r="L253">
            <v>7</v>
          </cell>
          <cell r="M253" t="str">
            <v>A</v>
          </cell>
          <cell r="N253">
            <v>15</v>
          </cell>
          <cell r="O253">
            <v>15</v>
          </cell>
          <cell r="P253">
            <v>6</v>
          </cell>
          <cell r="Q253">
            <v>11</v>
          </cell>
          <cell r="R253">
            <v>17</v>
          </cell>
          <cell r="S253">
            <v>6</v>
          </cell>
          <cell r="T253" t="str">
            <v>A</v>
          </cell>
          <cell r="U253">
            <v>6</v>
          </cell>
          <cell r="V253">
            <v>57</v>
          </cell>
          <cell r="W253">
            <v>7</v>
          </cell>
          <cell r="X253">
            <v>34</v>
          </cell>
          <cell r="Y253">
            <v>41</v>
          </cell>
          <cell r="Z253">
            <v>49.199999999999996</v>
          </cell>
          <cell r="AA253">
            <v>25</v>
          </cell>
          <cell r="AB253">
            <v>74.199999999999989</v>
          </cell>
          <cell r="AC253">
            <v>6</v>
          </cell>
          <cell r="AD253">
            <v>39</v>
          </cell>
          <cell r="AE253">
            <v>45</v>
          </cell>
          <cell r="AF253">
            <v>54</v>
          </cell>
          <cell r="AG253">
            <v>27</v>
          </cell>
          <cell r="AH253">
            <v>81</v>
          </cell>
          <cell r="AI253">
            <v>8</v>
          </cell>
          <cell r="AJ253">
            <v>22</v>
          </cell>
          <cell r="AK253">
            <v>30</v>
          </cell>
          <cell r="AL253">
            <v>36</v>
          </cell>
          <cell r="AM253">
            <v>23</v>
          </cell>
          <cell r="AN253">
            <v>59</v>
          </cell>
          <cell r="AO253">
            <v>5</v>
          </cell>
          <cell r="AP253">
            <v>37</v>
          </cell>
          <cell r="AQ253">
            <v>42</v>
          </cell>
          <cell r="AR253">
            <v>50.4</v>
          </cell>
          <cell r="AS253">
            <v>25</v>
          </cell>
          <cell r="AT253">
            <v>75.400000000000006</v>
          </cell>
          <cell r="AU253">
            <v>5</v>
          </cell>
          <cell r="AV253">
            <v>20</v>
          </cell>
          <cell r="AW253">
            <v>25</v>
          </cell>
          <cell r="AX253">
            <v>30</v>
          </cell>
          <cell r="AY253">
            <v>27</v>
          </cell>
          <cell r="AZ253">
            <v>57</v>
          </cell>
          <cell r="BA253">
            <v>346.6</v>
          </cell>
          <cell r="BB253">
            <v>86</v>
          </cell>
          <cell r="BC253">
            <v>489.6</v>
          </cell>
          <cell r="BD253">
            <v>65.28</v>
          </cell>
          <cell r="BE253">
            <v>180</v>
          </cell>
          <cell r="BF253" t="str">
            <v>ASHOK KUMAR GROVER</v>
          </cell>
          <cell r="BH253" t="str">
            <v>F</v>
          </cell>
          <cell r="BI253" t="str">
            <v>D+</v>
          </cell>
          <cell r="BJ253" t="str">
            <v>C</v>
          </cell>
          <cell r="BK253" t="str">
            <v>E</v>
          </cell>
          <cell r="BL253" t="str">
            <v>D</v>
          </cell>
          <cell r="BM253" t="str">
            <v>A</v>
          </cell>
          <cell r="BN253" t="str">
            <v>A++</v>
          </cell>
          <cell r="BO253" t="str">
            <v>C+</v>
          </cell>
          <cell r="BP253" t="str">
            <v>A</v>
          </cell>
          <cell r="BQ253" t="str">
            <v>C</v>
          </cell>
          <cell r="BR253" t="str">
            <v>A++</v>
          </cell>
          <cell r="BT253">
            <v>0</v>
          </cell>
          <cell r="BU253">
            <v>4</v>
          </cell>
          <cell r="BV253">
            <v>2</v>
          </cell>
          <cell r="BW253">
            <v>2</v>
          </cell>
          <cell r="BX253">
            <v>2</v>
          </cell>
          <cell r="BY253">
            <v>1</v>
          </cell>
          <cell r="BZ253">
            <v>1</v>
          </cell>
          <cell r="CA253">
            <v>1.5</v>
          </cell>
          <cell r="CB253">
            <v>1</v>
          </cell>
          <cell r="CC253">
            <v>1.5</v>
          </cell>
          <cell r="CD253">
            <v>0.5</v>
          </cell>
          <cell r="CE253">
            <v>16.5</v>
          </cell>
          <cell r="CF253">
            <v>1</v>
          </cell>
          <cell r="CG253" t="str">
            <v>FAIL</v>
          </cell>
          <cell r="CH253">
            <v>5.2804878048780486</v>
          </cell>
        </row>
        <row r="254">
          <cell r="B254" t="str">
            <v>PIET21CS110</v>
          </cell>
          <cell r="C254" t="str">
            <v>NARENDRA KUMAR</v>
          </cell>
          <cell r="D254" t="str">
            <v>21EPTCS113</v>
          </cell>
          <cell r="E254" t="str">
            <v>CSB-45</v>
          </cell>
          <cell r="F254" t="str">
            <v>HM</v>
          </cell>
          <cell r="G254">
            <v>15</v>
          </cell>
          <cell r="H254">
            <v>15</v>
          </cell>
          <cell r="I254">
            <v>30</v>
          </cell>
          <cell r="J254">
            <v>15</v>
          </cell>
          <cell r="K254">
            <v>15</v>
          </cell>
          <cell r="L254">
            <v>30</v>
          </cell>
          <cell r="M254">
            <v>10</v>
          </cell>
          <cell r="N254">
            <v>15</v>
          </cell>
          <cell r="O254">
            <v>25</v>
          </cell>
          <cell r="P254">
            <v>10</v>
          </cell>
          <cell r="Q254">
            <v>15</v>
          </cell>
          <cell r="R254">
            <v>25</v>
          </cell>
          <cell r="S254">
            <v>14</v>
          </cell>
          <cell r="T254">
            <v>15</v>
          </cell>
          <cell r="U254">
            <v>29</v>
          </cell>
          <cell r="V254">
            <v>139</v>
          </cell>
          <cell r="W254">
            <v>10</v>
          </cell>
          <cell r="X254">
            <v>40</v>
          </cell>
          <cell r="Y254">
            <v>50</v>
          </cell>
          <cell r="Z254">
            <v>60</v>
          </cell>
          <cell r="AA254">
            <v>37</v>
          </cell>
          <cell r="AB254">
            <v>97</v>
          </cell>
          <cell r="AC254">
            <v>9</v>
          </cell>
          <cell r="AD254">
            <v>40</v>
          </cell>
          <cell r="AE254">
            <v>49</v>
          </cell>
          <cell r="AF254">
            <v>58.8</v>
          </cell>
          <cell r="AG254">
            <v>32</v>
          </cell>
          <cell r="AH254">
            <v>90.8</v>
          </cell>
          <cell r="AI254">
            <v>9</v>
          </cell>
          <cell r="AJ254">
            <v>39</v>
          </cell>
          <cell r="AK254">
            <v>48</v>
          </cell>
          <cell r="AL254">
            <v>57.599999999999994</v>
          </cell>
          <cell r="AM254">
            <v>29</v>
          </cell>
          <cell r="AN254">
            <v>86.6</v>
          </cell>
          <cell r="AO254">
            <v>9</v>
          </cell>
          <cell r="AP254">
            <v>40</v>
          </cell>
          <cell r="AQ254">
            <v>49</v>
          </cell>
          <cell r="AR254">
            <v>58.8</v>
          </cell>
          <cell r="AS254">
            <v>35</v>
          </cell>
          <cell r="AT254">
            <v>93.8</v>
          </cell>
          <cell r="AU254">
            <v>10</v>
          </cell>
          <cell r="AV254">
            <v>32</v>
          </cell>
          <cell r="AW254">
            <v>42</v>
          </cell>
          <cell r="AX254">
            <v>50.4</v>
          </cell>
          <cell r="AY254">
            <v>33</v>
          </cell>
          <cell r="AZ254">
            <v>83.4</v>
          </cell>
          <cell r="BA254">
            <v>451.6</v>
          </cell>
          <cell r="BB254">
            <v>100</v>
          </cell>
          <cell r="BC254">
            <v>690.6</v>
          </cell>
          <cell r="BD254">
            <v>92.080000000000013</v>
          </cell>
          <cell r="BE254">
            <v>11</v>
          </cell>
          <cell r="BF254" t="str">
            <v>HARI SINGH</v>
          </cell>
          <cell r="BH254" t="str">
            <v>A+</v>
          </cell>
          <cell r="BI254" t="str">
            <v>B+</v>
          </cell>
          <cell r="BJ254" t="str">
            <v>A++</v>
          </cell>
          <cell r="BK254" t="str">
            <v>A++</v>
          </cell>
          <cell r="BL254" t="str">
            <v>A++</v>
          </cell>
          <cell r="BM254" t="str">
            <v>A++</v>
          </cell>
          <cell r="BN254" t="str">
            <v>A++</v>
          </cell>
          <cell r="BO254" t="str">
            <v>A++</v>
          </cell>
          <cell r="BP254" t="str">
            <v>A++</v>
          </cell>
          <cell r="BQ254" t="str">
            <v>A++</v>
          </cell>
          <cell r="BR254" t="str">
            <v>A++</v>
          </cell>
          <cell r="BT254">
            <v>4</v>
          </cell>
          <cell r="BU254">
            <v>4</v>
          </cell>
          <cell r="BV254">
            <v>2</v>
          </cell>
          <cell r="BW254">
            <v>2</v>
          </cell>
          <cell r="BX254">
            <v>2</v>
          </cell>
          <cell r="BY254">
            <v>1</v>
          </cell>
          <cell r="BZ254">
            <v>1</v>
          </cell>
          <cell r="CA254">
            <v>1.5</v>
          </cell>
          <cell r="CB254">
            <v>1</v>
          </cell>
          <cell r="CC254">
            <v>1.5</v>
          </cell>
          <cell r="CD254">
            <v>0.5</v>
          </cell>
          <cell r="CE254">
            <v>20.5</v>
          </cell>
          <cell r="CF254">
            <v>0</v>
          </cell>
          <cell r="CG254" t="str">
            <v>PASS</v>
          </cell>
          <cell r="CH254">
            <v>9.41</v>
          </cell>
        </row>
        <row r="255">
          <cell r="B255" t="str">
            <v>PIET21CS111</v>
          </cell>
          <cell r="C255" t="str">
            <v>NAVEEN</v>
          </cell>
          <cell r="D255" t="str">
            <v>21EPTCS114</v>
          </cell>
          <cell r="E255" t="str">
            <v>CSB-46</v>
          </cell>
          <cell r="F255" t="str">
            <v>DM</v>
          </cell>
          <cell r="G255">
            <v>2</v>
          </cell>
          <cell r="H255">
            <v>14</v>
          </cell>
          <cell r="I255">
            <v>16</v>
          </cell>
          <cell r="J255">
            <v>7</v>
          </cell>
          <cell r="K255">
            <v>9</v>
          </cell>
          <cell r="L255">
            <v>16</v>
          </cell>
          <cell r="M255" t="str">
            <v>A</v>
          </cell>
          <cell r="N255" t="str">
            <v>A</v>
          </cell>
          <cell r="O255" t="str">
            <v>A</v>
          </cell>
          <cell r="P255">
            <v>8</v>
          </cell>
          <cell r="Q255">
            <v>15</v>
          </cell>
          <cell r="R255">
            <v>23</v>
          </cell>
          <cell r="S255" t="str">
            <v>A</v>
          </cell>
          <cell r="T255" t="str">
            <v>A</v>
          </cell>
          <cell r="U255" t="str">
            <v>A</v>
          </cell>
          <cell r="V255">
            <v>55</v>
          </cell>
          <cell r="W255">
            <v>6</v>
          </cell>
          <cell r="X255">
            <v>21</v>
          </cell>
          <cell r="Y255">
            <v>27</v>
          </cell>
          <cell r="Z255">
            <v>32.400000000000006</v>
          </cell>
          <cell r="AA255">
            <v>18</v>
          </cell>
          <cell r="AB255">
            <v>50.400000000000006</v>
          </cell>
          <cell r="AC255">
            <v>8</v>
          </cell>
          <cell r="AD255">
            <v>36</v>
          </cell>
          <cell r="AE255">
            <v>44</v>
          </cell>
          <cell r="AF255">
            <v>52.8</v>
          </cell>
          <cell r="AG255">
            <v>25</v>
          </cell>
          <cell r="AH255">
            <v>77.8</v>
          </cell>
          <cell r="AI255">
            <v>7</v>
          </cell>
          <cell r="AJ255">
            <v>31</v>
          </cell>
          <cell r="AK255">
            <v>38</v>
          </cell>
          <cell r="AL255">
            <v>45.6</v>
          </cell>
          <cell r="AM255">
            <v>28</v>
          </cell>
          <cell r="AN255">
            <v>73.599999999999994</v>
          </cell>
          <cell r="AO255">
            <v>4</v>
          </cell>
          <cell r="AP255">
            <v>29</v>
          </cell>
          <cell r="AQ255">
            <v>33</v>
          </cell>
          <cell r="AR255">
            <v>39.6</v>
          </cell>
          <cell r="AS255">
            <v>29</v>
          </cell>
          <cell r="AT255">
            <v>68.599999999999994</v>
          </cell>
          <cell r="AU255">
            <v>5</v>
          </cell>
          <cell r="AV255">
            <v>25</v>
          </cell>
          <cell r="AW255">
            <v>30</v>
          </cell>
          <cell r="AX255">
            <v>36</v>
          </cell>
          <cell r="AY255">
            <v>27</v>
          </cell>
          <cell r="AZ255">
            <v>63</v>
          </cell>
          <cell r="BA255">
            <v>333.4</v>
          </cell>
          <cell r="BB255">
            <v>82</v>
          </cell>
          <cell r="BC255">
            <v>470.4</v>
          </cell>
          <cell r="BD255">
            <v>62.72</v>
          </cell>
          <cell r="BE255">
            <v>203</v>
          </cell>
          <cell r="BF255" t="str">
            <v>BRIJENDRA PRASAD</v>
          </cell>
          <cell r="BH255" t="str">
            <v>D</v>
          </cell>
          <cell r="BI255" t="str">
            <v>F</v>
          </cell>
          <cell r="BJ255" t="str">
            <v>E</v>
          </cell>
          <cell r="BK255" t="str">
            <v>D+</v>
          </cell>
          <cell r="BL255" t="str">
            <v>D+</v>
          </cell>
          <cell r="BM255" t="str">
            <v>D+</v>
          </cell>
          <cell r="BN255" t="str">
            <v>A+</v>
          </cell>
          <cell r="BO255" t="str">
            <v>A</v>
          </cell>
          <cell r="BP255" t="str">
            <v>B+</v>
          </cell>
          <cell r="BQ255" t="str">
            <v>B</v>
          </cell>
          <cell r="BR255" t="str">
            <v>A++</v>
          </cell>
          <cell r="BT255">
            <v>4</v>
          </cell>
          <cell r="BU255">
            <v>0</v>
          </cell>
          <cell r="BV255">
            <v>2</v>
          </cell>
          <cell r="BW255">
            <v>2</v>
          </cell>
          <cell r="BX255">
            <v>2</v>
          </cell>
          <cell r="BY255">
            <v>1</v>
          </cell>
          <cell r="BZ255">
            <v>1</v>
          </cell>
          <cell r="CA255">
            <v>1.5</v>
          </cell>
          <cell r="CB255">
            <v>1</v>
          </cell>
          <cell r="CC255">
            <v>1.5</v>
          </cell>
          <cell r="CD255">
            <v>0.5</v>
          </cell>
          <cell r="CE255">
            <v>16.5</v>
          </cell>
          <cell r="CF255">
            <v>1</v>
          </cell>
          <cell r="CG255" t="str">
            <v>FAIL</v>
          </cell>
          <cell r="CH255">
            <v>5.17</v>
          </cell>
        </row>
        <row r="256">
          <cell r="B256" t="str">
            <v>PIET21CS112</v>
          </cell>
          <cell r="C256" t="str">
            <v>NAVEEN CHOUDHARY</v>
          </cell>
          <cell r="D256" t="str">
            <v>21EPTCS115</v>
          </cell>
          <cell r="E256" t="str">
            <v>CSB-47</v>
          </cell>
          <cell r="F256" t="str">
            <v>DM</v>
          </cell>
          <cell r="G256">
            <v>5</v>
          </cell>
          <cell r="H256">
            <v>11</v>
          </cell>
          <cell r="I256">
            <v>16</v>
          </cell>
          <cell r="J256">
            <v>9</v>
          </cell>
          <cell r="K256">
            <v>14</v>
          </cell>
          <cell r="L256">
            <v>23</v>
          </cell>
          <cell r="M256">
            <v>8</v>
          </cell>
          <cell r="N256">
            <v>15</v>
          </cell>
          <cell r="O256">
            <v>23</v>
          </cell>
          <cell r="P256">
            <v>10</v>
          </cell>
          <cell r="Q256">
            <v>13</v>
          </cell>
          <cell r="R256">
            <v>23</v>
          </cell>
          <cell r="S256">
            <v>10</v>
          </cell>
          <cell r="T256">
            <v>15</v>
          </cell>
          <cell r="U256">
            <v>25</v>
          </cell>
          <cell r="V256">
            <v>110</v>
          </cell>
          <cell r="W256">
            <v>7</v>
          </cell>
          <cell r="X256">
            <v>29</v>
          </cell>
          <cell r="Y256">
            <v>36</v>
          </cell>
          <cell r="Z256">
            <v>43.199999999999996</v>
          </cell>
          <cell r="AA256">
            <v>27</v>
          </cell>
          <cell r="AB256">
            <v>70.199999999999989</v>
          </cell>
          <cell r="AC256">
            <v>8</v>
          </cell>
          <cell r="AD256">
            <v>38</v>
          </cell>
          <cell r="AE256">
            <v>46</v>
          </cell>
          <cell r="AF256">
            <v>55.2</v>
          </cell>
          <cell r="AG256">
            <v>27</v>
          </cell>
          <cell r="AH256">
            <v>82.2</v>
          </cell>
          <cell r="AI256">
            <v>8</v>
          </cell>
          <cell r="AJ256">
            <v>33</v>
          </cell>
          <cell r="AK256">
            <v>41</v>
          </cell>
          <cell r="AL256">
            <v>49.199999999999996</v>
          </cell>
          <cell r="AM256">
            <v>29</v>
          </cell>
          <cell r="AN256">
            <v>78.199999999999989</v>
          </cell>
          <cell r="AO256">
            <v>9</v>
          </cell>
          <cell r="AP256">
            <v>40</v>
          </cell>
          <cell r="AQ256">
            <v>49</v>
          </cell>
          <cell r="AR256">
            <v>58.8</v>
          </cell>
          <cell r="AS256">
            <v>32</v>
          </cell>
          <cell r="AT256">
            <v>90.8</v>
          </cell>
          <cell r="AU256">
            <v>7</v>
          </cell>
          <cell r="AV256">
            <v>35</v>
          </cell>
          <cell r="AW256">
            <v>42</v>
          </cell>
          <cell r="AX256">
            <v>50.4</v>
          </cell>
          <cell r="AY256">
            <v>21</v>
          </cell>
          <cell r="AZ256">
            <v>71.400000000000006</v>
          </cell>
          <cell r="BA256">
            <v>392.79999999999995</v>
          </cell>
          <cell r="BB256">
            <v>100</v>
          </cell>
          <cell r="BC256">
            <v>602.79999999999995</v>
          </cell>
          <cell r="BD256">
            <v>80.373333333333335</v>
          </cell>
          <cell r="BE256">
            <v>106</v>
          </cell>
          <cell r="BF256" t="str">
            <v>VIRAM SINGH CHOUDHARY</v>
          </cell>
          <cell r="BH256" t="str">
            <v>D</v>
          </cell>
          <cell r="BI256" t="str">
            <v>E</v>
          </cell>
          <cell r="BJ256" t="str">
            <v>C</v>
          </cell>
          <cell r="BK256" t="str">
            <v>B+</v>
          </cell>
          <cell r="BL256" t="str">
            <v>A+</v>
          </cell>
          <cell r="BM256" t="str">
            <v>B+</v>
          </cell>
          <cell r="BN256" t="str">
            <v>A++</v>
          </cell>
          <cell r="BO256" t="str">
            <v>A+</v>
          </cell>
          <cell r="BP256" t="str">
            <v>A++</v>
          </cell>
          <cell r="BQ256" t="str">
            <v>B+</v>
          </cell>
          <cell r="BR256" t="str">
            <v>A++</v>
          </cell>
          <cell r="BT256">
            <v>4</v>
          </cell>
          <cell r="BU256">
            <v>4</v>
          </cell>
          <cell r="BV256">
            <v>2</v>
          </cell>
          <cell r="BW256">
            <v>2</v>
          </cell>
          <cell r="BX256">
            <v>2</v>
          </cell>
          <cell r="BY256">
            <v>1</v>
          </cell>
          <cell r="BZ256">
            <v>1</v>
          </cell>
          <cell r="CA256">
            <v>1.5</v>
          </cell>
          <cell r="CB256">
            <v>1</v>
          </cell>
          <cell r="CC256">
            <v>1.5</v>
          </cell>
          <cell r="CD256">
            <v>0.5</v>
          </cell>
          <cell r="CE256">
            <v>20.5</v>
          </cell>
          <cell r="CF256">
            <v>0</v>
          </cell>
          <cell r="CG256" t="str">
            <v>PASS</v>
          </cell>
          <cell r="CH256">
            <v>7</v>
          </cell>
        </row>
        <row r="257">
          <cell r="B257" t="str">
            <v>PIET21CS113</v>
          </cell>
          <cell r="C257" t="str">
            <v>MS NAWAAL PARIHAR</v>
          </cell>
          <cell r="D257" t="str">
            <v>21EPTCS116</v>
          </cell>
          <cell r="E257" t="str">
            <v>CSB-48</v>
          </cell>
          <cell r="F257" t="str">
            <v>HF</v>
          </cell>
          <cell r="G257">
            <v>2</v>
          </cell>
          <cell r="H257">
            <v>10</v>
          </cell>
          <cell r="I257">
            <v>12</v>
          </cell>
          <cell r="J257">
            <v>8</v>
          </cell>
          <cell r="K257">
            <v>11</v>
          </cell>
          <cell r="L257">
            <v>19</v>
          </cell>
          <cell r="M257" t="str">
            <v>A</v>
          </cell>
          <cell r="N257">
            <v>15</v>
          </cell>
          <cell r="O257">
            <v>15</v>
          </cell>
          <cell r="P257">
            <v>7</v>
          </cell>
          <cell r="Q257">
            <v>9</v>
          </cell>
          <cell r="R257">
            <v>16</v>
          </cell>
          <cell r="S257" t="str">
            <v>A</v>
          </cell>
          <cell r="T257">
            <v>12</v>
          </cell>
          <cell r="U257">
            <v>12</v>
          </cell>
          <cell r="V257">
            <v>74</v>
          </cell>
          <cell r="W257">
            <v>7</v>
          </cell>
          <cell r="X257">
            <v>33</v>
          </cell>
          <cell r="Y257">
            <v>40</v>
          </cell>
          <cell r="Z257">
            <v>48</v>
          </cell>
          <cell r="AA257">
            <v>28</v>
          </cell>
          <cell r="AB257">
            <v>76</v>
          </cell>
          <cell r="AC257">
            <v>7</v>
          </cell>
          <cell r="AD257">
            <v>40</v>
          </cell>
          <cell r="AE257">
            <v>47</v>
          </cell>
          <cell r="AF257">
            <v>56.4</v>
          </cell>
          <cell r="AG257">
            <v>29</v>
          </cell>
          <cell r="AH257">
            <v>85.4</v>
          </cell>
          <cell r="AI257">
            <v>6</v>
          </cell>
          <cell r="AJ257">
            <v>30</v>
          </cell>
          <cell r="AK257">
            <v>36</v>
          </cell>
          <cell r="AL257">
            <v>43.199999999999996</v>
          </cell>
          <cell r="AM257">
            <v>30</v>
          </cell>
          <cell r="AN257">
            <v>73.199999999999989</v>
          </cell>
          <cell r="AO257">
            <v>6</v>
          </cell>
          <cell r="AP257">
            <v>40</v>
          </cell>
          <cell r="AQ257">
            <v>46</v>
          </cell>
          <cell r="AR257">
            <v>55.2</v>
          </cell>
          <cell r="AS257">
            <v>30</v>
          </cell>
          <cell r="AT257">
            <v>85.2</v>
          </cell>
          <cell r="AU257">
            <v>6</v>
          </cell>
          <cell r="AV257">
            <v>25</v>
          </cell>
          <cell r="AW257">
            <v>31</v>
          </cell>
          <cell r="AX257">
            <v>37.200000000000003</v>
          </cell>
          <cell r="AY257">
            <v>22</v>
          </cell>
          <cell r="AZ257">
            <v>59.2</v>
          </cell>
          <cell r="BA257">
            <v>379</v>
          </cell>
          <cell r="BB257">
            <v>70</v>
          </cell>
          <cell r="BC257">
            <v>523</v>
          </cell>
          <cell r="BD257">
            <v>69.733333333333334</v>
          </cell>
          <cell r="BE257">
            <v>181</v>
          </cell>
          <cell r="BF257" t="str">
            <v>SADIQUE PARIHAR</v>
          </cell>
          <cell r="BH257" t="str">
            <v>D</v>
          </cell>
          <cell r="BI257" t="str">
            <v>D</v>
          </cell>
          <cell r="BJ257" t="str">
            <v>D</v>
          </cell>
          <cell r="BK257" t="str">
            <v>E</v>
          </cell>
          <cell r="BL257" t="str">
            <v>D</v>
          </cell>
          <cell r="BM257" t="str">
            <v>A+</v>
          </cell>
          <cell r="BN257" t="str">
            <v>A++</v>
          </cell>
          <cell r="BO257" t="str">
            <v>A</v>
          </cell>
          <cell r="BP257" t="str">
            <v>A++</v>
          </cell>
          <cell r="BQ257" t="str">
            <v>C+</v>
          </cell>
          <cell r="BR257" t="str">
            <v>B+</v>
          </cell>
          <cell r="BT257">
            <v>4</v>
          </cell>
          <cell r="BU257">
            <v>4</v>
          </cell>
          <cell r="BV257">
            <v>2</v>
          </cell>
          <cell r="BW257">
            <v>2</v>
          </cell>
          <cell r="BX257">
            <v>2</v>
          </cell>
          <cell r="BY257">
            <v>1</v>
          </cell>
          <cell r="BZ257">
            <v>1</v>
          </cell>
          <cell r="CA257">
            <v>1.5</v>
          </cell>
          <cell r="CB257">
            <v>1</v>
          </cell>
          <cell r="CC257">
            <v>1.5</v>
          </cell>
          <cell r="CD257">
            <v>0.5</v>
          </cell>
          <cell r="CE257">
            <v>20.5</v>
          </cell>
          <cell r="CF257">
            <v>0</v>
          </cell>
          <cell r="CG257" t="str">
            <v>PASS</v>
          </cell>
          <cell r="CH257">
            <v>6.35</v>
          </cell>
        </row>
        <row r="258">
          <cell r="B258" t="str">
            <v>PIET21CS114</v>
          </cell>
          <cell r="C258" t="str">
            <v>NEHAL JAIN</v>
          </cell>
          <cell r="D258" t="str">
            <v>21EPTCS117</v>
          </cell>
          <cell r="E258" t="str">
            <v>CSB-49</v>
          </cell>
          <cell r="F258" t="str">
            <v>DF</v>
          </cell>
          <cell r="G258">
            <v>15</v>
          </cell>
          <cell r="H258">
            <v>15</v>
          </cell>
          <cell r="I258">
            <v>30</v>
          </cell>
          <cell r="J258">
            <v>13</v>
          </cell>
          <cell r="K258">
            <v>15</v>
          </cell>
          <cell r="L258">
            <v>28</v>
          </cell>
          <cell r="M258">
            <v>12</v>
          </cell>
          <cell r="N258">
            <v>15</v>
          </cell>
          <cell r="O258">
            <v>27</v>
          </cell>
          <cell r="P258">
            <v>10</v>
          </cell>
          <cell r="Q258">
            <v>15</v>
          </cell>
          <cell r="R258">
            <v>25</v>
          </cell>
          <cell r="S258">
            <v>11</v>
          </cell>
          <cell r="T258">
            <v>15</v>
          </cell>
          <cell r="U258">
            <v>26</v>
          </cell>
          <cell r="V258">
            <v>136</v>
          </cell>
          <cell r="W258">
            <v>9</v>
          </cell>
          <cell r="X258">
            <v>40</v>
          </cell>
          <cell r="Y258">
            <v>49</v>
          </cell>
          <cell r="Z258">
            <v>58.8</v>
          </cell>
          <cell r="AA258">
            <v>38</v>
          </cell>
          <cell r="AB258">
            <v>96.8</v>
          </cell>
          <cell r="AC258">
            <v>10</v>
          </cell>
          <cell r="AD258">
            <v>40</v>
          </cell>
          <cell r="AE258">
            <v>50</v>
          </cell>
          <cell r="AF258">
            <v>60</v>
          </cell>
          <cell r="AG258">
            <v>32</v>
          </cell>
          <cell r="AH258">
            <v>92</v>
          </cell>
          <cell r="AI258">
            <v>9</v>
          </cell>
          <cell r="AJ258">
            <v>39</v>
          </cell>
          <cell r="AK258">
            <v>48</v>
          </cell>
          <cell r="AL258">
            <v>57.599999999999994</v>
          </cell>
          <cell r="AM258">
            <v>33</v>
          </cell>
          <cell r="AN258">
            <v>90.6</v>
          </cell>
          <cell r="AO258">
            <v>9</v>
          </cell>
          <cell r="AP258">
            <v>40</v>
          </cell>
          <cell r="AQ258">
            <v>49</v>
          </cell>
          <cell r="AR258">
            <v>58.8</v>
          </cell>
          <cell r="AS258">
            <v>38</v>
          </cell>
          <cell r="AT258">
            <v>96.8</v>
          </cell>
          <cell r="AU258">
            <v>8</v>
          </cell>
          <cell r="AV258">
            <v>37</v>
          </cell>
          <cell r="AW258">
            <v>45</v>
          </cell>
          <cell r="AX258">
            <v>54</v>
          </cell>
          <cell r="AY258">
            <v>37</v>
          </cell>
          <cell r="AZ258">
            <v>91</v>
          </cell>
          <cell r="BA258">
            <v>467.2</v>
          </cell>
          <cell r="BB258">
            <v>100</v>
          </cell>
          <cell r="BC258">
            <v>703.2</v>
          </cell>
          <cell r="BD258">
            <v>93.76</v>
          </cell>
          <cell r="BE258">
            <v>18</v>
          </cell>
          <cell r="BF258" t="str">
            <v>NITESH JAIN</v>
          </cell>
          <cell r="BH258" t="str">
            <v>B+</v>
          </cell>
          <cell r="BI258" t="str">
            <v>B</v>
          </cell>
          <cell r="BJ258" t="str">
            <v>B</v>
          </cell>
          <cell r="BK258" t="str">
            <v>A++</v>
          </cell>
          <cell r="BL258" t="str">
            <v>A+</v>
          </cell>
          <cell r="BM258" t="str">
            <v>A++</v>
          </cell>
          <cell r="BN258" t="str">
            <v>A++</v>
          </cell>
          <cell r="BO258" t="str">
            <v>A++</v>
          </cell>
          <cell r="BP258" t="str">
            <v>A++</v>
          </cell>
          <cell r="BQ258" t="str">
            <v>A++</v>
          </cell>
          <cell r="BR258" t="str">
            <v>A++</v>
          </cell>
          <cell r="BT258">
            <v>4</v>
          </cell>
          <cell r="BU258">
            <v>4</v>
          </cell>
          <cell r="BV258">
            <v>2</v>
          </cell>
          <cell r="BW258">
            <v>2</v>
          </cell>
          <cell r="BX258">
            <v>2</v>
          </cell>
          <cell r="BY258">
            <v>1</v>
          </cell>
          <cell r="BZ258">
            <v>1</v>
          </cell>
          <cell r="CA258">
            <v>1.5</v>
          </cell>
          <cell r="CB258">
            <v>1</v>
          </cell>
          <cell r="CC258">
            <v>1.5</v>
          </cell>
          <cell r="CD258">
            <v>0.5</v>
          </cell>
          <cell r="CE258">
            <v>20.5</v>
          </cell>
          <cell r="CF258">
            <v>0</v>
          </cell>
          <cell r="CG258" t="str">
            <v>PASS</v>
          </cell>
          <cell r="CH258">
            <v>8.7799999999999994</v>
          </cell>
        </row>
        <row r="259">
          <cell r="B259" t="str">
            <v>PIET21CS115</v>
          </cell>
          <cell r="C259" t="str">
            <v>MS NIDHI GARG</v>
          </cell>
          <cell r="D259" t="str">
            <v>21EPTCS118</v>
          </cell>
          <cell r="E259" t="str">
            <v>CSB-50</v>
          </cell>
          <cell r="F259" t="str">
            <v>DF</v>
          </cell>
          <cell r="G259">
            <v>5</v>
          </cell>
          <cell r="H259">
            <v>15</v>
          </cell>
          <cell r="I259">
            <v>20</v>
          </cell>
          <cell r="J259">
            <v>10</v>
          </cell>
          <cell r="K259">
            <v>15</v>
          </cell>
          <cell r="L259">
            <v>25</v>
          </cell>
          <cell r="M259">
            <v>10</v>
          </cell>
          <cell r="N259">
            <v>15</v>
          </cell>
          <cell r="O259">
            <v>25</v>
          </cell>
          <cell r="P259">
            <v>6</v>
          </cell>
          <cell r="Q259">
            <v>14</v>
          </cell>
          <cell r="R259">
            <v>20</v>
          </cell>
          <cell r="S259">
            <v>9</v>
          </cell>
          <cell r="T259">
            <v>15</v>
          </cell>
          <cell r="U259">
            <v>24</v>
          </cell>
          <cell r="V259">
            <v>114</v>
          </cell>
          <cell r="W259">
            <v>8</v>
          </cell>
          <cell r="X259">
            <v>39</v>
          </cell>
          <cell r="Y259">
            <v>47</v>
          </cell>
          <cell r="Z259">
            <v>56.4</v>
          </cell>
          <cell r="AA259">
            <v>30</v>
          </cell>
          <cell r="AB259">
            <v>86.4</v>
          </cell>
          <cell r="AC259">
            <v>8</v>
          </cell>
          <cell r="AD259">
            <v>36</v>
          </cell>
          <cell r="AE259">
            <v>44</v>
          </cell>
          <cell r="AF259">
            <v>52.8</v>
          </cell>
          <cell r="AG259">
            <v>30</v>
          </cell>
          <cell r="AH259">
            <v>82.8</v>
          </cell>
          <cell r="AI259">
            <v>8</v>
          </cell>
          <cell r="AJ259">
            <v>40</v>
          </cell>
          <cell r="AK259">
            <v>48</v>
          </cell>
          <cell r="AL259">
            <v>57.599999999999994</v>
          </cell>
          <cell r="AM259">
            <v>31</v>
          </cell>
          <cell r="AN259">
            <v>88.6</v>
          </cell>
          <cell r="AO259">
            <v>9</v>
          </cell>
          <cell r="AP259">
            <v>40</v>
          </cell>
          <cell r="AQ259">
            <v>49</v>
          </cell>
          <cell r="AR259">
            <v>58.8</v>
          </cell>
          <cell r="AS259">
            <v>29</v>
          </cell>
          <cell r="AT259">
            <v>87.8</v>
          </cell>
          <cell r="AU259">
            <v>7</v>
          </cell>
          <cell r="AV259">
            <v>37</v>
          </cell>
          <cell r="AW259">
            <v>44</v>
          </cell>
          <cell r="AX259">
            <v>52.8</v>
          </cell>
          <cell r="AY259">
            <v>36</v>
          </cell>
          <cell r="AZ259">
            <v>88.8</v>
          </cell>
          <cell r="BA259">
            <v>434.4</v>
          </cell>
          <cell r="BB259">
            <v>100</v>
          </cell>
          <cell r="BC259">
            <v>648.4</v>
          </cell>
          <cell r="BD259">
            <v>86.453333333333333</v>
          </cell>
          <cell r="BE259">
            <v>58</v>
          </cell>
          <cell r="BF259" t="str">
            <v>VINOD KUMAR GARG</v>
          </cell>
          <cell r="BH259" t="str">
            <v>D</v>
          </cell>
          <cell r="BI259" t="str">
            <v>D+</v>
          </cell>
          <cell r="BJ259" t="str">
            <v>B+</v>
          </cell>
          <cell r="BK259" t="str">
            <v>C</v>
          </cell>
          <cell r="BL259" t="str">
            <v>B+</v>
          </cell>
          <cell r="BM259" t="str">
            <v>A++</v>
          </cell>
          <cell r="BN259" t="str">
            <v>A++</v>
          </cell>
          <cell r="BO259" t="str">
            <v>A++</v>
          </cell>
          <cell r="BP259" t="str">
            <v>A++</v>
          </cell>
          <cell r="BQ259" t="str">
            <v>A++</v>
          </cell>
          <cell r="BR259" t="str">
            <v>A++</v>
          </cell>
          <cell r="BT259">
            <v>4</v>
          </cell>
          <cell r="BU259">
            <v>4</v>
          </cell>
          <cell r="BV259">
            <v>2</v>
          </cell>
          <cell r="BW259">
            <v>2</v>
          </cell>
          <cell r="BX259">
            <v>2</v>
          </cell>
          <cell r="BY259">
            <v>1</v>
          </cell>
          <cell r="BZ259">
            <v>1</v>
          </cell>
          <cell r="CA259">
            <v>1.5</v>
          </cell>
          <cell r="CB259">
            <v>1</v>
          </cell>
          <cell r="CC259">
            <v>1.5</v>
          </cell>
          <cell r="CD259">
            <v>0.5</v>
          </cell>
          <cell r="CE259">
            <v>20.5</v>
          </cell>
          <cell r="CF259">
            <v>0</v>
          </cell>
          <cell r="CG259" t="str">
            <v>PASS</v>
          </cell>
          <cell r="CH259">
            <v>7.61</v>
          </cell>
        </row>
        <row r="260">
          <cell r="B260" t="str">
            <v>PIET21CS116</v>
          </cell>
          <cell r="C260" t="str">
            <v>NIKHIL KUMAWAT</v>
          </cell>
          <cell r="D260" t="str">
            <v>21EPTCS119</v>
          </cell>
          <cell r="E260" t="str">
            <v>CSB-51</v>
          </cell>
          <cell r="F260" t="str">
            <v>DM</v>
          </cell>
          <cell r="G260">
            <v>5</v>
          </cell>
          <cell r="H260">
            <v>12</v>
          </cell>
          <cell r="I260">
            <v>17</v>
          </cell>
          <cell r="J260">
            <v>8</v>
          </cell>
          <cell r="K260">
            <v>10</v>
          </cell>
          <cell r="L260">
            <v>18</v>
          </cell>
          <cell r="M260" t="str">
            <v>A</v>
          </cell>
          <cell r="N260">
            <v>15</v>
          </cell>
          <cell r="O260">
            <v>15</v>
          </cell>
          <cell r="P260">
            <v>7</v>
          </cell>
          <cell r="Q260">
            <v>14</v>
          </cell>
          <cell r="R260">
            <v>21</v>
          </cell>
          <cell r="S260">
            <v>8</v>
          </cell>
          <cell r="T260">
            <v>15</v>
          </cell>
          <cell r="U260">
            <v>23</v>
          </cell>
          <cell r="V260">
            <v>94</v>
          </cell>
          <cell r="W260">
            <v>6</v>
          </cell>
          <cell r="X260">
            <v>33</v>
          </cell>
          <cell r="Y260">
            <v>39</v>
          </cell>
          <cell r="Z260">
            <v>46.800000000000004</v>
          </cell>
          <cell r="AA260">
            <v>27</v>
          </cell>
          <cell r="AB260">
            <v>73.800000000000011</v>
          </cell>
          <cell r="AC260">
            <v>9</v>
          </cell>
          <cell r="AD260">
            <v>36</v>
          </cell>
          <cell r="AE260">
            <v>45</v>
          </cell>
          <cell r="AF260">
            <v>54</v>
          </cell>
          <cell r="AG260">
            <v>28</v>
          </cell>
          <cell r="AH260">
            <v>82</v>
          </cell>
          <cell r="AI260">
            <v>8</v>
          </cell>
          <cell r="AJ260">
            <v>38</v>
          </cell>
          <cell r="AK260">
            <v>46</v>
          </cell>
          <cell r="AL260">
            <v>55.2</v>
          </cell>
          <cell r="AM260">
            <v>27</v>
          </cell>
          <cell r="AN260">
            <v>82.2</v>
          </cell>
          <cell r="AO260">
            <v>8</v>
          </cell>
          <cell r="AP260">
            <v>37</v>
          </cell>
          <cell r="AQ260">
            <v>45</v>
          </cell>
          <cell r="AR260">
            <v>54</v>
          </cell>
          <cell r="AS260">
            <v>24</v>
          </cell>
          <cell r="AT260">
            <v>78</v>
          </cell>
          <cell r="AU260">
            <v>6</v>
          </cell>
          <cell r="AV260">
            <v>35</v>
          </cell>
          <cell r="AW260">
            <v>41</v>
          </cell>
          <cell r="AX260">
            <v>49.199999999999996</v>
          </cell>
          <cell r="AY260">
            <v>25</v>
          </cell>
          <cell r="AZ260">
            <v>74.199999999999989</v>
          </cell>
          <cell r="BA260">
            <v>390.2</v>
          </cell>
          <cell r="BB260">
            <v>86</v>
          </cell>
          <cell r="BC260">
            <v>570.20000000000005</v>
          </cell>
          <cell r="BD260">
            <v>76.026666666666671</v>
          </cell>
          <cell r="BE260">
            <v>147</v>
          </cell>
          <cell r="BF260" t="str">
            <v>VINOD KUMAR</v>
          </cell>
          <cell r="BH260" t="str">
            <v>E</v>
          </cell>
          <cell r="BI260" t="str">
            <v>D+</v>
          </cell>
          <cell r="BJ260" t="str">
            <v>C</v>
          </cell>
          <cell r="BK260" t="str">
            <v>C+</v>
          </cell>
          <cell r="BL260" t="str">
            <v>B+</v>
          </cell>
          <cell r="BM260" t="str">
            <v>A</v>
          </cell>
          <cell r="BN260" t="str">
            <v>A++</v>
          </cell>
          <cell r="BO260" t="str">
            <v>A++</v>
          </cell>
          <cell r="BP260" t="str">
            <v>A+</v>
          </cell>
          <cell r="BQ260" t="str">
            <v>A</v>
          </cell>
          <cell r="BR260" t="str">
            <v>A++</v>
          </cell>
          <cell r="BT260">
            <v>4</v>
          </cell>
          <cell r="BU260">
            <v>4</v>
          </cell>
          <cell r="BV260">
            <v>2</v>
          </cell>
          <cell r="BW260">
            <v>2</v>
          </cell>
          <cell r="BX260">
            <v>2</v>
          </cell>
          <cell r="BY260">
            <v>1</v>
          </cell>
          <cell r="BZ260">
            <v>1</v>
          </cell>
          <cell r="CA260">
            <v>1.5</v>
          </cell>
          <cell r="CB260">
            <v>1</v>
          </cell>
          <cell r="CC260">
            <v>1.5</v>
          </cell>
          <cell r="CD260">
            <v>0.5</v>
          </cell>
          <cell r="CE260">
            <v>20.5</v>
          </cell>
          <cell r="CF260">
            <v>0</v>
          </cell>
          <cell r="CG260" t="str">
            <v>PASS</v>
          </cell>
          <cell r="CH260">
            <v>6.99</v>
          </cell>
        </row>
        <row r="261">
          <cell r="B261" t="str">
            <v>PIET21CS117</v>
          </cell>
          <cell r="C261" t="str">
            <v>NIKHIL SINGH KOTAR</v>
          </cell>
          <cell r="D261" t="str">
            <v>21EPTCS120</v>
          </cell>
          <cell r="E261" t="str">
            <v>CSB-52</v>
          </cell>
          <cell r="F261" t="str">
            <v>DM</v>
          </cell>
          <cell r="G261">
            <v>4</v>
          </cell>
          <cell r="H261">
            <v>12</v>
          </cell>
          <cell r="I261">
            <v>16</v>
          </cell>
          <cell r="J261">
            <v>7</v>
          </cell>
          <cell r="K261">
            <v>9</v>
          </cell>
          <cell r="L261">
            <v>16</v>
          </cell>
          <cell r="M261" t="str">
            <v>A</v>
          </cell>
          <cell r="N261">
            <v>15</v>
          </cell>
          <cell r="O261">
            <v>15</v>
          </cell>
          <cell r="P261">
            <v>6</v>
          </cell>
          <cell r="Q261">
            <v>11</v>
          </cell>
          <cell r="R261">
            <v>17</v>
          </cell>
          <cell r="S261">
            <v>5</v>
          </cell>
          <cell r="T261">
            <v>13</v>
          </cell>
          <cell r="U261">
            <v>18</v>
          </cell>
          <cell r="V261">
            <v>82</v>
          </cell>
          <cell r="W261">
            <v>6</v>
          </cell>
          <cell r="X261">
            <v>27</v>
          </cell>
          <cell r="Y261">
            <v>33</v>
          </cell>
          <cell r="Z261">
            <v>39.6</v>
          </cell>
          <cell r="AA261">
            <v>30</v>
          </cell>
          <cell r="AB261">
            <v>69.599999999999994</v>
          </cell>
          <cell r="AC261">
            <v>7</v>
          </cell>
          <cell r="AD261">
            <v>36</v>
          </cell>
          <cell r="AE261">
            <v>43</v>
          </cell>
          <cell r="AF261">
            <v>51.6</v>
          </cell>
          <cell r="AG261">
            <v>34</v>
          </cell>
          <cell r="AH261">
            <v>85.6</v>
          </cell>
          <cell r="AI261">
            <v>8</v>
          </cell>
          <cell r="AJ261">
            <v>40</v>
          </cell>
          <cell r="AK261">
            <v>48</v>
          </cell>
          <cell r="AL261">
            <v>57.599999999999994</v>
          </cell>
          <cell r="AM261">
            <v>24</v>
          </cell>
          <cell r="AN261">
            <v>81.599999999999994</v>
          </cell>
          <cell r="AO261">
            <v>6</v>
          </cell>
          <cell r="AP261">
            <v>37</v>
          </cell>
          <cell r="AQ261">
            <v>43</v>
          </cell>
          <cell r="AR261">
            <v>51.6</v>
          </cell>
          <cell r="AS261">
            <v>22</v>
          </cell>
          <cell r="AT261">
            <v>73.599999999999994</v>
          </cell>
          <cell r="AU261">
            <v>8</v>
          </cell>
          <cell r="AV261">
            <v>35</v>
          </cell>
          <cell r="AW261">
            <v>43</v>
          </cell>
          <cell r="AX261">
            <v>51.6</v>
          </cell>
          <cell r="AY261">
            <v>26</v>
          </cell>
          <cell r="AZ261">
            <v>77.599999999999994</v>
          </cell>
          <cell r="BA261">
            <v>388</v>
          </cell>
          <cell r="BB261">
            <v>90</v>
          </cell>
          <cell r="BC261">
            <v>560</v>
          </cell>
          <cell r="BD261">
            <v>74.666666666666671</v>
          </cell>
          <cell r="BE261">
            <v>161</v>
          </cell>
          <cell r="BF261" t="str">
            <v>TULSI RAM KOTAR</v>
          </cell>
          <cell r="BH261" t="str">
            <v>F</v>
          </cell>
          <cell r="BI261" t="str">
            <v>E</v>
          </cell>
          <cell r="BJ261" t="str">
            <v>C+</v>
          </cell>
          <cell r="BK261" t="str">
            <v>E+</v>
          </cell>
          <cell r="BL261" t="str">
            <v>B</v>
          </cell>
          <cell r="BM261" t="str">
            <v>B+</v>
          </cell>
          <cell r="BN261" t="str">
            <v>A++</v>
          </cell>
          <cell r="BO261" t="str">
            <v>A++</v>
          </cell>
          <cell r="BP261" t="str">
            <v>A</v>
          </cell>
          <cell r="BQ261" t="str">
            <v>A+</v>
          </cell>
          <cell r="BR261" t="str">
            <v>A++</v>
          </cell>
          <cell r="BT261">
            <v>0</v>
          </cell>
          <cell r="BU261">
            <v>4</v>
          </cell>
          <cell r="BV261">
            <v>2</v>
          </cell>
          <cell r="BW261">
            <v>2</v>
          </cell>
          <cell r="BX261">
            <v>2</v>
          </cell>
          <cell r="BY261">
            <v>1</v>
          </cell>
          <cell r="BZ261">
            <v>1</v>
          </cell>
          <cell r="CA261">
            <v>1.5</v>
          </cell>
          <cell r="CB261">
            <v>1</v>
          </cell>
          <cell r="CC261">
            <v>1.5</v>
          </cell>
          <cell r="CD261">
            <v>0.5</v>
          </cell>
          <cell r="CE261">
            <v>16.5</v>
          </cell>
          <cell r="CF261">
            <v>1</v>
          </cell>
          <cell r="CG261" t="str">
            <v>FAIL</v>
          </cell>
          <cell r="CH261">
            <v>5.61</v>
          </cell>
        </row>
        <row r="262">
          <cell r="B262" t="str">
            <v>PIET21CS118</v>
          </cell>
          <cell r="C262" t="str">
            <v>NIMESH KUMAR TAILOR</v>
          </cell>
          <cell r="D262" t="str">
            <v>21EPTCS121</v>
          </cell>
          <cell r="E262" t="str">
            <v>CSB-53</v>
          </cell>
          <cell r="F262" t="str">
            <v>DM</v>
          </cell>
          <cell r="G262">
            <v>2</v>
          </cell>
          <cell r="H262">
            <v>10</v>
          </cell>
          <cell r="I262">
            <v>12</v>
          </cell>
          <cell r="J262">
            <v>4</v>
          </cell>
          <cell r="K262">
            <v>9</v>
          </cell>
          <cell r="L262">
            <v>13</v>
          </cell>
          <cell r="M262" t="str">
            <v>A</v>
          </cell>
          <cell r="N262">
            <v>15</v>
          </cell>
          <cell r="O262">
            <v>15</v>
          </cell>
          <cell r="P262">
            <v>6</v>
          </cell>
          <cell r="Q262">
            <v>14</v>
          </cell>
          <cell r="R262">
            <v>20</v>
          </cell>
          <cell r="S262">
            <v>10</v>
          </cell>
          <cell r="T262">
            <v>13</v>
          </cell>
          <cell r="U262">
            <v>23</v>
          </cell>
          <cell r="V262">
            <v>83</v>
          </cell>
          <cell r="W262">
            <v>8</v>
          </cell>
          <cell r="X262">
            <v>32</v>
          </cell>
          <cell r="Y262">
            <v>40</v>
          </cell>
          <cell r="Z262">
            <v>48</v>
          </cell>
          <cell r="AA262">
            <v>19</v>
          </cell>
          <cell r="AB262">
            <v>67</v>
          </cell>
          <cell r="AC262">
            <v>6</v>
          </cell>
          <cell r="AD262">
            <v>15</v>
          </cell>
          <cell r="AE262">
            <v>21</v>
          </cell>
          <cell r="AF262">
            <v>25.2</v>
          </cell>
          <cell r="AG262" t="str">
            <v>A</v>
          </cell>
          <cell r="AH262">
            <v>25.2</v>
          </cell>
          <cell r="AI262">
            <v>7</v>
          </cell>
          <cell r="AJ262">
            <v>26</v>
          </cell>
          <cell r="AK262">
            <v>33</v>
          </cell>
          <cell r="AL262">
            <v>39.6</v>
          </cell>
          <cell r="AM262">
            <v>25</v>
          </cell>
          <cell r="AN262">
            <v>64.599999999999994</v>
          </cell>
          <cell r="AO262">
            <v>7</v>
          </cell>
          <cell r="AP262">
            <v>40</v>
          </cell>
          <cell r="AQ262">
            <v>47</v>
          </cell>
          <cell r="AR262">
            <v>56.4</v>
          </cell>
          <cell r="AS262">
            <v>28</v>
          </cell>
          <cell r="AT262">
            <v>84.4</v>
          </cell>
          <cell r="AU262">
            <v>8</v>
          </cell>
          <cell r="AV262">
            <v>32</v>
          </cell>
          <cell r="AW262">
            <v>40</v>
          </cell>
          <cell r="AX262">
            <v>48</v>
          </cell>
          <cell r="AY262">
            <v>29</v>
          </cell>
          <cell r="AZ262">
            <v>77</v>
          </cell>
          <cell r="BA262">
            <v>318.20000000000005</v>
          </cell>
          <cell r="BB262">
            <v>86</v>
          </cell>
          <cell r="BC262">
            <v>487.20000000000005</v>
          </cell>
          <cell r="BD262">
            <v>64.960000000000008</v>
          </cell>
          <cell r="BE262">
            <v>180</v>
          </cell>
          <cell r="BF262" t="str">
            <v>RAJ KUMAR</v>
          </cell>
          <cell r="BH262" t="str">
            <v>F</v>
          </cell>
          <cell r="BI262" t="str">
            <v>F</v>
          </cell>
          <cell r="BJ262" t="str">
            <v>C+</v>
          </cell>
          <cell r="BK262" t="str">
            <v>E+</v>
          </cell>
          <cell r="BL262" t="str">
            <v>B</v>
          </cell>
          <cell r="BM262" t="str">
            <v>B+</v>
          </cell>
          <cell r="BN262" t="str">
            <v>C+</v>
          </cell>
          <cell r="BO262" t="str">
            <v>B</v>
          </cell>
          <cell r="BP262" t="str">
            <v>A++</v>
          </cell>
          <cell r="BQ262" t="str">
            <v>A+</v>
          </cell>
          <cell r="BR262" t="str">
            <v>A++</v>
          </cell>
          <cell r="BT262">
            <v>0</v>
          </cell>
          <cell r="BU262">
            <v>0</v>
          </cell>
          <cell r="BV262">
            <v>2</v>
          </cell>
          <cell r="BW262">
            <v>2</v>
          </cell>
          <cell r="BX262">
            <v>2</v>
          </cell>
          <cell r="BY262">
            <v>1</v>
          </cell>
          <cell r="BZ262">
            <v>1</v>
          </cell>
          <cell r="CA262">
            <v>1.5</v>
          </cell>
          <cell r="CB262">
            <v>1</v>
          </cell>
          <cell r="CC262">
            <v>1.5</v>
          </cell>
          <cell r="CD262">
            <v>0.5</v>
          </cell>
          <cell r="CE262">
            <v>12.5</v>
          </cell>
          <cell r="CF262">
            <v>2</v>
          </cell>
          <cell r="CG262" t="str">
            <v>FAIL</v>
          </cell>
          <cell r="CH262">
            <v>4.57</v>
          </cell>
        </row>
        <row r="263">
          <cell r="B263" t="str">
            <v>PIET21CS119</v>
          </cell>
          <cell r="C263" t="str">
            <v>NITESH BALODA</v>
          </cell>
          <cell r="D263" t="str">
            <v>21EPTCS122</v>
          </cell>
          <cell r="E263" t="str">
            <v>CSB-54</v>
          </cell>
          <cell r="F263" t="str">
            <v>DM</v>
          </cell>
          <cell r="G263">
            <v>5</v>
          </cell>
          <cell r="H263">
            <v>11</v>
          </cell>
          <cell r="I263">
            <v>16</v>
          </cell>
          <cell r="J263">
            <v>7</v>
          </cell>
          <cell r="K263">
            <v>11</v>
          </cell>
          <cell r="L263">
            <v>18</v>
          </cell>
          <cell r="M263" t="str">
            <v>A</v>
          </cell>
          <cell r="N263">
            <v>15</v>
          </cell>
          <cell r="O263">
            <v>15</v>
          </cell>
          <cell r="P263">
            <v>4</v>
          </cell>
          <cell r="Q263">
            <v>12</v>
          </cell>
          <cell r="R263">
            <v>16</v>
          </cell>
          <cell r="S263">
            <v>5</v>
          </cell>
          <cell r="T263">
            <v>13</v>
          </cell>
          <cell r="U263">
            <v>18</v>
          </cell>
          <cell r="V263">
            <v>83</v>
          </cell>
          <cell r="W263">
            <v>3</v>
          </cell>
          <cell r="X263">
            <v>28</v>
          </cell>
          <cell r="Y263">
            <v>31</v>
          </cell>
          <cell r="Z263">
            <v>37.200000000000003</v>
          </cell>
          <cell r="AA263">
            <v>27</v>
          </cell>
          <cell r="AB263">
            <v>64.2</v>
          </cell>
          <cell r="AC263">
            <v>6</v>
          </cell>
          <cell r="AD263">
            <v>37</v>
          </cell>
          <cell r="AE263">
            <v>43</v>
          </cell>
          <cell r="AF263">
            <v>51.6</v>
          </cell>
          <cell r="AG263">
            <v>17</v>
          </cell>
          <cell r="AH263">
            <v>68.599999999999994</v>
          </cell>
          <cell r="AI263">
            <v>8</v>
          </cell>
          <cell r="AJ263">
            <v>36</v>
          </cell>
          <cell r="AK263">
            <v>44</v>
          </cell>
          <cell r="AL263">
            <v>52.8</v>
          </cell>
          <cell r="AM263">
            <v>20</v>
          </cell>
          <cell r="AN263">
            <v>72.8</v>
          </cell>
          <cell r="AO263">
            <v>5</v>
          </cell>
          <cell r="AP263">
            <v>37</v>
          </cell>
          <cell r="AQ263">
            <v>42</v>
          </cell>
          <cell r="AR263">
            <v>50.4</v>
          </cell>
          <cell r="AS263">
            <v>29</v>
          </cell>
          <cell r="AT263">
            <v>79.400000000000006</v>
          </cell>
          <cell r="AU263">
            <v>6</v>
          </cell>
          <cell r="AV263">
            <v>31</v>
          </cell>
          <cell r="AW263">
            <v>37</v>
          </cell>
          <cell r="AX263">
            <v>44.4</v>
          </cell>
          <cell r="AY263">
            <v>33</v>
          </cell>
          <cell r="AZ263">
            <v>77.400000000000006</v>
          </cell>
          <cell r="BA263">
            <v>362.4</v>
          </cell>
          <cell r="BB263">
            <v>94</v>
          </cell>
          <cell r="BC263">
            <v>539.4</v>
          </cell>
          <cell r="BD263">
            <v>71.92</v>
          </cell>
          <cell r="BE263">
            <v>178</v>
          </cell>
          <cell r="BF263" t="str">
            <v>SUBHASH CHANDRA</v>
          </cell>
          <cell r="BH263" t="str">
            <v>F</v>
          </cell>
          <cell r="BI263" t="str">
            <v>F</v>
          </cell>
          <cell r="BJ263" t="str">
            <v>D</v>
          </cell>
          <cell r="BK263" t="str">
            <v>E</v>
          </cell>
          <cell r="BL263" t="str">
            <v>D</v>
          </cell>
          <cell r="BM263" t="str">
            <v>B</v>
          </cell>
          <cell r="BN263" t="str">
            <v>B+</v>
          </cell>
          <cell r="BO263" t="str">
            <v>A</v>
          </cell>
          <cell r="BP263" t="str">
            <v>A+</v>
          </cell>
          <cell r="BQ263" t="str">
            <v>A+</v>
          </cell>
          <cell r="BR263" t="str">
            <v>A++</v>
          </cell>
          <cell r="BT263">
            <v>0</v>
          </cell>
          <cell r="BU263">
            <v>0</v>
          </cell>
          <cell r="BV263">
            <v>2</v>
          </cell>
          <cell r="BW263">
            <v>2</v>
          </cell>
          <cell r="BX263">
            <v>2</v>
          </cell>
          <cell r="BY263">
            <v>1</v>
          </cell>
          <cell r="BZ263">
            <v>1</v>
          </cell>
          <cell r="CA263">
            <v>1.5</v>
          </cell>
          <cell r="CB263">
            <v>1</v>
          </cell>
          <cell r="CC263">
            <v>1.5</v>
          </cell>
          <cell r="CD263">
            <v>0.5</v>
          </cell>
          <cell r="CE263">
            <v>12.5</v>
          </cell>
          <cell r="CF263">
            <v>2</v>
          </cell>
          <cell r="CG263" t="str">
            <v>FAIL</v>
          </cell>
          <cell r="CH263">
            <v>4.1829268292682924</v>
          </cell>
        </row>
        <row r="264">
          <cell r="B264" t="str">
            <v>PIET21CS120</v>
          </cell>
          <cell r="C264" t="str">
            <v>NITIN KUMAWAT</v>
          </cell>
          <cell r="D264" t="str">
            <v>21EPTCS123</v>
          </cell>
          <cell r="E264" t="str">
            <v>CSB-55</v>
          </cell>
          <cell r="F264" t="str">
            <v>DM</v>
          </cell>
          <cell r="G264">
            <v>11</v>
          </cell>
          <cell r="H264">
            <v>15</v>
          </cell>
          <cell r="I264">
            <v>26</v>
          </cell>
          <cell r="J264">
            <v>11</v>
          </cell>
          <cell r="K264">
            <v>14</v>
          </cell>
          <cell r="L264">
            <v>25</v>
          </cell>
          <cell r="M264">
            <v>9</v>
          </cell>
          <cell r="N264">
            <v>15</v>
          </cell>
          <cell r="O264">
            <v>24</v>
          </cell>
          <cell r="P264">
            <v>11</v>
          </cell>
          <cell r="Q264">
            <v>15</v>
          </cell>
          <cell r="R264">
            <v>26</v>
          </cell>
          <cell r="S264">
            <v>13</v>
          </cell>
          <cell r="T264">
            <v>15</v>
          </cell>
          <cell r="U264">
            <v>28</v>
          </cell>
          <cell r="V264">
            <v>129</v>
          </cell>
          <cell r="W264">
            <v>8</v>
          </cell>
          <cell r="X264">
            <v>40</v>
          </cell>
          <cell r="Y264">
            <v>48</v>
          </cell>
          <cell r="Z264">
            <v>57.599999999999994</v>
          </cell>
          <cell r="AA264">
            <v>34</v>
          </cell>
          <cell r="AB264">
            <v>91.6</v>
          </cell>
          <cell r="AC264">
            <v>8</v>
          </cell>
          <cell r="AD264">
            <v>36</v>
          </cell>
          <cell r="AE264">
            <v>44</v>
          </cell>
          <cell r="AF264">
            <v>52.8</v>
          </cell>
          <cell r="AG264">
            <v>27</v>
          </cell>
          <cell r="AH264">
            <v>79.8</v>
          </cell>
          <cell r="AI264">
            <v>7</v>
          </cell>
          <cell r="AJ264">
            <v>36</v>
          </cell>
          <cell r="AK264">
            <v>43</v>
          </cell>
          <cell r="AL264">
            <v>51.6</v>
          </cell>
          <cell r="AM264">
            <v>28</v>
          </cell>
          <cell r="AN264">
            <v>79.599999999999994</v>
          </cell>
          <cell r="AO264">
            <v>10</v>
          </cell>
          <cell r="AP264">
            <v>40</v>
          </cell>
          <cell r="AQ264">
            <v>50</v>
          </cell>
          <cell r="AR264">
            <v>60</v>
          </cell>
          <cell r="AS264">
            <v>34</v>
          </cell>
          <cell r="AT264">
            <v>94</v>
          </cell>
          <cell r="AU264">
            <v>10</v>
          </cell>
          <cell r="AV264">
            <v>39</v>
          </cell>
          <cell r="AW264">
            <v>49</v>
          </cell>
          <cell r="AX264">
            <v>58.8</v>
          </cell>
          <cell r="AY264">
            <v>37</v>
          </cell>
          <cell r="AZ264">
            <v>95.8</v>
          </cell>
          <cell r="BA264">
            <v>440.8</v>
          </cell>
          <cell r="BB264">
            <v>100</v>
          </cell>
          <cell r="BC264">
            <v>669.8</v>
          </cell>
          <cell r="BD264">
            <v>89.306666666666658</v>
          </cell>
          <cell r="BE264">
            <v>47</v>
          </cell>
          <cell r="BF264" t="str">
            <v>BHAWANI SHANKAR KUMAWAT</v>
          </cell>
          <cell r="BH264" t="str">
            <v>E+</v>
          </cell>
          <cell r="BI264" t="str">
            <v>E</v>
          </cell>
          <cell r="BJ264" t="str">
            <v>B</v>
          </cell>
          <cell r="BK264" t="str">
            <v>B</v>
          </cell>
          <cell r="BL264" t="str">
            <v>B+</v>
          </cell>
          <cell r="BM264" t="str">
            <v>A++</v>
          </cell>
          <cell r="BN264" t="str">
            <v>A+</v>
          </cell>
          <cell r="BO264" t="str">
            <v>A+</v>
          </cell>
          <cell r="BP264" t="str">
            <v>A++</v>
          </cell>
          <cell r="BQ264" t="str">
            <v>A++</v>
          </cell>
          <cell r="BR264" t="str">
            <v>A++</v>
          </cell>
          <cell r="BT264">
            <v>4</v>
          </cell>
          <cell r="BU264">
            <v>4</v>
          </cell>
          <cell r="BV264">
            <v>2</v>
          </cell>
          <cell r="BW264">
            <v>2</v>
          </cell>
          <cell r="BX264">
            <v>2</v>
          </cell>
          <cell r="BY264">
            <v>1</v>
          </cell>
          <cell r="BZ264">
            <v>1</v>
          </cell>
          <cell r="CA264">
            <v>1.5</v>
          </cell>
          <cell r="CB264">
            <v>1</v>
          </cell>
          <cell r="CC264">
            <v>1.5</v>
          </cell>
          <cell r="CD264">
            <v>0.5</v>
          </cell>
          <cell r="CE264">
            <v>20.5</v>
          </cell>
          <cell r="CF264">
            <v>0</v>
          </cell>
          <cell r="CG264" t="str">
            <v>PASS</v>
          </cell>
          <cell r="CH264">
            <v>7.05</v>
          </cell>
        </row>
        <row r="265">
          <cell r="B265" t="str">
            <v>PIET21CS121</v>
          </cell>
          <cell r="C265" t="str">
            <v>PALAK AGARWAL</v>
          </cell>
          <cell r="D265" t="str">
            <v>21EPTCS124</v>
          </cell>
          <cell r="E265" t="str">
            <v>CSB-56</v>
          </cell>
          <cell r="F265" t="str">
            <v>DF</v>
          </cell>
          <cell r="G265">
            <v>4</v>
          </cell>
          <cell r="H265">
            <v>15</v>
          </cell>
          <cell r="I265">
            <v>19</v>
          </cell>
          <cell r="J265">
            <v>11</v>
          </cell>
          <cell r="K265">
            <v>15</v>
          </cell>
          <cell r="L265">
            <v>26</v>
          </cell>
          <cell r="M265">
            <v>8</v>
          </cell>
          <cell r="N265">
            <v>15</v>
          </cell>
          <cell r="O265">
            <v>23</v>
          </cell>
          <cell r="P265">
            <v>9</v>
          </cell>
          <cell r="Q265">
            <v>15</v>
          </cell>
          <cell r="R265">
            <v>24</v>
          </cell>
          <cell r="S265">
            <v>10</v>
          </cell>
          <cell r="T265">
            <v>15</v>
          </cell>
          <cell r="U265">
            <v>25</v>
          </cell>
          <cell r="V265">
            <v>117</v>
          </cell>
          <cell r="W265">
            <v>9</v>
          </cell>
          <cell r="X265">
            <v>40</v>
          </cell>
          <cell r="Y265">
            <v>49</v>
          </cell>
          <cell r="Z265">
            <v>58.8</v>
          </cell>
          <cell r="AA265">
            <v>37</v>
          </cell>
          <cell r="AB265">
            <v>95.8</v>
          </cell>
          <cell r="AC265">
            <v>9</v>
          </cell>
          <cell r="AD265">
            <v>40</v>
          </cell>
          <cell r="AE265">
            <v>49</v>
          </cell>
          <cell r="AF265">
            <v>58.8</v>
          </cell>
          <cell r="AG265">
            <v>34</v>
          </cell>
          <cell r="AH265">
            <v>92.8</v>
          </cell>
          <cell r="AI265">
            <v>9</v>
          </cell>
          <cell r="AJ265">
            <v>40</v>
          </cell>
          <cell r="AK265">
            <v>49</v>
          </cell>
          <cell r="AL265">
            <v>58.8</v>
          </cell>
          <cell r="AM265">
            <v>29</v>
          </cell>
          <cell r="AN265">
            <v>87.8</v>
          </cell>
          <cell r="AO265">
            <v>8</v>
          </cell>
          <cell r="AP265">
            <v>37</v>
          </cell>
          <cell r="AQ265">
            <v>45</v>
          </cell>
          <cell r="AR265">
            <v>54</v>
          </cell>
          <cell r="AS265">
            <v>31</v>
          </cell>
          <cell r="AT265">
            <v>85</v>
          </cell>
          <cell r="AU265">
            <v>8</v>
          </cell>
          <cell r="AV265">
            <v>37</v>
          </cell>
          <cell r="AW265">
            <v>45</v>
          </cell>
          <cell r="AX265">
            <v>54</v>
          </cell>
          <cell r="AY265">
            <v>33</v>
          </cell>
          <cell r="AZ265">
            <v>87</v>
          </cell>
          <cell r="BA265">
            <v>448.4</v>
          </cell>
          <cell r="BB265">
            <v>98</v>
          </cell>
          <cell r="BC265">
            <v>663.4</v>
          </cell>
          <cell r="BD265">
            <v>88.453333333333333</v>
          </cell>
          <cell r="BE265">
            <v>53</v>
          </cell>
          <cell r="BF265" t="str">
            <v>RAM AVTAR AGARWAL</v>
          </cell>
          <cell r="BH265" t="str">
            <v>C</v>
          </cell>
          <cell r="BI265" t="str">
            <v>E</v>
          </cell>
          <cell r="BJ265" t="str">
            <v>B+</v>
          </cell>
          <cell r="BK265" t="str">
            <v>B+</v>
          </cell>
          <cell r="BL265" t="str">
            <v>C+</v>
          </cell>
          <cell r="BM265" t="str">
            <v>A++</v>
          </cell>
          <cell r="BN265" t="str">
            <v>A++</v>
          </cell>
          <cell r="BO265" t="str">
            <v>A++</v>
          </cell>
          <cell r="BP265" t="str">
            <v>A++</v>
          </cell>
          <cell r="BQ265" t="str">
            <v>A++</v>
          </cell>
          <cell r="BR265" t="str">
            <v>A++</v>
          </cell>
          <cell r="BT265">
            <v>4</v>
          </cell>
          <cell r="BU265">
            <v>4</v>
          </cell>
          <cell r="BV265">
            <v>2</v>
          </cell>
          <cell r="BW265">
            <v>2</v>
          </cell>
          <cell r="BX265">
            <v>2</v>
          </cell>
          <cell r="BY265">
            <v>1</v>
          </cell>
          <cell r="BZ265">
            <v>1</v>
          </cell>
          <cell r="CA265">
            <v>1.5</v>
          </cell>
          <cell r="CB265">
            <v>1</v>
          </cell>
          <cell r="CC265">
            <v>1.5</v>
          </cell>
          <cell r="CD265">
            <v>0.5</v>
          </cell>
          <cell r="CE265">
            <v>20.5</v>
          </cell>
          <cell r="CF265">
            <v>0</v>
          </cell>
          <cell r="CG265" t="str">
            <v>PASS</v>
          </cell>
          <cell r="CH265">
            <v>7.46</v>
          </cell>
        </row>
        <row r="266">
          <cell r="B266" t="str">
            <v>PIET21CS122</v>
          </cell>
          <cell r="C266" t="str">
            <v>PALASH SHARMA</v>
          </cell>
          <cell r="D266" t="str">
            <v>21EPTCS125</v>
          </cell>
          <cell r="E266" t="str">
            <v>CSB-57</v>
          </cell>
          <cell r="F266" t="str">
            <v>DM</v>
          </cell>
          <cell r="G266">
            <v>7</v>
          </cell>
          <cell r="H266">
            <v>15</v>
          </cell>
          <cell r="I266">
            <v>22</v>
          </cell>
          <cell r="J266">
            <v>8</v>
          </cell>
          <cell r="K266">
            <v>15</v>
          </cell>
          <cell r="L266">
            <v>23</v>
          </cell>
          <cell r="M266">
            <v>9</v>
          </cell>
          <cell r="N266">
            <v>15</v>
          </cell>
          <cell r="O266">
            <v>24</v>
          </cell>
          <cell r="P266">
            <v>9</v>
          </cell>
          <cell r="Q266">
            <v>15</v>
          </cell>
          <cell r="R266">
            <v>24</v>
          </cell>
          <cell r="S266">
            <v>10</v>
          </cell>
          <cell r="T266">
            <v>15</v>
          </cell>
          <cell r="U266">
            <v>25</v>
          </cell>
          <cell r="V266">
            <v>118</v>
          </cell>
          <cell r="W266">
            <v>9</v>
          </cell>
          <cell r="X266">
            <v>36</v>
          </cell>
          <cell r="Y266">
            <v>45</v>
          </cell>
          <cell r="Z266">
            <v>54</v>
          </cell>
          <cell r="AA266">
            <v>35</v>
          </cell>
          <cell r="AB266">
            <v>89</v>
          </cell>
          <cell r="AC266">
            <v>9</v>
          </cell>
          <cell r="AD266">
            <v>40</v>
          </cell>
          <cell r="AE266">
            <v>49</v>
          </cell>
          <cell r="AF266">
            <v>58.8</v>
          </cell>
          <cell r="AG266">
            <v>31</v>
          </cell>
          <cell r="AH266">
            <v>89.8</v>
          </cell>
          <cell r="AI266">
            <v>8</v>
          </cell>
          <cell r="AJ266">
            <v>35</v>
          </cell>
          <cell r="AK266">
            <v>43</v>
          </cell>
          <cell r="AL266">
            <v>51.6</v>
          </cell>
          <cell r="AM266">
            <v>28</v>
          </cell>
          <cell r="AN266">
            <v>79.599999999999994</v>
          </cell>
          <cell r="AO266">
            <v>10</v>
          </cell>
          <cell r="AP266">
            <v>37</v>
          </cell>
          <cell r="AQ266">
            <v>47</v>
          </cell>
          <cell r="AR266">
            <v>56.4</v>
          </cell>
          <cell r="AS266">
            <v>21</v>
          </cell>
          <cell r="AT266">
            <v>77.400000000000006</v>
          </cell>
          <cell r="AU266">
            <v>7</v>
          </cell>
          <cell r="AV266">
            <v>37</v>
          </cell>
          <cell r="AW266">
            <v>44</v>
          </cell>
          <cell r="AX266">
            <v>52.8</v>
          </cell>
          <cell r="AY266">
            <v>38</v>
          </cell>
          <cell r="AZ266">
            <v>90.8</v>
          </cell>
          <cell r="BA266">
            <v>426.59999999999997</v>
          </cell>
          <cell r="BB266">
            <v>100</v>
          </cell>
          <cell r="BC266">
            <v>644.59999999999991</v>
          </cell>
          <cell r="BD266">
            <v>85.946666666666644</v>
          </cell>
          <cell r="BE266">
            <v>69</v>
          </cell>
          <cell r="BF266" t="str">
            <v>ALOK SHARMA</v>
          </cell>
          <cell r="BH266" t="str">
            <v>C+</v>
          </cell>
          <cell r="BI266" t="str">
            <v>B+</v>
          </cell>
          <cell r="BJ266" t="str">
            <v>B</v>
          </cell>
          <cell r="BK266" t="str">
            <v>B+</v>
          </cell>
          <cell r="BL266" t="str">
            <v>C+</v>
          </cell>
          <cell r="BM266" t="str">
            <v>A++</v>
          </cell>
          <cell r="BN266" t="str">
            <v>A++</v>
          </cell>
          <cell r="BO266" t="str">
            <v>A+</v>
          </cell>
          <cell r="BP266" t="str">
            <v>A+</v>
          </cell>
          <cell r="BQ266" t="str">
            <v>A++</v>
          </cell>
          <cell r="BR266" t="str">
            <v>A++</v>
          </cell>
          <cell r="BT266">
            <v>4</v>
          </cell>
          <cell r="BU266">
            <v>4</v>
          </cell>
          <cell r="BV266">
            <v>2</v>
          </cell>
          <cell r="BW266">
            <v>2</v>
          </cell>
          <cell r="BX266">
            <v>2</v>
          </cell>
          <cell r="BY266">
            <v>1</v>
          </cell>
          <cell r="BZ266">
            <v>1</v>
          </cell>
          <cell r="CA266">
            <v>1.5</v>
          </cell>
          <cell r="CB266">
            <v>1</v>
          </cell>
          <cell r="CC266">
            <v>1.5</v>
          </cell>
          <cell r="CD266">
            <v>0.5</v>
          </cell>
          <cell r="CE266">
            <v>20.5</v>
          </cell>
          <cell r="CF266">
            <v>0</v>
          </cell>
          <cell r="CG266" t="str">
            <v>PASS</v>
          </cell>
          <cell r="CH266">
            <v>8.17</v>
          </cell>
        </row>
        <row r="267">
          <cell r="B267" t="str">
            <v>PIET21CS123</v>
          </cell>
          <cell r="C267" t="str">
            <v>PANKAJ GAUTAM</v>
          </cell>
          <cell r="D267" t="str">
            <v>21EPTCS126</v>
          </cell>
          <cell r="E267" t="str">
            <v>CSB-58</v>
          </cell>
          <cell r="F267" t="str">
            <v>DM</v>
          </cell>
          <cell r="G267">
            <v>13</v>
          </cell>
          <cell r="H267">
            <v>15</v>
          </cell>
          <cell r="I267">
            <v>28</v>
          </cell>
          <cell r="J267">
            <v>11</v>
          </cell>
          <cell r="K267">
            <v>15</v>
          </cell>
          <cell r="L267">
            <v>26</v>
          </cell>
          <cell r="M267">
            <v>12</v>
          </cell>
          <cell r="N267">
            <v>15</v>
          </cell>
          <cell r="O267">
            <v>27</v>
          </cell>
          <cell r="P267">
            <v>12</v>
          </cell>
          <cell r="Q267">
            <v>15</v>
          </cell>
          <cell r="R267">
            <v>27</v>
          </cell>
          <cell r="S267">
            <v>13</v>
          </cell>
          <cell r="T267">
            <v>15</v>
          </cell>
          <cell r="U267">
            <v>28</v>
          </cell>
          <cell r="V267">
            <v>136</v>
          </cell>
          <cell r="W267">
            <v>9</v>
          </cell>
          <cell r="X267">
            <v>39</v>
          </cell>
          <cell r="Y267">
            <v>48</v>
          </cell>
          <cell r="Z267">
            <v>57.599999999999994</v>
          </cell>
          <cell r="AA267">
            <v>35</v>
          </cell>
          <cell r="AB267">
            <v>92.6</v>
          </cell>
          <cell r="AC267">
            <v>8</v>
          </cell>
          <cell r="AD267">
            <v>39</v>
          </cell>
          <cell r="AE267">
            <v>47</v>
          </cell>
          <cell r="AF267">
            <v>56.4</v>
          </cell>
          <cell r="AG267">
            <v>30</v>
          </cell>
          <cell r="AH267">
            <v>86.4</v>
          </cell>
          <cell r="AI267">
            <v>8</v>
          </cell>
          <cell r="AJ267">
            <v>35</v>
          </cell>
          <cell r="AK267">
            <v>43</v>
          </cell>
          <cell r="AL267">
            <v>51.6</v>
          </cell>
          <cell r="AM267">
            <v>31</v>
          </cell>
          <cell r="AN267">
            <v>82.6</v>
          </cell>
          <cell r="AO267">
            <v>10</v>
          </cell>
          <cell r="AP267">
            <v>40</v>
          </cell>
          <cell r="AQ267">
            <v>50</v>
          </cell>
          <cell r="AR267">
            <v>60</v>
          </cell>
          <cell r="AS267">
            <v>35</v>
          </cell>
          <cell r="AT267">
            <v>95</v>
          </cell>
          <cell r="AU267">
            <v>8</v>
          </cell>
          <cell r="AV267">
            <v>37</v>
          </cell>
          <cell r="AW267">
            <v>45</v>
          </cell>
          <cell r="AX267">
            <v>54</v>
          </cell>
          <cell r="AY267">
            <v>24</v>
          </cell>
          <cell r="AZ267">
            <v>78</v>
          </cell>
          <cell r="BA267">
            <v>434.6</v>
          </cell>
          <cell r="BB267">
            <v>100</v>
          </cell>
          <cell r="BC267">
            <v>670.6</v>
          </cell>
          <cell r="BD267">
            <v>89.413333333333327</v>
          </cell>
          <cell r="BE267">
            <v>24</v>
          </cell>
          <cell r="BF267" t="str">
            <v>RAMNIWAS</v>
          </cell>
          <cell r="BH267" t="str">
            <v>B+</v>
          </cell>
          <cell r="BI267" t="str">
            <v>E</v>
          </cell>
          <cell r="BJ267" t="str">
            <v>A++</v>
          </cell>
          <cell r="BK267" t="str">
            <v>A++</v>
          </cell>
          <cell r="BL267" t="str">
            <v>A++</v>
          </cell>
          <cell r="BM267" t="str">
            <v>A++</v>
          </cell>
          <cell r="BN267" t="str">
            <v>A++</v>
          </cell>
          <cell r="BO267" t="str">
            <v>A++</v>
          </cell>
          <cell r="BP267" t="str">
            <v>A++</v>
          </cell>
          <cell r="BQ267" t="str">
            <v>A+</v>
          </cell>
          <cell r="BR267" t="str">
            <v>A++</v>
          </cell>
          <cell r="BT267">
            <v>4</v>
          </cell>
          <cell r="BU267">
            <v>4</v>
          </cell>
          <cell r="BV267">
            <v>2</v>
          </cell>
          <cell r="BW267">
            <v>2</v>
          </cell>
          <cell r="BX267">
            <v>2</v>
          </cell>
          <cell r="BY267">
            <v>1</v>
          </cell>
          <cell r="BZ267">
            <v>1</v>
          </cell>
          <cell r="CA267">
            <v>1.5</v>
          </cell>
          <cell r="CB267">
            <v>1</v>
          </cell>
          <cell r="CC267">
            <v>1.5</v>
          </cell>
          <cell r="CD267">
            <v>0.5</v>
          </cell>
          <cell r="CE267">
            <v>20.5</v>
          </cell>
          <cell r="CF267">
            <v>0</v>
          </cell>
          <cell r="CG267" t="str">
            <v>PASS</v>
          </cell>
          <cell r="CH267">
            <v>8.3699999999999992</v>
          </cell>
        </row>
        <row r="268">
          <cell r="B268" t="str">
            <v>PIET21CS124</v>
          </cell>
          <cell r="C268" t="str">
            <v>PIYUSH MITTAL</v>
          </cell>
          <cell r="D268" t="str">
            <v>21EPTCS127</v>
          </cell>
          <cell r="E268" t="str">
            <v>CSB-59</v>
          </cell>
          <cell r="F268" t="str">
            <v>DM</v>
          </cell>
          <cell r="G268">
            <v>11</v>
          </cell>
          <cell r="H268">
            <v>12</v>
          </cell>
          <cell r="I268">
            <v>23</v>
          </cell>
          <cell r="J268">
            <v>10</v>
          </cell>
          <cell r="K268">
            <v>15</v>
          </cell>
          <cell r="L268">
            <v>25</v>
          </cell>
          <cell r="M268">
            <v>4</v>
          </cell>
          <cell r="N268">
            <v>12</v>
          </cell>
          <cell r="O268">
            <v>16</v>
          </cell>
          <cell r="P268">
            <v>7</v>
          </cell>
          <cell r="Q268">
            <v>14</v>
          </cell>
          <cell r="R268">
            <v>21</v>
          </cell>
          <cell r="S268" t="str">
            <v>A</v>
          </cell>
          <cell r="T268">
            <v>12</v>
          </cell>
          <cell r="U268">
            <v>12</v>
          </cell>
          <cell r="V268">
            <v>97</v>
          </cell>
          <cell r="W268">
            <v>10</v>
          </cell>
          <cell r="X268">
            <v>40</v>
          </cell>
          <cell r="Y268">
            <v>50</v>
          </cell>
          <cell r="Z268">
            <v>60</v>
          </cell>
          <cell r="AA268">
            <v>29</v>
          </cell>
          <cell r="AB268">
            <v>89</v>
          </cell>
          <cell r="AC268">
            <v>7</v>
          </cell>
          <cell r="AD268">
            <v>40</v>
          </cell>
          <cell r="AE268">
            <v>47</v>
          </cell>
          <cell r="AF268">
            <v>56.4</v>
          </cell>
          <cell r="AG268">
            <v>26</v>
          </cell>
          <cell r="AH268">
            <v>82.4</v>
          </cell>
          <cell r="AI268">
            <v>9</v>
          </cell>
          <cell r="AJ268">
            <v>40</v>
          </cell>
          <cell r="AK268">
            <v>49</v>
          </cell>
          <cell r="AL268">
            <v>58.8</v>
          </cell>
          <cell r="AM268">
            <v>24</v>
          </cell>
          <cell r="AN268">
            <v>82.8</v>
          </cell>
          <cell r="AO268">
            <v>9</v>
          </cell>
          <cell r="AP268">
            <v>37</v>
          </cell>
          <cell r="AQ268">
            <v>46</v>
          </cell>
          <cell r="AR268">
            <v>55.2</v>
          </cell>
          <cell r="AS268">
            <v>32</v>
          </cell>
          <cell r="AT268">
            <v>87.2</v>
          </cell>
          <cell r="AU268">
            <v>8</v>
          </cell>
          <cell r="AV268">
            <v>40</v>
          </cell>
          <cell r="AW268">
            <v>48</v>
          </cell>
          <cell r="AX268">
            <v>57.599999999999994</v>
          </cell>
          <cell r="AY268">
            <v>28</v>
          </cell>
          <cell r="AZ268">
            <v>85.6</v>
          </cell>
          <cell r="BA268">
            <v>427</v>
          </cell>
          <cell r="BB268">
            <v>94</v>
          </cell>
          <cell r="BC268">
            <v>618</v>
          </cell>
          <cell r="BD268">
            <v>82.399999999999991</v>
          </cell>
          <cell r="BE268">
            <v>116</v>
          </cell>
          <cell r="BF268" t="str">
            <v>MANOJ MITTAL</v>
          </cell>
          <cell r="BH268" t="str">
            <v>C+</v>
          </cell>
          <cell r="BI268" t="str">
            <v>C</v>
          </cell>
          <cell r="BJ268" t="str">
            <v>C+</v>
          </cell>
          <cell r="BK268" t="str">
            <v>C+</v>
          </cell>
          <cell r="BL268" t="str">
            <v>E</v>
          </cell>
          <cell r="BM268" t="str">
            <v>A++</v>
          </cell>
          <cell r="BN268" t="str">
            <v>A++</v>
          </cell>
          <cell r="BO268" t="str">
            <v>A++</v>
          </cell>
          <cell r="BP268" t="str">
            <v>A++</v>
          </cell>
          <cell r="BQ268" t="str">
            <v>A++</v>
          </cell>
          <cell r="BR268" t="str">
            <v>A++</v>
          </cell>
          <cell r="BT268">
            <v>4</v>
          </cell>
          <cell r="BU268">
            <v>4</v>
          </cell>
          <cell r="BV268">
            <v>2</v>
          </cell>
          <cell r="BW268">
            <v>2</v>
          </cell>
          <cell r="BX268">
            <v>2</v>
          </cell>
          <cell r="BY268">
            <v>1</v>
          </cell>
          <cell r="BZ268">
            <v>1</v>
          </cell>
          <cell r="CA268">
            <v>1.5</v>
          </cell>
          <cell r="CB268">
            <v>1</v>
          </cell>
          <cell r="CC268">
            <v>1.5</v>
          </cell>
          <cell r="CD268">
            <v>0.5</v>
          </cell>
          <cell r="CE268">
            <v>20.5</v>
          </cell>
          <cell r="CF268">
            <v>0</v>
          </cell>
          <cell r="CG268" t="str">
            <v>PASS</v>
          </cell>
          <cell r="CH268">
            <v>7.56</v>
          </cell>
        </row>
        <row r="269">
          <cell r="B269" t="str">
            <v>PIET21CS125</v>
          </cell>
          <cell r="C269" t="str">
            <v>PRAGYANK GUJRATI</v>
          </cell>
          <cell r="D269" t="str">
            <v>21EPTCS128</v>
          </cell>
          <cell r="E269" t="str">
            <v>CSB-60</v>
          </cell>
          <cell r="F269" t="str">
            <v>DM</v>
          </cell>
          <cell r="G269">
            <v>9</v>
          </cell>
          <cell r="H269">
            <v>13</v>
          </cell>
          <cell r="I269">
            <v>22</v>
          </cell>
          <cell r="J269">
            <v>8</v>
          </cell>
          <cell r="K269">
            <v>15</v>
          </cell>
          <cell r="L269">
            <v>23</v>
          </cell>
          <cell r="M269">
            <v>7</v>
          </cell>
          <cell r="N269">
            <v>15</v>
          </cell>
          <cell r="O269">
            <v>22</v>
          </cell>
          <cell r="P269">
            <v>11</v>
          </cell>
          <cell r="Q269">
            <v>15</v>
          </cell>
          <cell r="R269">
            <v>26</v>
          </cell>
          <cell r="S269">
            <v>13</v>
          </cell>
          <cell r="T269">
            <v>15</v>
          </cell>
          <cell r="U269">
            <v>28</v>
          </cell>
          <cell r="V269">
            <v>121</v>
          </cell>
          <cell r="W269">
            <v>8</v>
          </cell>
          <cell r="X269">
            <v>37</v>
          </cell>
          <cell r="Y269">
            <v>45</v>
          </cell>
          <cell r="Z269">
            <v>54</v>
          </cell>
          <cell r="AA269">
            <v>37</v>
          </cell>
          <cell r="AB269">
            <v>91</v>
          </cell>
          <cell r="AC269">
            <v>8</v>
          </cell>
          <cell r="AD269">
            <v>39</v>
          </cell>
          <cell r="AE269">
            <v>47</v>
          </cell>
          <cell r="AF269">
            <v>56.4</v>
          </cell>
          <cell r="AG269">
            <v>32</v>
          </cell>
          <cell r="AH269">
            <v>88.4</v>
          </cell>
          <cell r="AI269">
            <v>8</v>
          </cell>
          <cell r="AJ269">
            <v>37</v>
          </cell>
          <cell r="AK269">
            <v>45</v>
          </cell>
          <cell r="AL269">
            <v>54</v>
          </cell>
          <cell r="AM269">
            <v>31</v>
          </cell>
          <cell r="AN269">
            <v>85</v>
          </cell>
          <cell r="AO269">
            <v>8</v>
          </cell>
          <cell r="AP269">
            <v>37</v>
          </cell>
          <cell r="AQ269">
            <v>45</v>
          </cell>
          <cell r="AR269">
            <v>54</v>
          </cell>
          <cell r="AS269">
            <v>31</v>
          </cell>
          <cell r="AT269">
            <v>85</v>
          </cell>
          <cell r="AU269">
            <v>9</v>
          </cell>
          <cell r="AV269">
            <v>36</v>
          </cell>
          <cell r="AW269">
            <v>45</v>
          </cell>
          <cell r="AX269">
            <v>54</v>
          </cell>
          <cell r="AY269">
            <v>34</v>
          </cell>
          <cell r="AZ269">
            <v>88</v>
          </cell>
          <cell r="BA269">
            <v>437.4</v>
          </cell>
          <cell r="BB269">
            <v>98</v>
          </cell>
          <cell r="BC269">
            <v>656.4</v>
          </cell>
          <cell r="BD269">
            <v>87.52</v>
          </cell>
          <cell r="BE269">
            <v>65</v>
          </cell>
          <cell r="BF269" t="str">
            <v>DILIP GUJRATI</v>
          </cell>
          <cell r="BH269" t="str">
            <v>C+</v>
          </cell>
          <cell r="BI269" t="str">
            <v>B+</v>
          </cell>
          <cell r="BJ269" t="str">
            <v>B+</v>
          </cell>
          <cell r="BK269" t="str">
            <v>A++</v>
          </cell>
          <cell r="BL269" t="str">
            <v>A+</v>
          </cell>
          <cell r="BM269" t="str">
            <v>A++</v>
          </cell>
          <cell r="BN269" t="str">
            <v>A++</v>
          </cell>
          <cell r="BO269" t="str">
            <v>A++</v>
          </cell>
          <cell r="BP269" t="str">
            <v>A++</v>
          </cell>
          <cell r="BQ269" t="str">
            <v>A++</v>
          </cell>
          <cell r="BR269" t="str">
            <v>A++</v>
          </cell>
          <cell r="BT269">
            <v>4</v>
          </cell>
          <cell r="BU269">
            <v>4</v>
          </cell>
          <cell r="BV269">
            <v>2</v>
          </cell>
          <cell r="BW269">
            <v>2</v>
          </cell>
          <cell r="BX269">
            <v>2</v>
          </cell>
          <cell r="BY269">
            <v>1</v>
          </cell>
          <cell r="BZ269">
            <v>1</v>
          </cell>
          <cell r="CA269">
            <v>1.5</v>
          </cell>
          <cell r="CB269">
            <v>1</v>
          </cell>
          <cell r="CC269">
            <v>1.5</v>
          </cell>
          <cell r="CD269">
            <v>0.5</v>
          </cell>
          <cell r="CE269">
            <v>20.5</v>
          </cell>
          <cell r="CF269">
            <v>0</v>
          </cell>
          <cell r="CG269" t="str">
            <v>PASS</v>
          </cell>
          <cell r="CH269">
            <v>8.73</v>
          </cell>
        </row>
        <row r="270">
          <cell r="B270" t="str">
            <v>PIET21CS126</v>
          </cell>
          <cell r="C270" t="str">
            <v>PRANAV RAWAL</v>
          </cell>
          <cell r="D270" t="str">
            <v>21EPTCS129</v>
          </cell>
          <cell r="E270" t="str">
            <v>CSB-61</v>
          </cell>
          <cell r="F270" t="str">
            <v>HM</v>
          </cell>
          <cell r="G270" t="str">
            <v>A</v>
          </cell>
          <cell r="H270">
            <v>10</v>
          </cell>
          <cell r="I270">
            <v>10</v>
          </cell>
          <cell r="J270" t="str">
            <v>A</v>
          </cell>
          <cell r="K270">
            <v>10</v>
          </cell>
          <cell r="L270">
            <v>10</v>
          </cell>
          <cell r="M270" t="str">
            <v>A</v>
          </cell>
          <cell r="N270">
            <v>13</v>
          </cell>
          <cell r="O270">
            <v>13</v>
          </cell>
          <cell r="P270" t="str">
            <v>A</v>
          </cell>
          <cell r="Q270">
            <v>8</v>
          </cell>
          <cell r="R270">
            <v>8</v>
          </cell>
          <cell r="S270" t="str">
            <v>A</v>
          </cell>
          <cell r="T270">
            <v>12</v>
          </cell>
          <cell r="U270">
            <v>12</v>
          </cell>
          <cell r="V270">
            <v>53</v>
          </cell>
          <cell r="W270">
            <v>5</v>
          </cell>
          <cell r="X270">
            <v>33</v>
          </cell>
          <cell r="Y270">
            <v>38</v>
          </cell>
          <cell r="Z270">
            <v>45.6</v>
          </cell>
          <cell r="AA270">
            <v>17</v>
          </cell>
          <cell r="AB270">
            <v>62.6</v>
          </cell>
          <cell r="AC270">
            <v>7</v>
          </cell>
          <cell r="AD270">
            <v>40</v>
          </cell>
          <cell r="AE270">
            <v>47</v>
          </cell>
          <cell r="AF270">
            <v>56.4</v>
          </cell>
          <cell r="AG270">
            <v>35</v>
          </cell>
          <cell r="AH270">
            <v>91.4</v>
          </cell>
          <cell r="AI270">
            <v>5</v>
          </cell>
          <cell r="AJ270">
            <v>32</v>
          </cell>
          <cell r="AK270">
            <v>37</v>
          </cell>
          <cell r="AL270">
            <v>44.4</v>
          </cell>
          <cell r="AM270">
            <v>25</v>
          </cell>
          <cell r="AN270">
            <v>69.400000000000006</v>
          </cell>
          <cell r="AO270">
            <v>5</v>
          </cell>
          <cell r="AP270">
            <v>5</v>
          </cell>
          <cell r="AQ270">
            <v>10</v>
          </cell>
          <cell r="AR270">
            <v>12</v>
          </cell>
          <cell r="AS270">
            <v>18</v>
          </cell>
          <cell r="AT270">
            <v>30</v>
          </cell>
          <cell r="AU270">
            <v>7</v>
          </cell>
          <cell r="AV270">
            <v>29</v>
          </cell>
          <cell r="AW270">
            <v>36</v>
          </cell>
          <cell r="AX270">
            <v>43.199999999999996</v>
          </cell>
          <cell r="AY270">
            <v>36</v>
          </cell>
          <cell r="AZ270">
            <v>79.199999999999989</v>
          </cell>
          <cell r="BA270">
            <v>332.6</v>
          </cell>
          <cell r="BB270">
            <v>74</v>
          </cell>
          <cell r="BC270">
            <v>459.6</v>
          </cell>
          <cell r="BD270">
            <v>61.28</v>
          </cell>
          <cell r="BE270">
            <v>213</v>
          </cell>
          <cell r="BF270" t="str">
            <v>POORAN SHANKAR RAWAL</v>
          </cell>
          <cell r="BH270" t="str">
            <v>A+</v>
          </cell>
          <cell r="BI270" t="str">
            <v>F</v>
          </cell>
          <cell r="BJ270" t="str">
            <v>C</v>
          </cell>
          <cell r="BK270" t="str">
            <v>E</v>
          </cell>
          <cell r="BL270" t="str">
            <v>E</v>
          </cell>
          <cell r="BM270" t="str">
            <v>B</v>
          </cell>
          <cell r="BN270" t="str">
            <v>A++</v>
          </cell>
          <cell r="BO270" t="str">
            <v>B+</v>
          </cell>
          <cell r="BP270" t="str">
            <v>D+</v>
          </cell>
          <cell r="BQ270" t="str">
            <v>A+</v>
          </cell>
          <cell r="BR270" t="str">
            <v>A</v>
          </cell>
          <cell r="BT270">
            <v>4</v>
          </cell>
          <cell r="BU270">
            <v>0</v>
          </cell>
          <cell r="BV270">
            <v>2</v>
          </cell>
          <cell r="BW270">
            <v>2</v>
          </cell>
          <cell r="BX270">
            <v>2</v>
          </cell>
          <cell r="BY270">
            <v>1</v>
          </cell>
          <cell r="BZ270">
            <v>1</v>
          </cell>
          <cell r="CA270">
            <v>1.5</v>
          </cell>
          <cell r="CB270">
            <v>0</v>
          </cell>
          <cell r="CC270">
            <v>1.5</v>
          </cell>
          <cell r="CD270">
            <v>0.5</v>
          </cell>
          <cell r="CE270">
            <v>15.5</v>
          </cell>
          <cell r="CF270">
            <v>1</v>
          </cell>
          <cell r="CG270" t="str">
            <v>FAIL</v>
          </cell>
          <cell r="CH270">
            <v>5.77</v>
          </cell>
        </row>
        <row r="271">
          <cell r="B271" t="str">
            <v>PIET21CS127</v>
          </cell>
          <cell r="C271" t="str">
            <v>PRANAY SHARMA</v>
          </cell>
          <cell r="D271" t="str">
            <v>21EPTCS130</v>
          </cell>
          <cell r="E271" t="str">
            <v>CSB-62</v>
          </cell>
          <cell r="F271" t="str">
            <v>DM</v>
          </cell>
          <cell r="G271">
            <v>9</v>
          </cell>
          <cell r="H271">
            <v>15</v>
          </cell>
          <cell r="I271">
            <v>24</v>
          </cell>
          <cell r="J271">
            <v>12</v>
          </cell>
          <cell r="K271">
            <v>15</v>
          </cell>
          <cell r="L271">
            <v>27</v>
          </cell>
          <cell r="M271">
            <v>9</v>
          </cell>
          <cell r="N271">
            <v>15</v>
          </cell>
          <cell r="O271">
            <v>24</v>
          </cell>
          <cell r="P271">
            <v>10</v>
          </cell>
          <cell r="Q271">
            <v>15</v>
          </cell>
          <cell r="R271">
            <v>25</v>
          </cell>
          <cell r="S271">
            <v>10</v>
          </cell>
          <cell r="T271">
            <v>15</v>
          </cell>
          <cell r="U271">
            <v>25</v>
          </cell>
          <cell r="V271">
            <v>125</v>
          </cell>
          <cell r="W271">
            <v>9</v>
          </cell>
          <cell r="X271">
            <v>40</v>
          </cell>
          <cell r="Y271">
            <v>49</v>
          </cell>
          <cell r="Z271">
            <v>58.8</v>
          </cell>
          <cell r="AA271">
            <v>36</v>
          </cell>
          <cell r="AB271">
            <v>94.8</v>
          </cell>
          <cell r="AC271">
            <v>9</v>
          </cell>
          <cell r="AD271">
            <v>40</v>
          </cell>
          <cell r="AE271">
            <v>49</v>
          </cell>
          <cell r="AF271">
            <v>58.8</v>
          </cell>
          <cell r="AG271">
            <v>33</v>
          </cell>
          <cell r="AH271">
            <v>91.8</v>
          </cell>
          <cell r="AI271">
            <v>9</v>
          </cell>
          <cell r="AJ271">
            <v>37</v>
          </cell>
          <cell r="AK271">
            <v>46</v>
          </cell>
          <cell r="AL271">
            <v>55.2</v>
          </cell>
          <cell r="AM271">
            <v>28</v>
          </cell>
          <cell r="AN271">
            <v>83.2</v>
          </cell>
          <cell r="AO271">
            <v>8</v>
          </cell>
          <cell r="AP271">
            <v>37</v>
          </cell>
          <cell r="AQ271">
            <v>45</v>
          </cell>
          <cell r="AR271">
            <v>54</v>
          </cell>
          <cell r="AS271">
            <v>30</v>
          </cell>
          <cell r="AT271">
            <v>84</v>
          </cell>
          <cell r="AU271">
            <v>8</v>
          </cell>
          <cell r="AV271">
            <v>35</v>
          </cell>
          <cell r="AW271">
            <v>43</v>
          </cell>
          <cell r="AX271">
            <v>51.6</v>
          </cell>
          <cell r="AY271">
            <v>29</v>
          </cell>
          <cell r="AZ271">
            <v>80.599999999999994</v>
          </cell>
          <cell r="BA271">
            <v>434.4</v>
          </cell>
          <cell r="BB271">
            <v>86</v>
          </cell>
          <cell r="BC271">
            <v>645.4</v>
          </cell>
          <cell r="BD271">
            <v>86.053333333333327</v>
          </cell>
          <cell r="BE271">
            <v>62</v>
          </cell>
          <cell r="BF271" t="str">
            <v>ABHISHEK SHARMA</v>
          </cell>
          <cell r="BH271" t="str">
            <v>B</v>
          </cell>
          <cell r="BI271" t="str">
            <v>B</v>
          </cell>
          <cell r="BJ271" t="str">
            <v>A++</v>
          </cell>
          <cell r="BK271" t="str">
            <v>A</v>
          </cell>
          <cell r="BL271" t="str">
            <v>A+</v>
          </cell>
          <cell r="BM271" t="str">
            <v>A++</v>
          </cell>
          <cell r="BN271" t="str">
            <v>A++</v>
          </cell>
          <cell r="BO271" t="str">
            <v>A++</v>
          </cell>
          <cell r="BP271" t="str">
            <v>A++</v>
          </cell>
          <cell r="BQ271" t="str">
            <v>A++</v>
          </cell>
          <cell r="BR271" t="str">
            <v>A++</v>
          </cell>
          <cell r="BT271">
            <v>4</v>
          </cell>
          <cell r="BU271">
            <v>4</v>
          </cell>
          <cell r="BV271">
            <v>2</v>
          </cell>
          <cell r="BW271">
            <v>2</v>
          </cell>
          <cell r="BX271">
            <v>2</v>
          </cell>
          <cell r="BY271">
            <v>1</v>
          </cell>
          <cell r="BZ271">
            <v>1</v>
          </cell>
          <cell r="CA271">
            <v>1.5</v>
          </cell>
          <cell r="CB271">
            <v>1</v>
          </cell>
          <cell r="CC271">
            <v>1.5</v>
          </cell>
          <cell r="CD271">
            <v>0.5</v>
          </cell>
          <cell r="CE271">
            <v>20.5</v>
          </cell>
          <cell r="CF271">
            <v>0</v>
          </cell>
          <cell r="CG271" t="str">
            <v>PASS</v>
          </cell>
          <cell r="CH271">
            <v>8.7799999999999994</v>
          </cell>
        </row>
        <row r="272">
          <cell r="BH272">
            <v>1</v>
          </cell>
          <cell r="BI272">
            <v>2</v>
          </cell>
          <cell r="BJ272">
            <v>4</v>
          </cell>
          <cell r="BK272">
            <v>5</v>
          </cell>
          <cell r="BL272">
            <v>11</v>
          </cell>
        </row>
        <row r="273">
          <cell r="B273" t="str">
            <v>PIET21CS129</v>
          </cell>
          <cell r="C273" t="str">
            <v>PRATEEK KHANDELWAL</v>
          </cell>
          <cell r="D273" t="str">
            <v>21EPTCS132</v>
          </cell>
          <cell r="E273" t="str">
            <v>CSC-01</v>
          </cell>
          <cell r="F273" t="str">
            <v>HM</v>
          </cell>
          <cell r="G273">
            <v>4</v>
          </cell>
          <cell r="H273">
            <v>12</v>
          </cell>
          <cell r="I273">
            <v>16</v>
          </cell>
          <cell r="J273">
            <v>6</v>
          </cell>
          <cell r="K273">
            <v>10</v>
          </cell>
          <cell r="L273">
            <v>16</v>
          </cell>
          <cell r="M273">
            <v>7</v>
          </cell>
          <cell r="N273">
            <v>15</v>
          </cell>
          <cell r="O273">
            <v>22</v>
          </cell>
          <cell r="P273">
            <v>3</v>
          </cell>
          <cell r="Q273">
            <v>13</v>
          </cell>
          <cell r="R273">
            <v>16</v>
          </cell>
          <cell r="S273">
            <v>4</v>
          </cell>
          <cell r="T273">
            <v>15</v>
          </cell>
          <cell r="U273">
            <v>19</v>
          </cell>
          <cell r="V273">
            <v>89</v>
          </cell>
          <cell r="W273">
            <v>8</v>
          </cell>
          <cell r="X273">
            <v>40</v>
          </cell>
          <cell r="Y273">
            <v>48</v>
          </cell>
          <cell r="Z273">
            <v>57.599999999999994</v>
          </cell>
          <cell r="AA273">
            <v>35</v>
          </cell>
          <cell r="AB273">
            <v>92.6</v>
          </cell>
          <cell r="AC273">
            <v>7</v>
          </cell>
          <cell r="AD273">
            <v>39</v>
          </cell>
          <cell r="AE273">
            <v>46</v>
          </cell>
          <cell r="AF273">
            <v>55.2</v>
          </cell>
          <cell r="AG273">
            <v>30</v>
          </cell>
          <cell r="AH273">
            <v>85.2</v>
          </cell>
          <cell r="AI273">
            <v>8</v>
          </cell>
          <cell r="AJ273">
            <v>40</v>
          </cell>
          <cell r="AK273">
            <v>48</v>
          </cell>
          <cell r="AL273">
            <v>57.599999999999994</v>
          </cell>
          <cell r="AM273">
            <v>35</v>
          </cell>
          <cell r="AN273">
            <v>92.6</v>
          </cell>
          <cell r="AO273">
            <v>8</v>
          </cell>
          <cell r="AP273">
            <v>40</v>
          </cell>
          <cell r="AQ273">
            <v>48</v>
          </cell>
          <cell r="AR273">
            <v>57.599999999999994</v>
          </cell>
          <cell r="AS273">
            <v>31</v>
          </cell>
          <cell r="AT273">
            <v>88.6</v>
          </cell>
          <cell r="AU273">
            <v>8</v>
          </cell>
          <cell r="AV273">
            <v>38</v>
          </cell>
          <cell r="AW273">
            <v>46</v>
          </cell>
          <cell r="AX273">
            <v>55.2</v>
          </cell>
          <cell r="AY273">
            <v>34</v>
          </cell>
          <cell r="AZ273">
            <v>89.2</v>
          </cell>
          <cell r="BA273">
            <v>448.2</v>
          </cell>
          <cell r="BB273">
            <v>98</v>
          </cell>
          <cell r="BC273">
            <v>635.20000000000005</v>
          </cell>
          <cell r="BD273">
            <v>84.693333333333342</v>
          </cell>
          <cell r="BE273">
            <v>127</v>
          </cell>
          <cell r="BF273" t="str">
            <v>RAJENDRA KHANDELWAL</v>
          </cell>
          <cell r="BH273" t="str">
            <v>E</v>
          </cell>
          <cell r="BI273" t="str">
            <v>F</v>
          </cell>
          <cell r="BJ273" t="str">
            <v>A+</v>
          </cell>
          <cell r="BK273" t="str">
            <v>D</v>
          </cell>
          <cell r="BL273" t="str">
            <v>C</v>
          </cell>
          <cell r="BM273" t="str">
            <v>A++</v>
          </cell>
          <cell r="BN273" t="str">
            <v>A++</v>
          </cell>
          <cell r="BO273" t="str">
            <v>A++</v>
          </cell>
          <cell r="BP273" t="str">
            <v>A++</v>
          </cell>
          <cell r="BQ273" t="str">
            <v>A++</v>
          </cell>
          <cell r="BR273" t="str">
            <v>A++</v>
          </cell>
          <cell r="BT273">
            <v>4</v>
          </cell>
          <cell r="BU273">
            <v>0</v>
          </cell>
          <cell r="BV273">
            <v>2</v>
          </cell>
          <cell r="BW273">
            <v>2</v>
          </cell>
          <cell r="BX273">
            <v>2</v>
          </cell>
          <cell r="BY273">
            <v>1</v>
          </cell>
          <cell r="BZ273">
            <v>1</v>
          </cell>
          <cell r="CA273">
            <v>1.5</v>
          </cell>
          <cell r="CB273">
            <v>1</v>
          </cell>
          <cell r="CC273">
            <v>1.5</v>
          </cell>
          <cell r="CD273">
            <v>0.5</v>
          </cell>
          <cell r="CE273">
            <v>16.5</v>
          </cell>
          <cell r="CF273">
            <v>1</v>
          </cell>
          <cell r="CG273" t="str">
            <v>FAIL</v>
          </cell>
          <cell r="CH273">
            <v>6</v>
          </cell>
        </row>
        <row r="274">
          <cell r="B274" t="str">
            <v>PIET21CS130</v>
          </cell>
          <cell r="C274" t="str">
            <v>PRAVEEN KUMAR</v>
          </cell>
          <cell r="D274" t="str">
            <v>21EPTCS133</v>
          </cell>
          <cell r="E274" t="str">
            <v>CSC-02</v>
          </cell>
          <cell r="F274" t="str">
            <v>DM</v>
          </cell>
          <cell r="G274">
            <v>7</v>
          </cell>
          <cell r="H274">
            <v>12</v>
          </cell>
          <cell r="I274">
            <v>19</v>
          </cell>
          <cell r="J274">
            <v>7</v>
          </cell>
          <cell r="K274">
            <v>9</v>
          </cell>
          <cell r="L274">
            <v>16</v>
          </cell>
          <cell r="M274" t="str">
            <v>A</v>
          </cell>
          <cell r="N274">
            <v>15</v>
          </cell>
          <cell r="O274">
            <v>15</v>
          </cell>
          <cell r="P274" t="str">
            <v>A</v>
          </cell>
          <cell r="Q274">
            <v>10</v>
          </cell>
          <cell r="R274">
            <v>10</v>
          </cell>
          <cell r="S274" t="str">
            <v>A</v>
          </cell>
          <cell r="T274">
            <v>13</v>
          </cell>
          <cell r="U274">
            <v>13</v>
          </cell>
          <cell r="V274">
            <v>73</v>
          </cell>
          <cell r="W274">
            <v>4</v>
          </cell>
          <cell r="X274">
            <v>34</v>
          </cell>
          <cell r="Y274">
            <v>38</v>
          </cell>
          <cell r="Z274">
            <v>45.6</v>
          </cell>
          <cell r="AA274">
            <v>24</v>
          </cell>
          <cell r="AB274">
            <v>69.599999999999994</v>
          </cell>
          <cell r="AC274">
            <v>6</v>
          </cell>
          <cell r="AD274">
            <v>40</v>
          </cell>
          <cell r="AE274">
            <v>46</v>
          </cell>
          <cell r="AF274">
            <v>55.2</v>
          </cell>
          <cell r="AG274">
            <v>27</v>
          </cell>
          <cell r="AH274">
            <v>82.2</v>
          </cell>
          <cell r="AI274">
            <v>7</v>
          </cell>
          <cell r="AJ274">
            <v>32</v>
          </cell>
          <cell r="AK274">
            <v>39</v>
          </cell>
          <cell r="AL274">
            <v>46.800000000000004</v>
          </cell>
          <cell r="AM274">
            <v>25</v>
          </cell>
          <cell r="AN274">
            <v>71.800000000000011</v>
          </cell>
          <cell r="AO274">
            <v>5</v>
          </cell>
          <cell r="AP274">
            <v>35</v>
          </cell>
          <cell r="AQ274">
            <v>40</v>
          </cell>
          <cell r="AR274">
            <v>48</v>
          </cell>
          <cell r="AS274">
            <v>24</v>
          </cell>
          <cell r="AT274">
            <v>72</v>
          </cell>
          <cell r="AU274">
            <v>6</v>
          </cell>
          <cell r="AV274">
            <v>29</v>
          </cell>
          <cell r="AW274">
            <v>35</v>
          </cell>
          <cell r="AX274">
            <v>42</v>
          </cell>
          <cell r="AY274">
            <v>26</v>
          </cell>
          <cell r="AZ274">
            <v>68</v>
          </cell>
          <cell r="BA274">
            <v>363.6</v>
          </cell>
          <cell r="BB274">
            <v>78</v>
          </cell>
          <cell r="BC274">
            <v>514.6</v>
          </cell>
          <cell r="BD274">
            <v>68.613333333333344</v>
          </cell>
          <cell r="BE274">
            <v>189</v>
          </cell>
          <cell r="BF274" t="str">
            <v>RAMESH KUMAR</v>
          </cell>
          <cell r="BH274" t="str">
            <v>E+</v>
          </cell>
          <cell r="BI274" t="str">
            <v>F</v>
          </cell>
          <cell r="BJ274" t="str">
            <v>B</v>
          </cell>
          <cell r="BK274" t="str">
            <v>D</v>
          </cell>
          <cell r="BL274" t="str">
            <v>D+</v>
          </cell>
          <cell r="BM274" t="str">
            <v>B+</v>
          </cell>
          <cell r="BN274" t="str">
            <v>A++</v>
          </cell>
          <cell r="BO274" t="str">
            <v>A</v>
          </cell>
          <cell r="BP274" t="str">
            <v>A</v>
          </cell>
          <cell r="BQ274" t="str">
            <v>B+</v>
          </cell>
          <cell r="BR274" t="str">
            <v>A+</v>
          </cell>
          <cell r="BT274">
            <v>4</v>
          </cell>
          <cell r="BU274">
            <v>0</v>
          </cell>
          <cell r="BV274">
            <v>2</v>
          </cell>
          <cell r="BW274">
            <v>2</v>
          </cell>
          <cell r="BX274">
            <v>2</v>
          </cell>
          <cell r="BY274">
            <v>1</v>
          </cell>
          <cell r="BZ274">
            <v>1</v>
          </cell>
          <cell r="CA274">
            <v>1.5</v>
          </cell>
          <cell r="CB274">
            <v>1</v>
          </cell>
          <cell r="CC274">
            <v>1.5</v>
          </cell>
          <cell r="CD274">
            <v>0.5</v>
          </cell>
          <cell r="CE274">
            <v>16.5</v>
          </cell>
          <cell r="CF274">
            <v>1</v>
          </cell>
          <cell r="CG274" t="str">
            <v>FAIL</v>
          </cell>
          <cell r="CH274">
            <v>5.55</v>
          </cell>
        </row>
        <row r="275">
          <cell r="B275" t="str">
            <v>PIET21CS131</v>
          </cell>
          <cell r="C275" t="str">
            <v>PREKSHA AGARWAL</v>
          </cell>
          <cell r="D275" t="str">
            <v>21EPTCS134</v>
          </cell>
          <cell r="E275" t="str">
            <v>CSC-03</v>
          </cell>
          <cell r="F275" t="str">
            <v>DF</v>
          </cell>
          <cell r="G275">
            <v>13</v>
          </cell>
          <cell r="H275">
            <v>15</v>
          </cell>
          <cell r="I275">
            <v>28</v>
          </cell>
          <cell r="J275">
            <v>12</v>
          </cell>
          <cell r="K275">
            <v>15</v>
          </cell>
          <cell r="L275">
            <v>27</v>
          </cell>
          <cell r="M275">
            <v>10</v>
          </cell>
          <cell r="N275">
            <v>15</v>
          </cell>
          <cell r="O275">
            <v>25</v>
          </cell>
          <cell r="P275">
            <v>8</v>
          </cell>
          <cell r="Q275">
            <v>13</v>
          </cell>
          <cell r="R275">
            <v>21</v>
          </cell>
          <cell r="S275">
            <v>6</v>
          </cell>
          <cell r="T275">
            <v>15</v>
          </cell>
          <cell r="U275">
            <v>21</v>
          </cell>
          <cell r="V275">
            <v>122</v>
          </cell>
          <cell r="W275">
            <v>9</v>
          </cell>
          <cell r="X275">
            <v>40</v>
          </cell>
          <cell r="Y275">
            <v>49</v>
          </cell>
          <cell r="Z275">
            <v>58.8</v>
          </cell>
          <cell r="AA275">
            <v>22</v>
          </cell>
          <cell r="AB275">
            <v>80.8</v>
          </cell>
          <cell r="AC275">
            <v>9</v>
          </cell>
          <cell r="AD275">
            <v>40</v>
          </cell>
          <cell r="AE275">
            <v>49</v>
          </cell>
          <cell r="AF275">
            <v>58.8</v>
          </cell>
          <cell r="AG275">
            <v>28</v>
          </cell>
          <cell r="AH275">
            <v>86.8</v>
          </cell>
          <cell r="AI275">
            <v>9</v>
          </cell>
          <cell r="AJ275">
            <v>40</v>
          </cell>
          <cell r="AK275">
            <v>49</v>
          </cell>
          <cell r="AL275">
            <v>58.8</v>
          </cell>
          <cell r="AM275">
            <v>37</v>
          </cell>
          <cell r="AN275">
            <v>95.8</v>
          </cell>
          <cell r="AO275">
            <v>9</v>
          </cell>
          <cell r="AP275">
            <v>40</v>
          </cell>
          <cell r="AQ275">
            <v>49</v>
          </cell>
          <cell r="AR275">
            <v>58.8</v>
          </cell>
          <cell r="AS275">
            <v>38</v>
          </cell>
          <cell r="AT275">
            <v>96.8</v>
          </cell>
          <cell r="AU275">
            <v>8</v>
          </cell>
          <cell r="AV275">
            <v>32</v>
          </cell>
          <cell r="AW275">
            <v>40</v>
          </cell>
          <cell r="AX275">
            <v>48</v>
          </cell>
          <cell r="AY275">
            <v>31</v>
          </cell>
          <cell r="AZ275">
            <v>79</v>
          </cell>
          <cell r="BA275">
            <v>439.2</v>
          </cell>
          <cell r="BB275">
            <v>100</v>
          </cell>
          <cell r="BC275">
            <v>661.2</v>
          </cell>
          <cell r="BD275">
            <v>88.160000000000011</v>
          </cell>
          <cell r="BE275">
            <v>54</v>
          </cell>
          <cell r="BF275" t="str">
            <v>VIJAY AGARWAL</v>
          </cell>
          <cell r="BH275" t="str">
            <v>E+</v>
          </cell>
          <cell r="BI275" t="str">
            <v>F</v>
          </cell>
          <cell r="BJ275" t="str">
            <v>A++</v>
          </cell>
          <cell r="BK275" t="str">
            <v>E+</v>
          </cell>
          <cell r="BL275" t="str">
            <v>B+</v>
          </cell>
          <cell r="BM275" t="str">
            <v>A++</v>
          </cell>
          <cell r="BN275" t="str">
            <v>A++</v>
          </cell>
          <cell r="BO275" t="str">
            <v>A++</v>
          </cell>
          <cell r="BP275" t="str">
            <v>A++</v>
          </cell>
          <cell r="BQ275" t="str">
            <v>A+</v>
          </cell>
          <cell r="BR275" t="str">
            <v>A++</v>
          </cell>
          <cell r="BT275">
            <v>4</v>
          </cell>
          <cell r="BU275">
            <v>0</v>
          </cell>
          <cell r="BV275">
            <v>2</v>
          </cell>
          <cell r="BW275">
            <v>2</v>
          </cell>
          <cell r="BX275">
            <v>2</v>
          </cell>
          <cell r="BY275">
            <v>1</v>
          </cell>
          <cell r="BZ275">
            <v>1</v>
          </cell>
          <cell r="CA275">
            <v>1.5</v>
          </cell>
          <cell r="CB275">
            <v>1</v>
          </cell>
          <cell r="CC275">
            <v>1.5</v>
          </cell>
          <cell r="CD275">
            <v>0.5</v>
          </cell>
          <cell r="CE275">
            <v>16.5</v>
          </cell>
          <cell r="CF275">
            <v>1</v>
          </cell>
          <cell r="CG275" t="str">
            <v>FAIL</v>
          </cell>
          <cell r="CH275">
            <v>6.3170731707317076</v>
          </cell>
        </row>
        <row r="276">
          <cell r="B276" t="str">
            <v>PIET21CS132</v>
          </cell>
          <cell r="C276" t="str">
            <v>PRIYA GOYAL</v>
          </cell>
          <cell r="D276" t="str">
            <v>21EPTCS135</v>
          </cell>
          <cell r="E276" t="str">
            <v>CSC-04</v>
          </cell>
          <cell r="F276" t="str">
            <v>HF</v>
          </cell>
          <cell r="G276">
            <v>15</v>
          </cell>
          <cell r="H276">
            <v>15</v>
          </cell>
          <cell r="I276">
            <v>30</v>
          </cell>
          <cell r="J276">
            <v>11</v>
          </cell>
          <cell r="K276">
            <v>15</v>
          </cell>
          <cell r="L276">
            <v>26</v>
          </cell>
          <cell r="M276">
            <v>14</v>
          </cell>
          <cell r="N276">
            <v>15</v>
          </cell>
          <cell r="O276">
            <v>29</v>
          </cell>
          <cell r="P276">
            <v>14</v>
          </cell>
          <cell r="Q276">
            <v>15</v>
          </cell>
          <cell r="R276">
            <v>29</v>
          </cell>
          <cell r="S276">
            <v>13</v>
          </cell>
          <cell r="T276">
            <v>15</v>
          </cell>
          <cell r="U276">
            <v>28</v>
          </cell>
          <cell r="V276">
            <v>142</v>
          </cell>
          <cell r="W276">
            <v>10</v>
          </cell>
          <cell r="X276">
            <v>40</v>
          </cell>
          <cell r="Y276">
            <v>50</v>
          </cell>
          <cell r="Z276">
            <v>60</v>
          </cell>
          <cell r="AA276">
            <v>37</v>
          </cell>
          <cell r="AB276">
            <v>97</v>
          </cell>
          <cell r="AC276">
            <v>9</v>
          </cell>
          <cell r="AD276">
            <v>37</v>
          </cell>
          <cell r="AE276">
            <v>46</v>
          </cell>
          <cell r="AF276">
            <v>55.2</v>
          </cell>
          <cell r="AG276">
            <v>34</v>
          </cell>
          <cell r="AH276">
            <v>89.2</v>
          </cell>
          <cell r="AI276">
            <v>10</v>
          </cell>
          <cell r="AJ276">
            <v>40</v>
          </cell>
          <cell r="AK276">
            <v>50</v>
          </cell>
          <cell r="AL276">
            <v>60</v>
          </cell>
          <cell r="AM276">
            <v>40</v>
          </cell>
          <cell r="AN276">
            <v>100</v>
          </cell>
          <cell r="AO276">
            <v>10</v>
          </cell>
          <cell r="AP276">
            <v>39</v>
          </cell>
          <cell r="AQ276">
            <v>49</v>
          </cell>
          <cell r="AR276">
            <v>58.8</v>
          </cell>
          <cell r="AS276">
            <v>38</v>
          </cell>
          <cell r="AT276">
            <v>96.8</v>
          </cell>
          <cell r="AU276">
            <v>10</v>
          </cell>
          <cell r="AV276">
            <v>40</v>
          </cell>
          <cell r="AW276">
            <v>50</v>
          </cell>
          <cell r="AX276">
            <v>60</v>
          </cell>
          <cell r="AY276">
            <v>35</v>
          </cell>
          <cell r="AZ276">
            <v>95</v>
          </cell>
          <cell r="BA276">
            <v>478</v>
          </cell>
          <cell r="BB276">
            <v>100</v>
          </cell>
          <cell r="BC276">
            <v>720</v>
          </cell>
          <cell r="BD276">
            <v>96</v>
          </cell>
          <cell r="BE276">
            <v>2</v>
          </cell>
          <cell r="BF276" t="str">
            <v>BHAGWAN DAS GOYAL</v>
          </cell>
          <cell r="BH276" t="str">
            <v>A+</v>
          </cell>
          <cell r="BI276" t="str">
            <v>A+</v>
          </cell>
          <cell r="BJ276" t="str">
            <v>A++</v>
          </cell>
          <cell r="BK276" t="str">
            <v>A++</v>
          </cell>
          <cell r="BL276" t="str">
            <v>A++</v>
          </cell>
          <cell r="BM276" t="str">
            <v>A++</v>
          </cell>
          <cell r="BN276" t="str">
            <v>A++</v>
          </cell>
          <cell r="BO276" t="str">
            <v>A++</v>
          </cell>
          <cell r="BP276" t="str">
            <v>A++</v>
          </cell>
          <cell r="BQ276" t="str">
            <v>A++</v>
          </cell>
          <cell r="BR276" t="str">
            <v>A++</v>
          </cell>
          <cell r="BT276">
            <v>4</v>
          </cell>
          <cell r="BU276">
            <v>4</v>
          </cell>
          <cell r="BV276">
            <v>2</v>
          </cell>
          <cell r="BW276">
            <v>2</v>
          </cell>
          <cell r="BX276">
            <v>2</v>
          </cell>
          <cell r="BY276">
            <v>1</v>
          </cell>
          <cell r="BZ276">
            <v>1</v>
          </cell>
          <cell r="CA276">
            <v>1.5</v>
          </cell>
          <cell r="CB276">
            <v>1</v>
          </cell>
          <cell r="CC276">
            <v>1.5</v>
          </cell>
          <cell r="CD276">
            <v>0.5</v>
          </cell>
          <cell r="CE276">
            <v>20.5</v>
          </cell>
          <cell r="CF276">
            <v>0</v>
          </cell>
          <cell r="CG276" t="str">
            <v>PASS</v>
          </cell>
          <cell r="CH276">
            <v>9.61</v>
          </cell>
        </row>
        <row r="277">
          <cell r="B277" t="str">
            <v>PIET21CS133</v>
          </cell>
          <cell r="C277" t="str">
            <v>PRIYAM MATHUR</v>
          </cell>
          <cell r="D277" t="str">
            <v>21EPTCS136</v>
          </cell>
          <cell r="E277" t="str">
            <v>CSC-05</v>
          </cell>
          <cell r="F277" t="str">
            <v>DM</v>
          </cell>
          <cell r="G277">
            <v>4</v>
          </cell>
          <cell r="H277">
            <v>9</v>
          </cell>
          <cell r="I277">
            <v>13</v>
          </cell>
          <cell r="J277">
            <v>7</v>
          </cell>
          <cell r="K277">
            <v>15</v>
          </cell>
          <cell r="L277">
            <v>22</v>
          </cell>
          <cell r="M277" t="str">
            <v>A</v>
          </cell>
          <cell r="N277">
            <v>15</v>
          </cell>
          <cell r="O277">
            <v>15</v>
          </cell>
          <cell r="P277">
            <v>6</v>
          </cell>
          <cell r="Q277">
            <v>14</v>
          </cell>
          <cell r="R277">
            <v>20</v>
          </cell>
          <cell r="S277" t="str">
            <v>A</v>
          </cell>
          <cell r="T277">
            <v>15</v>
          </cell>
          <cell r="U277">
            <v>15</v>
          </cell>
          <cell r="V277">
            <v>85</v>
          </cell>
          <cell r="W277">
            <v>8</v>
          </cell>
          <cell r="X277">
            <v>32</v>
          </cell>
          <cell r="Y277">
            <v>40</v>
          </cell>
          <cell r="Z277">
            <v>48</v>
          </cell>
          <cell r="AA277">
            <v>36</v>
          </cell>
          <cell r="AB277">
            <v>84</v>
          </cell>
          <cell r="AC277">
            <v>7</v>
          </cell>
          <cell r="AD277">
            <v>37</v>
          </cell>
          <cell r="AE277">
            <v>44</v>
          </cell>
          <cell r="AF277">
            <v>52.8</v>
          </cell>
          <cell r="AG277">
            <v>32</v>
          </cell>
          <cell r="AH277">
            <v>84.8</v>
          </cell>
          <cell r="AI277">
            <v>7</v>
          </cell>
          <cell r="AJ277">
            <v>38</v>
          </cell>
          <cell r="AK277">
            <v>45</v>
          </cell>
          <cell r="AL277">
            <v>54</v>
          </cell>
          <cell r="AM277">
            <v>28</v>
          </cell>
          <cell r="AN277">
            <v>82</v>
          </cell>
          <cell r="AO277">
            <v>8</v>
          </cell>
          <cell r="AP277">
            <v>39</v>
          </cell>
          <cell r="AQ277">
            <v>47</v>
          </cell>
          <cell r="AR277">
            <v>56.4</v>
          </cell>
          <cell r="AS277">
            <v>30</v>
          </cell>
          <cell r="AT277">
            <v>86.4</v>
          </cell>
          <cell r="AU277">
            <v>9</v>
          </cell>
          <cell r="AV277">
            <v>30</v>
          </cell>
          <cell r="AW277">
            <v>39</v>
          </cell>
          <cell r="AX277">
            <v>46.800000000000004</v>
          </cell>
          <cell r="AY277">
            <v>32</v>
          </cell>
          <cell r="AZ277">
            <v>78.800000000000011</v>
          </cell>
          <cell r="BA277">
            <v>416.00000000000006</v>
          </cell>
          <cell r="BB277">
            <v>82</v>
          </cell>
          <cell r="BC277">
            <v>583</v>
          </cell>
          <cell r="BD277">
            <v>77.733333333333334</v>
          </cell>
          <cell r="BE277">
            <v>137</v>
          </cell>
          <cell r="BF277" t="str">
            <v>RAJIV MATHUR</v>
          </cell>
          <cell r="BH277" t="str">
            <v>E</v>
          </cell>
          <cell r="BI277" t="str">
            <v>D+</v>
          </cell>
          <cell r="BJ277" t="str">
            <v>A++</v>
          </cell>
          <cell r="BK277" t="str">
            <v>B</v>
          </cell>
          <cell r="BL277" t="str">
            <v>B</v>
          </cell>
          <cell r="BM277" t="str">
            <v>A++</v>
          </cell>
          <cell r="BN277" t="str">
            <v>A++</v>
          </cell>
          <cell r="BO277" t="str">
            <v>A++</v>
          </cell>
          <cell r="BP277" t="str">
            <v>A++</v>
          </cell>
          <cell r="BQ277" t="str">
            <v>A+</v>
          </cell>
          <cell r="BR277" t="str">
            <v>A++</v>
          </cell>
          <cell r="BT277">
            <v>4</v>
          </cell>
          <cell r="BU277">
            <v>4</v>
          </cell>
          <cell r="BV277">
            <v>2</v>
          </cell>
          <cell r="BW277">
            <v>2</v>
          </cell>
          <cell r="BX277">
            <v>2</v>
          </cell>
          <cell r="BY277">
            <v>1</v>
          </cell>
          <cell r="BZ277">
            <v>1</v>
          </cell>
          <cell r="CA277">
            <v>1.5</v>
          </cell>
          <cell r="CB277">
            <v>1</v>
          </cell>
          <cell r="CC277">
            <v>1.5</v>
          </cell>
          <cell r="CD277">
            <v>0.5</v>
          </cell>
          <cell r="CE277">
            <v>20.5</v>
          </cell>
          <cell r="CF277">
            <v>0</v>
          </cell>
          <cell r="CG277" t="str">
            <v>PASS</v>
          </cell>
          <cell r="CH277">
            <v>7.49</v>
          </cell>
        </row>
        <row r="278">
          <cell r="B278" t="str">
            <v>PIET21CS134</v>
          </cell>
          <cell r="C278" t="str">
            <v>PRIYANSHU</v>
          </cell>
          <cell r="D278" t="str">
            <v>21EPTCS137</v>
          </cell>
          <cell r="E278" t="str">
            <v>CSC-06</v>
          </cell>
          <cell r="F278" t="str">
            <v>DM</v>
          </cell>
          <cell r="G278" t="str">
            <v>A</v>
          </cell>
          <cell r="H278">
            <v>9</v>
          </cell>
          <cell r="I278">
            <v>9</v>
          </cell>
          <cell r="J278" t="str">
            <v>A</v>
          </cell>
          <cell r="K278">
            <v>8</v>
          </cell>
          <cell r="L278">
            <v>8</v>
          </cell>
          <cell r="M278" t="str">
            <v>A</v>
          </cell>
          <cell r="N278">
            <v>13</v>
          </cell>
          <cell r="O278">
            <v>13</v>
          </cell>
          <cell r="P278" t="str">
            <v>A</v>
          </cell>
          <cell r="Q278">
            <v>7</v>
          </cell>
          <cell r="R278">
            <v>7</v>
          </cell>
          <cell r="S278" t="str">
            <v>A</v>
          </cell>
          <cell r="T278">
            <v>12</v>
          </cell>
          <cell r="U278">
            <v>12</v>
          </cell>
          <cell r="V278">
            <v>49</v>
          </cell>
          <cell r="W278">
            <v>6</v>
          </cell>
          <cell r="X278">
            <v>21</v>
          </cell>
          <cell r="Y278">
            <v>27</v>
          </cell>
          <cell r="Z278">
            <v>32.400000000000006</v>
          </cell>
          <cell r="AA278">
            <v>31</v>
          </cell>
          <cell r="AB278">
            <v>63.400000000000006</v>
          </cell>
          <cell r="AC278">
            <v>6</v>
          </cell>
          <cell r="AD278">
            <v>39</v>
          </cell>
          <cell r="AE278">
            <v>45</v>
          </cell>
          <cell r="AF278">
            <v>54</v>
          </cell>
          <cell r="AG278">
            <v>25</v>
          </cell>
          <cell r="AH278">
            <v>79</v>
          </cell>
          <cell r="AI278">
            <v>4</v>
          </cell>
          <cell r="AJ278">
            <v>14</v>
          </cell>
          <cell r="AK278">
            <v>18</v>
          </cell>
          <cell r="AL278">
            <v>21.599999999999998</v>
          </cell>
          <cell r="AM278">
            <v>19</v>
          </cell>
          <cell r="AN278">
            <v>40.599999999999994</v>
          </cell>
          <cell r="AO278">
            <v>5</v>
          </cell>
          <cell r="AP278">
            <v>15</v>
          </cell>
          <cell r="AQ278">
            <v>20</v>
          </cell>
          <cell r="AR278">
            <v>24</v>
          </cell>
          <cell r="AS278">
            <v>23</v>
          </cell>
          <cell r="AT278">
            <v>47</v>
          </cell>
          <cell r="AU278">
            <v>6</v>
          </cell>
          <cell r="AV278">
            <v>29</v>
          </cell>
          <cell r="AW278">
            <v>35</v>
          </cell>
          <cell r="AX278">
            <v>42</v>
          </cell>
          <cell r="AY278">
            <v>24</v>
          </cell>
          <cell r="AZ278">
            <v>66</v>
          </cell>
          <cell r="BA278">
            <v>296</v>
          </cell>
          <cell r="BB278">
            <v>58</v>
          </cell>
          <cell r="BC278">
            <v>403</v>
          </cell>
          <cell r="BD278">
            <v>53.733333333333334</v>
          </cell>
          <cell r="BE278">
            <v>227</v>
          </cell>
          <cell r="BF278" t="str">
            <v>RAKESH KUMAR NEHRA</v>
          </cell>
          <cell r="BH278" t="str">
            <v>E</v>
          </cell>
          <cell r="BI278" t="str">
            <v>F</v>
          </cell>
          <cell r="BJ278" t="str">
            <v>D</v>
          </cell>
          <cell r="BK278" t="str">
            <v>F</v>
          </cell>
          <cell r="BL278" t="str">
            <v>D+</v>
          </cell>
          <cell r="BM278" t="str">
            <v>B</v>
          </cell>
          <cell r="BN278" t="str">
            <v>A+</v>
          </cell>
          <cell r="BO278" t="str">
            <v>E+</v>
          </cell>
          <cell r="BP278" t="str">
            <v>D</v>
          </cell>
          <cell r="BQ278" t="str">
            <v>B</v>
          </cell>
          <cell r="BR278" t="str">
            <v>C+</v>
          </cell>
          <cell r="BT278">
            <v>4</v>
          </cell>
          <cell r="BU278">
            <v>0</v>
          </cell>
          <cell r="BV278">
            <v>2</v>
          </cell>
          <cell r="BW278">
            <v>0</v>
          </cell>
          <cell r="BX278">
            <v>2</v>
          </cell>
          <cell r="BY278">
            <v>1</v>
          </cell>
          <cell r="BZ278">
            <v>1</v>
          </cell>
          <cell r="CA278">
            <v>1.5</v>
          </cell>
          <cell r="CB278">
            <v>1</v>
          </cell>
          <cell r="CC278">
            <v>1.5</v>
          </cell>
          <cell r="CD278">
            <v>0.5</v>
          </cell>
          <cell r="CE278">
            <v>14.5</v>
          </cell>
          <cell r="CF278">
            <v>2</v>
          </cell>
          <cell r="CG278" t="str">
            <v>FAIL</v>
          </cell>
          <cell r="CH278">
            <v>4.0599999999999996</v>
          </cell>
        </row>
        <row r="279">
          <cell r="B279" t="str">
            <v>PIET21CS135</v>
          </cell>
          <cell r="C279" t="str">
            <v>PRIYANSHU SHARMA</v>
          </cell>
          <cell r="D279" t="str">
            <v>21EPTCS138</v>
          </cell>
          <cell r="E279" t="str">
            <v>CSC-07</v>
          </cell>
          <cell r="F279" t="str">
            <v>DM</v>
          </cell>
          <cell r="G279">
            <v>0</v>
          </cell>
          <cell r="H279">
            <v>12</v>
          </cell>
          <cell r="I279">
            <v>12</v>
          </cell>
          <cell r="J279">
            <v>9</v>
          </cell>
          <cell r="K279">
            <v>10</v>
          </cell>
          <cell r="L279">
            <v>19</v>
          </cell>
          <cell r="M279">
            <v>3</v>
          </cell>
          <cell r="N279">
            <v>15</v>
          </cell>
          <cell r="O279">
            <v>18</v>
          </cell>
          <cell r="P279">
            <v>5</v>
          </cell>
          <cell r="Q279">
            <v>11</v>
          </cell>
          <cell r="R279">
            <v>16</v>
          </cell>
          <cell r="S279">
            <v>5</v>
          </cell>
          <cell r="T279">
            <v>14</v>
          </cell>
          <cell r="U279">
            <v>19</v>
          </cell>
          <cell r="V279">
            <v>84</v>
          </cell>
          <cell r="W279">
            <v>7</v>
          </cell>
          <cell r="X279">
            <v>23</v>
          </cell>
          <cell r="Y279">
            <v>30</v>
          </cell>
          <cell r="Z279">
            <v>36</v>
          </cell>
          <cell r="AA279">
            <v>36</v>
          </cell>
          <cell r="AB279">
            <v>72</v>
          </cell>
          <cell r="AC279">
            <v>6</v>
          </cell>
          <cell r="AD279">
            <v>39</v>
          </cell>
          <cell r="AE279">
            <v>45</v>
          </cell>
          <cell r="AF279">
            <v>54</v>
          </cell>
          <cell r="AG279">
            <v>30</v>
          </cell>
          <cell r="AH279">
            <v>84</v>
          </cell>
          <cell r="AI279">
            <v>7</v>
          </cell>
          <cell r="AJ279">
            <v>28</v>
          </cell>
          <cell r="AK279">
            <v>35</v>
          </cell>
          <cell r="AL279">
            <v>42</v>
          </cell>
          <cell r="AM279">
            <v>24</v>
          </cell>
          <cell r="AN279">
            <v>66</v>
          </cell>
          <cell r="AO279">
            <v>2</v>
          </cell>
          <cell r="AP279">
            <v>39</v>
          </cell>
          <cell r="AQ279">
            <v>41</v>
          </cell>
          <cell r="AR279">
            <v>49.199999999999996</v>
          </cell>
          <cell r="AS279">
            <v>33</v>
          </cell>
          <cell r="AT279">
            <v>82.199999999999989</v>
          </cell>
          <cell r="AU279">
            <v>7</v>
          </cell>
          <cell r="AV279">
            <v>31</v>
          </cell>
          <cell r="AW279">
            <v>38</v>
          </cell>
          <cell r="AX279">
            <v>45.6</v>
          </cell>
          <cell r="AY279">
            <v>27</v>
          </cell>
          <cell r="AZ279">
            <v>72.599999999999994</v>
          </cell>
          <cell r="BA279">
            <v>376.79999999999995</v>
          </cell>
          <cell r="BB279">
            <v>90</v>
          </cell>
          <cell r="BC279">
            <v>550.79999999999995</v>
          </cell>
          <cell r="BD279">
            <v>73.44</v>
          </cell>
          <cell r="BE279">
            <v>174</v>
          </cell>
          <cell r="BF279" t="str">
            <v>MURARI LAL SHARMA</v>
          </cell>
          <cell r="BH279" t="str">
            <v>E</v>
          </cell>
          <cell r="BI279" t="str">
            <v>F</v>
          </cell>
          <cell r="BJ279" t="str">
            <v>D</v>
          </cell>
          <cell r="BK279" t="str">
            <v>D+</v>
          </cell>
          <cell r="BL279" t="str">
            <v>D+</v>
          </cell>
          <cell r="BM279" t="str">
            <v>A</v>
          </cell>
          <cell r="BN279" t="str">
            <v>A++</v>
          </cell>
          <cell r="BO279" t="str">
            <v>B</v>
          </cell>
          <cell r="BP279" t="str">
            <v>A++</v>
          </cell>
          <cell r="BQ279" t="str">
            <v>A</v>
          </cell>
          <cell r="BR279" t="str">
            <v>A++</v>
          </cell>
          <cell r="BT279">
            <v>4</v>
          </cell>
          <cell r="BU279">
            <v>0</v>
          </cell>
          <cell r="BV279">
            <v>2</v>
          </cell>
          <cell r="BW279">
            <v>2</v>
          </cell>
          <cell r="BX279">
            <v>2</v>
          </cell>
          <cell r="BY279">
            <v>1</v>
          </cell>
          <cell r="BZ279">
            <v>1</v>
          </cell>
          <cell r="CA279">
            <v>1.5</v>
          </cell>
          <cell r="CB279">
            <v>1</v>
          </cell>
          <cell r="CC279">
            <v>1.5</v>
          </cell>
          <cell r="CD279">
            <v>0.5</v>
          </cell>
          <cell r="CE279">
            <v>16.5</v>
          </cell>
          <cell r="CF279">
            <v>1</v>
          </cell>
          <cell r="CG279" t="str">
            <v>FAIL</v>
          </cell>
          <cell r="CH279">
            <v>5.29</v>
          </cell>
        </row>
        <row r="280">
          <cell r="B280" t="str">
            <v>PIET21CS136</v>
          </cell>
          <cell r="C280" t="str">
            <v>RACHIT SHARMA</v>
          </cell>
          <cell r="D280" t="str">
            <v>21EPTCS139</v>
          </cell>
          <cell r="E280" t="str">
            <v>CSC-08</v>
          </cell>
          <cell r="F280" t="str">
            <v>DM</v>
          </cell>
          <cell r="G280">
            <v>3</v>
          </cell>
          <cell r="H280">
            <v>9</v>
          </cell>
          <cell r="I280">
            <v>12</v>
          </cell>
          <cell r="J280">
            <v>8</v>
          </cell>
          <cell r="K280">
            <v>10</v>
          </cell>
          <cell r="L280">
            <v>18</v>
          </cell>
          <cell r="M280" t="str">
            <v>A</v>
          </cell>
          <cell r="N280">
            <v>15</v>
          </cell>
          <cell r="O280">
            <v>15</v>
          </cell>
          <cell r="P280">
            <v>4</v>
          </cell>
          <cell r="Q280">
            <v>12</v>
          </cell>
          <cell r="R280">
            <v>16</v>
          </cell>
          <cell r="S280">
            <v>6</v>
          </cell>
          <cell r="T280">
            <v>15</v>
          </cell>
          <cell r="U280">
            <v>21</v>
          </cell>
          <cell r="V280">
            <v>82</v>
          </cell>
          <cell r="W280">
            <v>7</v>
          </cell>
          <cell r="X280">
            <v>40</v>
          </cell>
          <cell r="Y280">
            <v>47</v>
          </cell>
          <cell r="Z280">
            <v>56.4</v>
          </cell>
          <cell r="AA280">
            <v>24</v>
          </cell>
          <cell r="AB280">
            <v>80.400000000000006</v>
          </cell>
          <cell r="AC280">
            <v>7</v>
          </cell>
          <cell r="AD280">
            <v>40</v>
          </cell>
          <cell r="AE280">
            <v>47</v>
          </cell>
          <cell r="AF280">
            <v>56.4</v>
          </cell>
          <cell r="AG280">
            <v>23</v>
          </cell>
          <cell r="AH280">
            <v>79.400000000000006</v>
          </cell>
          <cell r="AI280">
            <v>7</v>
          </cell>
          <cell r="AJ280">
            <v>38</v>
          </cell>
          <cell r="AK280">
            <v>45</v>
          </cell>
          <cell r="AL280">
            <v>54</v>
          </cell>
          <cell r="AM280">
            <v>25</v>
          </cell>
          <cell r="AN280">
            <v>79</v>
          </cell>
          <cell r="AO280">
            <v>8</v>
          </cell>
          <cell r="AP280">
            <v>35</v>
          </cell>
          <cell r="AQ280">
            <v>43</v>
          </cell>
          <cell r="AR280">
            <v>51.6</v>
          </cell>
          <cell r="AS280">
            <v>26</v>
          </cell>
          <cell r="AT280">
            <v>77.599999999999994</v>
          </cell>
          <cell r="AU280">
            <v>6</v>
          </cell>
          <cell r="AV280">
            <v>36</v>
          </cell>
          <cell r="AW280">
            <v>42</v>
          </cell>
          <cell r="AX280">
            <v>50.4</v>
          </cell>
          <cell r="AY280">
            <v>29</v>
          </cell>
          <cell r="AZ280">
            <v>79.400000000000006</v>
          </cell>
          <cell r="BA280">
            <v>395.79999999999995</v>
          </cell>
          <cell r="BB280">
            <v>94</v>
          </cell>
          <cell r="BC280">
            <v>571.79999999999995</v>
          </cell>
          <cell r="BD280">
            <v>76.239999999999995</v>
          </cell>
          <cell r="BE280">
            <v>154</v>
          </cell>
          <cell r="BF280" t="str">
            <v>SHIV PRASAD SHARMA</v>
          </cell>
          <cell r="BH280" t="str">
            <v>E</v>
          </cell>
          <cell r="BI280" t="str">
            <v>F</v>
          </cell>
          <cell r="BJ280" t="str">
            <v>C</v>
          </cell>
          <cell r="BK280" t="str">
            <v>D+</v>
          </cell>
          <cell r="BL280" t="str">
            <v>C+</v>
          </cell>
          <cell r="BM280" t="str">
            <v>A+</v>
          </cell>
          <cell r="BN280" t="str">
            <v>A+</v>
          </cell>
          <cell r="BO280" t="str">
            <v>A+</v>
          </cell>
          <cell r="BP280" t="str">
            <v>A+</v>
          </cell>
          <cell r="BQ280" t="str">
            <v>A+</v>
          </cell>
          <cell r="BR280" t="str">
            <v>A++</v>
          </cell>
          <cell r="BT280">
            <v>4</v>
          </cell>
          <cell r="BU280">
            <v>0</v>
          </cell>
          <cell r="BV280">
            <v>2</v>
          </cell>
          <cell r="BW280">
            <v>2</v>
          </cell>
          <cell r="BX280">
            <v>2</v>
          </cell>
          <cell r="BY280">
            <v>1</v>
          </cell>
          <cell r="BZ280">
            <v>1</v>
          </cell>
          <cell r="CA280">
            <v>1.5</v>
          </cell>
          <cell r="CB280">
            <v>1</v>
          </cell>
          <cell r="CC280">
            <v>1.5</v>
          </cell>
          <cell r="CD280">
            <v>0.5</v>
          </cell>
          <cell r="CE280">
            <v>16.5</v>
          </cell>
          <cell r="CF280">
            <v>1</v>
          </cell>
          <cell r="CG280" t="str">
            <v>FAIL</v>
          </cell>
          <cell r="CH280">
            <v>5.5609756097560972</v>
          </cell>
        </row>
        <row r="281">
          <cell r="B281" t="str">
            <v>PIET21CS137</v>
          </cell>
          <cell r="C281" t="str">
            <v>RAHUL AGARWAL</v>
          </cell>
          <cell r="D281" t="str">
            <v>21EPTCS140</v>
          </cell>
          <cell r="E281" t="str">
            <v>CSC-09</v>
          </cell>
          <cell r="F281" t="str">
            <v>DM</v>
          </cell>
          <cell r="G281">
            <v>7</v>
          </cell>
          <cell r="H281">
            <v>11</v>
          </cell>
          <cell r="I281">
            <v>18</v>
          </cell>
          <cell r="J281">
            <v>10</v>
          </cell>
          <cell r="K281">
            <v>12</v>
          </cell>
          <cell r="L281">
            <v>22</v>
          </cell>
          <cell r="M281" t="str">
            <v>A</v>
          </cell>
          <cell r="N281">
            <v>15</v>
          </cell>
          <cell r="O281">
            <v>15</v>
          </cell>
          <cell r="P281">
            <v>6</v>
          </cell>
          <cell r="Q281">
            <v>14</v>
          </cell>
          <cell r="R281">
            <v>20</v>
          </cell>
          <cell r="S281">
            <v>9</v>
          </cell>
          <cell r="T281">
            <v>15</v>
          </cell>
          <cell r="U281">
            <v>24</v>
          </cell>
          <cell r="V281">
            <v>99</v>
          </cell>
          <cell r="W281">
            <v>8</v>
          </cell>
          <cell r="X281">
            <v>33</v>
          </cell>
          <cell r="Y281">
            <v>41</v>
          </cell>
          <cell r="Z281">
            <v>49.199999999999996</v>
          </cell>
          <cell r="AA281">
            <v>36</v>
          </cell>
          <cell r="AB281">
            <v>85.199999999999989</v>
          </cell>
          <cell r="AC281">
            <v>8</v>
          </cell>
          <cell r="AD281">
            <v>38</v>
          </cell>
          <cell r="AE281">
            <v>46</v>
          </cell>
          <cell r="AF281">
            <v>55.2</v>
          </cell>
          <cell r="AG281">
            <v>29</v>
          </cell>
          <cell r="AH281">
            <v>84.2</v>
          </cell>
          <cell r="AI281">
            <v>5</v>
          </cell>
          <cell r="AJ281">
            <v>25</v>
          </cell>
          <cell r="AK281">
            <v>30</v>
          </cell>
          <cell r="AL281">
            <v>36</v>
          </cell>
          <cell r="AM281">
            <v>26</v>
          </cell>
          <cell r="AN281">
            <v>62</v>
          </cell>
          <cell r="AO281">
            <v>2</v>
          </cell>
          <cell r="AP281">
            <v>39</v>
          </cell>
          <cell r="AQ281">
            <v>41</v>
          </cell>
          <cell r="AR281">
            <v>49.199999999999996</v>
          </cell>
          <cell r="AS281">
            <v>28</v>
          </cell>
          <cell r="AT281">
            <v>77.199999999999989</v>
          </cell>
          <cell r="AU281">
            <v>8</v>
          </cell>
          <cell r="AV281">
            <v>35</v>
          </cell>
          <cell r="AW281">
            <v>43</v>
          </cell>
          <cell r="AX281">
            <v>51.6</v>
          </cell>
          <cell r="AY281">
            <v>29</v>
          </cell>
          <cell r="AZ281">
            <v>80.599999999999994</v>
          </cell>
          <cell r="BA281">
            <v>389.19999999999993</v>
          </cell>
          <cell r="BB281">
            <v>82</v>
          </cell>
          <cell r="BC281">
            <v>570.19999999999993</v>
          </cell>
          <cell r="BD281">
            <v>76.026666666666657</v>
          </cell>
          <cell r="BE281">
            <v>141</v>
          </cell>
          <cell r="BF281" t="str">
            <v>RAJESH AGARWAL</v>
          </cell>
          <cell r="BH281" t="str">
            <v>D+</v>
          </cell>
          <cell r="BI281" t="str">
            <v>E+</v>
          </cell>
          <cell r="BJ281" t="str">
            <v>D+</v>
          </cell>
          <cell r="BK281" t="str">
            <v>B</v>
          </cell>
          <cell r="BL281" t="str">
            <v>A++</v>
          </cell>
          <cell r="BM281" t="str">
            <v>A++</v>
          </cell>
          <cell r="BN281" t="str">
            <v>A++</v>
          </cell>
          <cell r="BO281" t="str">
            <v>C+</v>
          </cell>
          <cell r="BP281" t="str">
            <v>A+</v>
          </cell>
          <cell r="BQ281" t="str">
            <v>A++</v>
          </cell>
          <cell r="BR281" t="str">
            <v>A++</v>
          </cell>
          <cell r="BT281">
            <v>4</v>
          </cell>
          <cell r="BU281">
            <v>4</v>
          </cell>
          <cell r="BV281">
            <v>2</v>
          </cell>
          <cell r="BW281">
            <v>2</v>
          </cell>
          <cell r="BX281">
            <v>2</v>
          </cell>
          <cell r="BY281">
            <v>1</v>
          </cell>
          <cell r="BZ281">
            <v>1</v>
          </cell>
          <cell r="CA281">
            <v>1.5</v>
          </cell>
          <cell r="CB281">
            <v>1</v>
          </cell>
          <cell r="CC281">
            <v>1.5</v>
          </cell>
          <cell r="CD281">
            <v>0.5</v>
          </cell>
          <cell r="CE281">
            <v>20.5</v>
          </cell>
          <cell r="CF281">
            <v>0</v>
          </cell>
          <cell r="CG281" t="str">
            <v>PASS</v>
          </cell>
          <cell r="CH281">
            <v>7.34</v>
          </cell>
        </row>
        <row r="282">
          <cell r="B282" t="str">
            <v>PIET21CS138</v>
          </cell>
          <cell r="C282" t="str">
            <v>RAHUL YADAV</v>
          </cell>
          <cell r="D282" t="str">
            <v>21EPTCS141</v>
          </cell>
          <cell r="E282" t="str">
            <v>CSC-10</v>
          </cell>
          <cell r="F282" t="str">
            <v>HM</v>
          </cell>
          <cell r="G282">
            <v>0</v>
          </cell>
          <cell r="H282">
            <v>8</v>
          </cell>
          <cell r="I282">
            <v>8</v>
          </cell>
          <cell r="J282">
            <v>9</v>
          </cell>
          <cell r="K282">
            <v>10</v>
          </cell>
          <cell r="L282">
            <v>19</v>
          </cell>
          <cell r="M282">
            <v>6</v>
          </cell>
          <cell r="N282">
            <v>15</v>
          </cell>
          <cell r="O282">
            <v>21</v>
          </cell>
          <cell r="P282">
            <v>5</v>
          </cell>
          <cell r="Q282">
            <v>7</v>
          </cell>
          <cell r="R282">
            <v>12</v>
          </cell>
          <cell r="S282">
            <v>3</v>
          </cell>
          <cell r="T282">
            <v>14</v>
          </cell>
          <cell r="U282">
            <v>17</v>
          </cell>
          <cell r="V282">
            <v>77</v>
          </cell>
          <cell r="W282">
            <v>8</v>
          </cell>
          <cell r="X282">
            <v>40</v>
          </cell>
          <cell r="Y282">
            <v>48</v>
          </cell>
          <cell r="Z282">
            <v>57.599999999999994</v>
          </cell>
          <cell r="AA282">
            <v>25</v>
          </cell>
          <cell r="AB282">
            <v>82.6</v>
          </cell>
          <cell r="AC282">
            <v>7</v>
          </cell>
          <cell r="AD282">
            <v>37</v>
          </cell>
          <cell r="AE282">
            <v>44</v>
          </cell>
          <cell r="AF282">
            <v>52.8</v>
          </cell>
          <cell r="AG282">
            <v>27</v>
          </cell>
          <cell r="AH282">
            <v>79.8</v>
          </cell>
          <cell r="AI282">
            <v>9</v>
          </cell>
          <cell r="AJ282">
            <v>38</v>
          </cell>
          <cell r="AK282">
            <v>47</v>
          </cell>
          <cell r="AL282">
            <v>56.4</v>
          </cell>
          <cell r="AM282">
            <v>27</v>
          </cell>
          <cell r="AN282">
            <v>83.4</v>
          </cell>
          <cell r="AO282">
            <v>8</v>
          </cell>
          <cell r="AP282">
            <v>39</v>
          </cell>
          <cell r="AQ282">
            <v>47</v>
          </cell>
          <cell r="AR282">
            <v>56.4</v>
          </cell>
          <cell r="AS282">
            <v>30</v>
          </cell>
          <cell r="AT282">
            <v>86.4</v>
          </cell>
          <cell r="AU282">
            <v>6</v>
          </cell>
          <cell r="AV282">
            <v>28</v>
          </cell>
          <cell r="AW282">
            <v>34</v>
          </cell>
          <cell r="AX282">
            <v>40.800000000000004</v>
          </cell>
          <cell r="AY282">
            <v>29</v>
          </cell>
          <cell r="AZ282">
            <v>69.800000000000011</v>
          </cell>
          <cell r="BA282">
            <v>402</v>
          </cell>
          <cell r="BB282">
            <v>98</v>
          </cell>
          <cell r="BC282">
            <v>577</v>
          </cell>
          <cell r="BD282">
            <v>76.933333333333337</v>
          </cell>
          <cell r="BE282">
            <v>160</v>
          </cell>
          <cell r="BF282" t="str">
            <v>DINESH KUMAR</v>
          </cell>
          <cell r="BH282" t="str">
            <v>D</v>
          </cell>
          <cell r="BI282" t="str">
            <v>F</v>
          </cell>
          <cell r="BJ282" t="str">
            <v>B+</v>
          </cell>
          <cell r="BK282" t="str">
            <v>D+</v>
          </cell>
          <cell r="BL282" t="str">
            <v>B+</v>
          </cell>
          <cell r="BM282" t="str">
            <v>A++</v>
          </cell>
          <cell r="BN282" t="str">
            <v>A+</v>
          </cell>
          <cell r="BO282" t="str">
            <v>A++</v>
          </cell>
          <cell r="BP282" t="str">
            <v>A++</v>
          </cell>
          <cell r="BQ282" t="str">
            <v>B+</v>
          </cell>
          <cell r="BR282" t="str">
            <v>A++</v>
          </cell>
          <cell r="BT282">
            <v>4</v>
          </cell>
          <cell r="BU282">
            <v>0</v>
          </cell>
          <cell r="BV282">
            <v>2</v>
          </cell>
          <cell r="BW282">
            <v>2</v>
          </cell>
          <cell r="BX282">
            <v>2</v>
          </cell>
          <cell r="BY282">
            <v>1</v>
          </cell>
          <cell r="BZ282">
            <v>1</v>
          </cell>
          <cell r="CA282">
            <v>1.5</v>
          </cell>
          <cell r="CB282">
            <v>1</v>
          </cell>
          <cell r="CC282">
            <v>1.5</v>
          </cell>
          <cell r="CD282">
            <v>0.5</v>
          </cell>
          <cell r="CE282">
            <v>16.5</v>
          </cell>
          <cell r="CF282">
            <v>1</v>
          </cell>
          <cell r="CG282" t="str">
            <v>FAIL</v>
          </cell>
          <cell r="CH282">
            <v>6.2</v>
          </cell>
        </row>
        <row r="283">
          <cell r="B283" t="str">
            <v>PIET21CS139</v>
          </cell>
          <cell r="C283" t="str">
            <v>RAWAL HITESH KUMAR</v>
          </cell>
          <cell r="D283" t="str">
            <v>21EPTCS142</v>
          </cell>
          <cell r="E283" t="str">
            <v>CSC-11</v>
          </cell>
          <cell r="F283" t="str">
            <v>DM</v>
          </cell>
          <cell r="G283">
            <v>6</v>
          </cell>
          <cell r="H283">
            <v>12</v>
          </cell>
          <cell r="I283">
            <v>18</v>
          </cell>
          <cell r="J283">
            <v>7</v>
          </cell>
          <cell r="K283">
            <v>15</v>
          </cell>
          <cell r="L283">
            <v>22</v>
          </cell>
          <cell r="M283">
            <v>7</v>
          </cell>
          <cell r="N283">
            <v>15</v>
          </cell>
          <cell r="O283">
            <v>22</v>
          </cell>
          <cell r="P283">
            <v>5</v>
          </cell>
          <cell r="Q283">
            <v>15</v>
          </cell>
          <cell r="R283">
            <v>20</v>
          </cell>
          <cell r="S283">
            <v>6</v>
          </cell>
          <cell r="T283">
            <v>15</v>
          </cell>
          <cell r="U283">
            <v>21</v>
          </cell>
          <cell r="V283">
            <v>103</v>
          </cell>
          <cell r="W283">
            <v>9</v>
          </cell>
          <cell r="X283">
            <v>40</v>
          </cell>
          <cell r="Y283">
            <v>49</v>
          </cell>
          <cell r="Z283">
            <v>58.8</v>
          </cell>
          <cell r="AA283">
            <v>36</v>
          </cell>
          <cell r="AB283">
            <v>94.8</v>
          </cell>
          <cell r="AC283">
            <v>6</v>
          </cell>
          <cell r="AD283">
            <v>38</v>
          </cell>
          <cell r="AE283">
            <v>44</v>
          </cell>
          <cell r="AF283">
            <v>52.8</v>
          </cell>
          <cell r="AG283">
            <v>23</v>
          </cell>
          <cell r="AH283">
            <v>75.8</v>
          </cell>
          <cell r="AI283">
            <v>9</v>
          </cell>
          <cell r="AJ283">
            <v>40</v>
          </cell>
          <cell r="AK283">
            <v>49</v>
          </cell>
          <cell r="AL283">
            <v>58.8</v>
          </cell>
          <cell r="AM283">
            <v>36</v>
          </cell>
          <cell r="AN283">
            <v>94.8</v>
          </cell>
          <cell r="AO283">
            <v>5</v>
          </cell>
          <cell r="AP283">
            <v>40</v>
          </cell>
          <cell r="AQ283">
            <v>45</v>
          </cell>
          <cell r="AR283">
            <v>54</v>
          </cell>
          <cell r="AS283">
            <v>36</v>
          </cell>
          <cell r="AT283">
            <v>90</v>
          </cell>
          <cell r="AU283">
            <v>8</v>
          </cell>
          <cell r="AV283">
            <v>40</v>
          </cell>
          <cell r="AW283">
            <v>48</v>
          </cell>
          <cell r="AX283">
            <v>57.599999999999994</v>
          </cell>
          <cell r="AY283">
            <v>36</v>
          </cell>
          <cell r="AZ283">
            <v>93.6</v>
          </cell>
          <cell r="BA283">
            <v>449</v>
          </cell>
          <cell r="BB283">
            <v>100</v>
          </cell>
          <cell r="BC283">
            <v>652</v>
          </cell>
          <cell r="BD283">
            <v>86.933333333333323</v>
          </cell>
          <cell r="BE283">
            <v>98</v>
          </cell>
          <cell r="BF283" t="str">
            <v>MUKESH KUMAR</v>
          </cell>
          <cell r="BH283" t="str">
            <v>D</v>
          </cell>
          <cell r="BI283" t="str">
            <v>F</v>
          </cell>
          <cell r="BJ283" t="str">
            <v>B+</v>
          </cell>
          <cell r="BK283" t="str">
            <v>C</v>
          </cell>
          <cell r="BL283" t="str">
            <v>A</v>
          </cell>
          <cell r="BM283" t="str">
            <v>A++</v>
          </cell>
          <cell r="BN283" t="str">
            <v>A+</v>
          </cell>
          <cell r="BO283" t="str">
            <v>A++</v>
          </cell>
          <cell r="BP283" t="str">
            <v>A++</v>
          </cell>
          <cell r="BQ283" t="str">
            <v>A++</v>
          </cell>
          <cell r="BR283" t="str">
            <v>A++</v>
          </cell>
          <cell r="BT283">
            <v>4</v>
          </cell>
          <cell r="BU283">
            <v>0</v>
          </cell>
          <cell r="BV283">
            <v>2</v>
          </cell>
          <cell r="BW283">
            <v>2</v>
          </cell>
          <cell r="BX283">
            <v>2</v>
          </cell>
          <cell r="BY283">
            <v>1</v>
          </cell>
          <cell r="BZ283">
            <v>1</v>
          </cell>
          <cell r="CA283">
            <v>1.5</v>
          </cell>
          <cell r="CB283">
            <v>1</v>
          </cell>
          <cell r="CC283">
            <v>1.5</v>
          </cell>
          <cell r="CD283">
            <v>0.5</v>
          </cell>
          <cell r="CE283">
            <v>16.5</v>
          </cell>
          <cell r="CF283">
            <v>1</v>
          </cell>
          <cell r="CG283" t="str">
            <v>FAIL</v>
          </cell>
          <cell r="CH283">
            <v>6.4390243902439028</v>
          </cell>
        </row>
        <row r="284">
          <cell r="B284" t="str">
            <v>PIET21CS141</v>
          </cell>
          <cell r="C284" t="str">
            <v>RISHABH SINGH SISODIYA</v>
          </cell>
          <cell r="D284" t="str">
            <v>21EPTCS144</v>
          </cell>
          <cell r="E284" t="str">
            <v>CSC-12</v>
          </cell>
          <cell r="F284" t="str">
            <v>DM</v>
          </cell>
          <cell r="G284">
            <v>6</v>
          </cell>
          <cell r="H284">
            <v>10</v>
          </cell>
          <cell r="I284">
            <v>16</v>
          </cell>
          <cell r="J284" t="str">
            <v>A</v>
          </cell>
          <cell r="K284">
            <v>12</v>
          </cell>
          <cell r="L284">
            <v>12</v>
          </cell>
          <cell r="M284" t="str">
            <v>A</v>
          </cell>
          <cell r="N284" t="str">
            <v>A</v>
          </cell>
          <cell r="O284" t="str">
            <v>A</v>
          </cell>
          <cell r="P284" t="str">
            <v>A</v>
          </cell>
          <cell r="Q284">
            <v>8</v>
          </cell>
          <cell r="R284">
            <v>8</v>
          </cell>
          <cell r="S284" t="str">
            <v>A</v>
          </cell>
          <cell r="T284" t="str">
            <v>A</v>
          </cell>
          <cell r="U284" t="str">
            <v>A</v>
          </cell>
          <cell r="V284">
            <v>36</v>
          </cell>
          <cell r="W284">
            <v>6</v>
          </cell>
          <cell r="X284">
            <v>27</v>
          </cell>
          <cell r="Y284">
            <v>33</v>
          </cell>
          <cell r="Z284">
            <v>39.6</v>
          </cell>
          <cell r="AA284">
            <v>16</v>
          </cell>
          <cell r="AB284">
            <v>55.6</v>
          </cell>
          <cell r="AC284">
            <v>5</v>
          </cell>
          <cell r="AD284">
            <v>40</v>
          </cell>
          <cell r="AE284">
            <v>45</v>
          </cell>
          <cell r="AF284">
            <v>54</v>
          </cell>
          <cell r="AG284">
            <v>28</v>
          </cell>
          <cell r="AH284">
            <v>82</v>
          </cell>
          <cell r="AI284">
            <v>4</v>
          </cell>
          <cell r="AJ284">
            <v>13</v>
          </cell>
          <cell r="AK284">
            <v>17</v>
          </cell>
          <cell r="AL284">
            <v>20.400000000000002</v>
          </cell>
          <cell r="AM284">
            <v>16</v>
          </cell>
          <cell r="AN284">
            <v>36.400000000000006</v>
          </cell>
          <cell r="AO284">
            <v>3</v>
          </cell>
          <cell r="AP284">
            <v>15</v>
          </cell>
          <cell r="AQ284">
            <v>18</v>
          </cell>
          <cell r="AR284">
            <v>21.599999999999998</v>
          </cell>
          <cell r="AS284">
            <v>17</v>
          </cell>
          <cell r="AT284">
            <v>38.599999999999994</v>
          </cell>
          <cell r="AU284">
            <v>4</v>
          </cell>
          <cell r="AV284">
            <v>27</v>
          </cell>
          <cell r="AW284">
            <v>31</v>
          </cell>
          <cell r="AX284">
            <v>37.200000000000003</v>
          </cell>
          <cell r="AY284">
            <v>21</v>
          </cell>
          <cell r="AZ284">
            <v>58.2</v>
          </cell>
          <cell r="BA284">
            <v>270.8</v>
          </cell>
          <cell r="BB284">
            <v>42</v>
          </cell>
          <cell r="BC284">
            <v>348.8</v>
          </cell>
          <cell r="BD284">
            <v>46.506666666666668</v>
          </cell>
          <cell r="BE284">
            <v>237</v>
          </cell>
          <cell r="BF284" t="str">
            <v>RISHIKANT SINGH</v>
          </cell>
          <cell r="BH284" t="str">
            <v>E</v>
          </cell>
          <cell r="BI284" t="str">
            <v>C+</v>
          </cell>
          <cell r="BJ284" t="str">
            <v>D+</v>
          </cell>
          <cell r="BK284" t="str">
            <v>F</v>
          </cell>
          <cell r="BL284" t="str">
            <v>D+</v>
          </cell>
          <cell r="BM284" t="str">
            <v>C</v>
          </cell>
          <cell r="BN284" t="str">
            <v>A++</v>
          </cell>
          <cell r="BO284" t="str">
            <v>E</v>
          </cell>
          <cell r="BP284" t="str">
            <v>E</v>
          </cell>
          <cell r="BQ284" t="str">
            <v>C+</v>
          </cell>
          <cell r="BR284" t="str">
            <v>E+</v>
          </cell>
          <cell r="BT284">
            <v>4</v>
          </cell>
          <cell r="BU284">
            <v>4</v>
          </cell>
          <cell r="BV284">
            <v>2</v>
          </cell>
          <cell r="BW284">
            <v>0</v>
          </cell>
          <cell r="BX284">
            <v>2</v>
          </cell>
          <cell r="BY284">
            <v>1</v>
          </cell>
          <cell r="BZ284">
            <v>1</v>
          </cell>
          <cell r="CA284">
            <v>1.5</v>
          </cell>
          <cell r="CB284">
            <v>1</v>
          </cell>
          <cell r="CC284">
            <v>1.5</v>
          </cell>
          <cell r="CD284">
            <v>0.5</v>
          </cell>
          <cell r="CE284">
            <v>18.5</v>
          </cell>
          <cell r="CF284">
            <v>1</v>
          </cell>
          <cell r="CG284" t="str">
            <v>FAIL</v>
          </cell>
          <cell r="CH284">
            <v>5.24</v>
          </cell>
        </row>
        <row r="285">
          <cell r="B285" t="str">
            <v>PIET21CS142</v>
          </cell>
          <cell r="C285" t="str">
            <v>RISHI AGNANI</v>
          </cell>
          <cell r="D285" t="str">
            <v>21EPTCS145</v>
          </cell>
          <cell r="E285" t="str">
            <v>CSC-13</v>
          </cell>
          <cell r="F285" t="str">
            <v>DM</v>
          </cell>
          <cell r="G285">
            <v>4</v>
          </cell>
          <cell r="H285">
            <v>15</v>
          </cell>
          <cell r="I285">
            <v>19</v>
          </cell>
          <cell r="J285">
            <v>8</v>
          </cell>
          <cell r="K285">
            <v>15</v>
          </cell>
          <cell r="L285">
            <v>23</v>
          </cell>
          <cell r="M285" t="str">
            <v>A</v>
          </cell>
          <cell r="N285">
            <v>14</v>
          </cell>
          <cell r="O285">
            <v>14</v>
          </cell>
          <cell r="P285">
            <v>5</v>
          </cell>
          <cell r="Q285">
            <v>7</v>
          </cell>
          <cell r="R285">
            <v>12</v>
          </cell>
          <cell r="S285" t="str">
            <v>A</v>
          </cell>
          <cell r="T285">
            <v>15</v>
          </cell>
          <cell r="U285">
            <v>15</v>
          </cell>
          <cell r="V285">
            <v>83</v>
          </cell>
          <cell r="W285">
            <v>7</v>
          </cell>
          <cell r="X285">
            <v>21</v>
          </cell>
          <cell r="Y285">
            <v>28</v>
          </cell>
          <cell r="Z285">
            <v>33.6</v>
          </cell>
          <cell r="AA285">
            <v>28</v>
          </cell>
          <cell r="AB285">
            <v>61.6</v>
          </cell>
          <cell r="AC285">
            <v>6</v>
          </cell>
          <cell r="AD285">
            <v>35</v>
          </cell>
          <cell r="AE285">
            <v>41</v>
          </cell>
          <cell r="AF285">
            <v>49.199999999999996</v>
          </cell>
          <cell r="AG285">
            <v>25</v>
          </cell>
          <cell r="AH285">
            <v>74.199999999999989</v>
          </cell>
          <cell r="AI285">
            <v>5</v>
          </cell>
          <cell r="AJ285">
            <v>23</v>
          </cell>
          <cell r="AK285">
            <v>28</v>
          </cell>
          <cell r="AL285">
            <v>33.6</v>
          </cell>
          <cell r="AM285">
            <v>20</v>
          </cell>
          <cell r="AN285">
            <v>53.6</v>
          </cell>
          <cell r="AO285">
            <v>7</v>
          </cell>
          <cell r="AP285">
            <v>35</v>
          </cell>
          <cell r="AQ285">
            <v>42</v>
          </cell>
          <cell r="AR285">
            <v>50.4</v>
          </cell>
          <cell r="AS285">
            <v>27</v>
          </cell>
          <cell r="AT285">
            <v>77.400000000000006</v>
          </cell>
          <cell r="AU285">
            <v>7</v>
          </cell>
          <cell r="AV285">
            <v>26</v>
          </cell>
          <cell r="AW285">
            <v>33</v>
          </cell>
          <cell r="AX285">
            <v>39.6</v>
          </cell>
          <cell r="AY285">
            <v>27</v>
          </cell>
          <cell r="AZ285">
            <v>66.599999999999994</v>
          </cell>
          <cell r="BA285">
            <v>333.4</v>
          </cell>
          <cell r="BB285">
            <v>46</v>
          </cell>
          <cell r="BC285">
            <v>462.4</v>
          </cell>
          <cell r="BD285">
            <v>61.653333333333329</v>
          </cell>
          <cell r="BE285">
            <v>192</v>
          </cell>
          <cell r="BF285" t="str">
            <v>MANOHAR AGNANI</v>
          </cell>
          <cell r="BH285" t="str">
            <v>E</v>
          </cell>
          <cell r="BI285" t="str">
            <v>C+</v>
          </cell>
          <cell r="BJ285" t="str">
            <v>A+</v>
          </cell>
          <cell r="BK285" t="str">
            <v>C+</v>
          </cell>
          <cell r="BL285" t="str">
            <v>B</v>
          </cell>
          <cell r="BM285" t="str">
            <v>C+</v>
          </cell>
          <cell r="BN285" t="str">
            <v>A</v>
          </cell>
          <cell r="BO285" t="str">
            <v>C</v>
          </cell>
          <cell r="BP285" t="str">
            <v>A+</v>
          </cell>
          <cell r="BQ285" t="str">
            <v>B+</v>
          </cell>
          <cell r="BR285" t="str">
            <v>D</v>
          </cell>
          <cell r="BT285">
            <v>4</v>
          </cell>
          <cell r="BU285">
            <v>4</v>
          </cell>
          <cell r="BV285">
            <v>2</v>
          </cell>
          <cell r="BW285">
            <v>2</v>
          </cell>
          <cell r="BX285">
            <v>2</v>
          </cell>
          <cell r="BY285">
            <v>1</v>
          </cell>
          <cell r="BZ285">
            <v>1</v>
          </cell>
          <cell r="CA285">
            <v>1.5</v>
          </cell>
          <cell r="CB285">
            <v>1</v>
          </cell>
          <cell r="CC285">
            <v>1.5</v>
          </cell>
          <cell r="CD285">
            <v>0.5</v>
          </cell>
          <cell r="CE285">
            <v>20.5</v>
          </cell>
          <cell r="CF285">
            <v>0</v>
          </cell>
          <cell r="CG285" t="str">
            <v>PASS</v>
          </cell>
          <cell r="CH285">
            <v>6.83</v>
          </cell>
        </row>
        <row r="286">
          <cell r="B286" t="str">
            <v>PIET21CS143</v>
          </cell>
          <cell r="C286" t="str">
            <v>RITIK MITTAL</v>
          </cell>
          <cell r="D286" t="str">
            <v>21EPTCS146</v>
          </cell>
          <cell r="E286" t="str">
            <v>CSC-14</v>
          </cell>
          <cell r="F286" t="str">
            <v>HM</v>
          </cell>
          <cell r="G286">
            <v>8</v>
          </cell>
          <cell r="H286">
            <v>15</v>
          </cell>
          <cell r="I286">
            <v>23</v>
          </cell>
          <cell r="J286">
            <v>5</v>
          </cell>
          <cell r="K286">
            <v>15</v>
          </cell>
          <cell r="L286">
            <v>20</v>
          </cell>
          <cell r="M286">
            <v>7</v>
          </cell>
          <cell r="N286">
            <v>15</v>
          </cell>
          <cell r="O286">
            <v>22</v>
          </cell>
          <cell r="P286">
            <v>1</v>
          </cell>
          <cell r="Q286">
            <v>9</v>
          </cell>
          <cell r="R286">
            <v>10</v>
          </cell>
          <cell r="S286">
            <v>6</v>
          </cell>
          <cell r="T286">
            <v>10</v>
          </cell>
          <cell r="U286">
            <v>16</v>
          </cell>
          <cell r="V286">
            <v>91</v>
          </cell>
          <cell r="W286">
            <v>7</v>
          </cell>
          <cell r="X286">
            <v>34</v>
          </cell>
          <cell r="Y286">
            <v>41</v>
          </cell>
          <cell r="Z286">
            <v>49.199999999999996</v>
          </cell>
          <cell r="AA286">
            <v>30</v>
          </cell>
          <cell r="AB286">
            <v>79.199999999999989</v>
          </cell>
          <cell r="AC286">
            <v>5</v>
          </cell>
          <cell r="AD286">
            <v>38</v>
          </cell>
          <cell r="AE286">
            <v>43</v>
          </cell>
          <cell r="AF286">
            <v>51.6</v>
          </cell>
          <cell r="AG286">
            <v>28</v>
          </cell>
          <cell r="AH286">
            <v>79.599999999999994</v>
          </cell>
          <cell r="AI286">
            <v>8</v>
          </cell>
          <cell r="AJ286">
            <v>40</v>
          </cell>
          <cell r="AK286">
            <v>48</v>
          </cell>
          <cell r="AL286">
            <v>57.599999999999994</v>
          </cell>
          <cell r="AM286">
            <v>35</v>
          </cell>
          <cell r="AN286">
            <v>92.6</v>
          </cell>
          <cell r="AO286">
            <v>8</v>
          </cell>
          <cell r="AP286">
            <v>40</v>
          </cell>
          <cell r="AQ286">
            <v>48</v>
          </cell>
          <cell r="AR286">
            <v>57.599999999999994</v>
          </cell>
          <cell r="AS286">
            <v>34</v>
          </cell>
          <cell r="AT286">
            <v>91.6</v>
          </cell>
          <cell r="AU286">
            <v>8</v>
          </cell>
          <cell r="AV286">
            <v>36</v>
          </cell>
          <cell r="AW286">
            <v>44</v>
          </cell>
          <cell r="AX286">
            <v>52.8</v>
          </cell>
          <cell r="AY286">
            <v>30</v>
          </cell>
          <cell r="AZ286">
            <v>82.8</v>
          </cell>
          <cell r="BA286">
            <v>425.8</v>
          </cell>
          <cell r="BB286">
            <v>86</v>
          </cell>
          <cell r="BC286">
            <v>602.79999999999995</v>
          </cell>
          <cell r="BD286">
            <v>80.373333333333335</v>
          </cell>
          <cell r="BE286">
            <v>135</v>
          </cell>
          <cell r="BF286" t="str">
            <v>RAKESH MITTAL</v>
          </cell>
          <cell r="BH286" t="str">
            <v>E+</v>
          </cell>
          <cell r="BI286" t="str">
            <v>E+</v>
          </cell>
          <cell r="BJ286" t="str">
            <v>B+</v>
          </cell>
          <cell r="BK286" t="str">
            <v>E+</v>
          </cell>
          <cell r="BL286" t="str">
            <v>E</v>
          </cell>
          <cell r="BM286" t="str">
            <v>A+</v>
          </cell>
          <cell r="BN286" t="str">
            <v>A+</v>
          </cell>
          <cell r="BO286" t="str">
            <v>A++</v>
          </cell>
          <cell r="BP286" t="str">
            <v>A++</v>
          </cell>
          <cell r="BQ286" t="str">
            <v>A++</v>
          </cell>
          <cell r="BR286" t="str">
            <v>A++</v>
          </cell>
          <cell r="BT286">
            <v>4</v>
          </cell>
          <cell r="BU286">
            <v>4</v>
          </cell>
          <cell r="BV286">
            <v>2</v>
          </cell>
          <cell r="BW286">
            <v>2</v>
          </cell>
          <cell r="BX286">
            <v>2</v>
          </cell>
          <cell r="BY286">
            <v>1</v>
          </cell>
          <cell r="BZ286">
            <v>1</v>
          </cell>
          <cell r="CA286">
            <v>1.5</v>
          </cell>
          <cell r="CB286">
            <v>1</v>
          </cell>
          <cell r="CC286">
            <v>1.5</v>
          </cell>
          <cell r="CD286">
            <v>0.5</v>
          </cell>
          <cell r="CE286">
            <v>20.5</v>
          </cell>
          <cell r="CF286">
            <v>0</v>
          </cell>
          <cell r="CG286" t="str">
            <v>PASS</v>
          </cell>
          <cell r="CH286">
            <v>6.68</v>
          </cell>
        </row>
        <row r="287">
          <cell r="B287" t="str">
            <v>PIET21CS144</v>
          </cell>
          <cell r="C287" t="str">
            <v>ROHAN SANDAL</v>
          </cell>
          <cell r="D287" t="str">
            <v>21EPTCS147</v>
          </cell>
          <cell r="E287" t="str">
            <v>CSC-15</v>
          </cell>
          <cell r="F287" t="str">
            <v>DM</v>
          </cell>
          <cell r="G287">
            <v>11</v>
          </cell>
          <cell r="H287">
            <v>15</v>
          </cell>
          <cell r="I287">
            <v>26</v>
          </cell>
          <cell r="J287">
            <v>10</v>
          </cell>
          <cell r="K287">
            <v>15</v>
          </cell>
          <cell r="L287">
            <v>25</v>
          </cell>
          <cell r="M287" t="str">
            <v>A</v>
          </cell>
          <cell r="N287">
            <v>15</v>
          </cell>
          <cell r="O287">
            <v>15</v>
          </cell>
          <cell r="P287">
            <v>7</v>
          </cell>
          <cell r="Q287">
            <v>15</v>
          </cell>
          <cell r="R287">
            <v>22</v>
          </cell>
          <cell r="S287">
            <v>12</v>
          </cell>
          <cell r="T287">
            <v>15</v>
          </cell>
          <cell r="U287">
            <v>27</v>
          </cell>
          <cell r="V287">
            <v>115</v>
          </cell>
          <cell r="W287">
            <v>8</v>
          </cell>
          <cell r="X287">
            <v>35</v>
          </cell>
          <cell r="Y287">
            <v>43</v>
          </cell>
          <cell r="Z287">
            <v>51.6</v>
          </cell>
          <cell r="AA287">
            <v>37</v>
          </cell>
          <cell r="AB287">
            <v>88.6</v>
          </cell>
          <cell r="AC287">
            <v>7</v>
          </cell>
          <cell r="AD287">
            <v>37</v>
          </cell>
          <cell r="AE287">
            <v>44</v>
          </cell>
          <cell r="AF287">
            <v>52.8</v>
          </cell>
          <cell r="AG287">
            <v>32</v>
          </cell>
          <cell r="AH287">
            <v>84.8</v>
          </cell>
          <cell r="AI287">
            <v>6</v>
          </cell>
          <cell r="AJ287">
            <v>31</v>
          </cell>
          <cell r="AK287">
            <v>37</v>
          </cell>
          <cell r="AL287">
            <v>44.4</v>
          </cell>
          <cell r="AM287">
            <v>32</v>
          </cell>
          <cell r="AN287">
            <v>76.400000000000006</v>
          </cell>
          <cell r="AO287">
            <v>9</v>
          </cell>
          <cell r="AP287">
            <v>35</v>
          </cell>
          <cell r="AQ287">
            <v>44</v>
          </cell>
          <cell r="AR287">
            <v>52.8</v>
          </cell>
          <cell r="AS287">
            <v>29</v>
          </cell>
          <cell r="AT287">
            <v>81.8</v>
          </cell>
          <cell r="AU287">
            <v>8</v>
          </cell>
          <cell r="AV287">
            <v>40</v>
          </cell>
          <cell r="AW287">
            <v>48</v>
          </cell>
          <cell r="AX287">
            <v>57.599999999999994</v>
          </cell>
          <cell r="AY287">
            <v>34</v>
          </cell>
          <cell r="AZ287">
            <v>91.6</v>
          </cell>
          <cell r="BA287">
            <v>423.19999999999993</v>
          </cell>
          <cell r="BB287">
            <v>86</v>
          </cell>
          <cell r="BC287">
            <v>624.19999999999993</v>
          </cell>
          <cell r="BD287">
            <v>83.226666666666659</v>
          </cell>
          <cell r="BE287">
            <v>78</v>
          </cell>
          <cell r="BF287" t="str">
            <v>AJAY KUMAR SHARMA</v>
          </cell>
          <cell r="BH287" t="str">
            <v>C+</v>
          </cell>
          <cell r="BI287" t="str">
            <v>A++</v>
          </cell>
          <cell r="BJ287" t="str">
            <v>A</v>
          </cell>
          <cell r="BK287" t="str">
            <v>C</v>
          </cell>
          <cell r="BL287" t="str">
            <v>A</v>
          </cell>
          <cell r="BM287" t="str">
            <v>A++</v>
          </cell>
          <cell r="BN287" t="str">
            <v>A++</v>
          </cell>
          <cell r="BO287" t="str">
            <v>A+</v>
          </cell>
          <cell r="BP287" t="str">
            <v>A++</v>
          </cell>
          <cell r="BQ287" t="str">
            <v>A++</v>
          </cell>
          <cell r="BR287" t="str">
            <v>A++</v>
          </cell>
          <cell r="BT287">
            <v>4</v>
          </cell>
          <cell r="BU287">
            <v>4</v>
          </cell>
          <cell r="BV287">
            <v>2</v>
          </cell>
          <cell r="BW287">
            <v>2</v>
          </cell>
          <cell r="BX287">
            <v>2</v>
          </cell>
          <cell r="BY287">
            <v>1</v>
          </cell>
          <cell r="BZ287">
            <v>1</v>
          </cell>
          <cell r="CA287">
            <v>1.5</v>
          </cell>
          <cell r="CB287">
            <v>1</v>
          </cell>
          <cell r="CC287">
            <v>1.5</v>
          </cell>
          <cell r="CD287">
            <v>0.5</v>
          </cell>
          <cell r="CE287">
            <v>20.5</v>
          </cell>
          <cell r="CF287">
            <v>0</v>
          </cell>
          <cell r="CG287" t="str">
            <v>PASS</v>
          </cell>
          <cell r="CH287">
            <v>8.7100000000000009</v>
          </cell>
        </row>
        <row r="288">
          <cell r="B288" t="str">
            <v>PIET21CS145</v>
          </cell>
          <cell r="C288" t="str">
            <v>ROHIT TAMBOLI</v>
          </cell>
          <cell r="D288" t="str">
            <v>21EPTCS148</v>
          </cell>
          <cell r="E288" t="str">
            <v>CSC-16</v>
          </cell>
          <cell r="F288" t="str">
            <v>DM</v>
          </cell>
          <cell r="G288">
            <v>6</v>
          </cell>
          <cell r="H288">
            <v>15</v>
          </cell>
          <cell r="I288">
            <v>21</v>
          </cell>
          <cell r="J288">
            <v>8</v>
          </cell>
          <cell r="K288">
            <v>15</v>
          </cell>
          <cell r="L288">
            <v>23</v>
          </cell>
          <cell r="M288">
            <v>9</v>
          </cell>
          <cell r="N288">
            <v>15</v>
          </cell>
          <cell r="O288">
            <v>24</v>
          </cell>
          <cell r="P288">
            <v>6</v>
          </cell>
          <cell r="Q288">
            <v>15</v>
          </cell>
          <cell r="R288">
            <v>21</v>
          </cell>
          <cell r="S288">
            <v>10</v>
          </cell>
          <cell r="T288">
            <v>15</v>
          </cell>
          <cell r="U288">
            <v>25</v>
          </cell>
          <cell r="V288">
            <v>114</v>
          </cell>
          <cell r="W288">
            <v>7</v>
          </cell>
          <cell r="X288">
            <v>33</v>
          </cell>
          <cell r="Y288">
            <v>40</v>
          </cell>
          <cell r="Z288">
            <v>48</v>
          </cell>
          <cell r="AA288">
            <v>33</v>
          </cell>
          <cell r="AB288">
            <v>81</v>
          </cell>
          <cell r="AC288">
            <v>9</v>
          </cell>
          <cell r="AD288">
            <v>37</v>
          </cell>
          <cell r="AE288">
            <v>46</v>
          </cell>
          <cell r="AF288">
            <v>55.2</v>
          </cell>
          <cell r="AG288">
            <v>32</v>
          </cell>
          <cell r="AH288">
            <v>87.2</v>
          </cell>
          <cell r="AI288">
            <v>9</v>
          </cell>
          <cell r="AJ288">
            <v>37</v>
          </cell>
          <cell r="AK288">
            <v>46</v>
          </cell>
          <cell r="AL288">
            <v>55.2</v>
          </cell>
          <cell r="AM288">
            <v>29</v>
          </cell>
          <cell r="AN288">
            <v>84.2</v>
          </cell>
          <cell r="AO288">
            <v>9</v>
          </cell>
          <cell r="AP288">
            <v>40</v>
          </cell>
          <cell r="AQ288">
            <v>49</v>
          </cell>
          <cell r="AR288">
            <v>58.8</v>
          </cell>
          <cell r="AS288">
            <v>33</v>
          </cell>
          <cell r="AT288">
            <v>91.8</v>
          </cell>
          <cell r="AU288">
            <v>8</v>
          </cell>
          <cell r="AV288">
            <v>40</v>
          </cell>
          <cell r="AW288">
            <v>48</v>
          </cell>
          <cell r="AX288">
            <v>57.599999999999994</v>
          </cell>
          <cell r="AY288">
            <v>35</v>
          </cell>
          <cell r="AZ288">
            <v>92.6</v>
          </cell>
          <cell r="BA288">
            <v>436.79999999999995</v>
          </cell>
          <cell r="BB288">
            <v>94</v>
          </cell>
          <cell r="BC288">
            <v>644.79999999999995</v>
          </cell>
          <cell r="BD288">
            <v>85.973333333333329</v>
          </cell>
          <cell r="BE288">
            <v>77</v>
          </cell>
          <cell r="BF288" t="str">
            <v>JAGDISH TAMBOLI</v>
          </cell>
          <cell r="BH288" t="str">
            <v>D</v>
          </cell>
          <cell r="BI288" t="str">
            <v>D+</v>
          </cell>
          <cell r="BJ288" t="str">
            <v>C+</v>
          </cell>
          <cell r="BK288" t="str">
            <v>C</v>
          </cell>
          <cell r="BL288" t="str">
            <v>B+</v>
          </cell>
          <cell r="BM288" t="str">
            <v>A++</v>
          </cell>
          <cell r="BN288" t="str">
            <v>A++</v>
          </cell>
          <cell r="BO288" t="str">
            <v>A++</v>
          </cell>
          <cell r="BP288" t="str">
            <v>A++</v>
          </cell>
          <cell r="BQ288" t="str">
            <v>A++</v>
          </cell>
          <cell r="BR288" t="str">
            <v>A++</v>
          </cell>
          <cell r="BT288">
            <v>4</v>
          </cell>
          <cell r="BU288">
            <v>4</v>
          </cell>
          <cell r="BV288">
            <v>2</v>
          </cell>
          <cell r="BW288">
            <v>2</v>
          </cell>
          <cell r="BX288">
            <v>2</v>
          </cell>
          <cell r="BY288">
            <v>1</v>
          </cell>
          <cell r="BZ288">
            <v>1</v>
          </cell>
          <cell r="CA288">
            <v>1.5</v>
          </cell>
          <cell r="CB288">
            <v>1</v>
          </cell>
          <cell r="CC288">
            <v>1.5</v>
          </cell>
          <cell r="CD288">
            <v>0.5</v>
          </cell>
          <cell r="CE288">
            <v>20.5</v>
          </cell>
          <cell r="CF288">
            <v>0</v>
          </cell>
          <cell r="CG288" t="str">
            <v>PASS</v>
          </cell>
          <cell r="CH288">
            <v>7.51</v>
          </cell>
        </row>
        <row r="289">
          <cell r="B289" t="str">
            <v>PIET21CS146</v>
          </cell>
          <cell r="C289" t="str">
            <v>RONAK KHANDELWAL</v>
          </cell>
          <cell r="D289" t="str">
            <v>21EPTCS149</v>
          </cell>
          <cell r="E289" t="str">
            <v>CSC-17</v>
          </cell>
          <cell r="F289" t="str">
            <v>HM</v>
          </cell>
          <cell r="G289">
            <v>11</v>
          </cell>
          <cell r="H289">
            <v>11</v>
          </cell>
          <cell r="I289">
            <v>22</v>
          </cell>
          <cell r="J289">
            <v>13</v>
          </cell>
          <cell r="K289">
            <v>15</v>
          </cell>
          <cell r="L289">
            <v>28</v>
          </cell>
          <cell r="M289">
            <v>11</v>
          </cell>
          <cell r="N289">
            <v>15</v>
          </cell>
          <cell r="O289">
            <v>26</v>
          </cell>
          <cell r="P289">
            <v>10</v>
          </cell>
          <cell r="Q289">
            <v>15</v>
          </cell>
          <cell r="R289">
            <v>25</v>
          </cell>
          <cell r="S289">
            <v>12</v>
          </cell>
          <cell r="T289">
            <v>15</v>
          </cell>
          <cell r="U289">
            <v>27</v>
          </cell>
          <cell r="V289">
            <v>128</v>
          </cell>
          <cell r="W289">
            <v>9</v>
          </cell>
          <cell r="X289">
            <v>40</v>
          </cell>
          <cell r="Y289">
            <v>49</v>
          </cell>
          <cell r="Z289">
            <v>58.8</v>
          </cell>
          <cell r="AA289">
            <v>32</v>
          </cell>
          <cell r="AB289">
            <v>90.8</v>
          </cell>
          <cell r="AC289">
            <v>7</v>
          </cell>
          <cell r="AD289">
            <v>37</v>
          </cell>
          <cell r="AE289">
            <v>44</v>
          </cell>
          <cell r="AF289">
            <v>52.8</v>
          </cell>
          <cell r="AG289">
            <v>29</v>
          </cell>
          <cell r="AH289">
            <v>81.8</v>
          </cell>
          <cell r="AI289">
            <v>9</v>
          </cell>
          <cell r="AJ289">
            <v>40</v>
          </cell>
          <cell r="AK289">
            <v>49</v>
          </cell>
          <cell r="AL289">
            <v>58.8</v>
          </cell>
          <cell r="AM289">
            <v>36</v>
          </cell>
          <cell r="AN289">
            <v>94.8</v>
          </cell>
          <cell r="AO289">
            <v>9</v>
          </cell>
          <cell r="AP289">
            <v>40</v>
          </cell>
          <cell r="AQ289">
            <v>49</v>
          </cell>
          <cell r="AR289">
            <v>58.8</v>
          </cell>
          <cell r="AS289">
            <v>32</v>
          </cell>
          <cell r="AT289">
            <v>90.8</v>
          </cell>
          <cell r="AU289">
            <v>9</v>
          </cell>
          <cell r="AV289">
            <v>37</v>
          </cell>
          <cell r="AW289">
            <v>46</v>
          </cell>
          <cell r="AX289">
            <v>55.2</v>
          </cell>
          <cell r="AY289">
            <v>35</v>
          </cell>
          <cell r="AZ289">
            <v>90.2</v>
          </cell>
          <cell r="BA289">
            <v>448.4</v>
          </cell>
          <cell r="BB289">
            <v>100</v>
          </cell>
          <cell r="BC289">
            <v>676.4</v>
          </cell>
          <cell r="BD289">
            <v>90.186666666666653</v>
          </cell>
          <cell r="BE289">
            <v>33</v>
          </cell>
          <cell r="BF289" t="str">
            <v>CHAIL BIHARI KHANDELWAL</v>
          </cell>
          <cell r="BH289" t="str">
            <v>C</v>
          </cell>
          <cell r="BI289" t="str">
            <v>E</v>
          </cell>
          <cell r="BJ289" t="str">
            <v>A</v>
          </cell>
          <cell r="BK289" t="str">
            <v>A+</v>
          </cell>
          <cell r="BL289" t="str">
            <v>A+</v>
          </cell>
          <cell r="BM289" t="str">
            <v>A++</v>
          </cell>
          <cell r="BN289" t="str">
            <v>A++</v>
          </cell>
          <cell r="BO289" t="str">
            <v>A++</v>
          </cell>
          <cell r="BP289" t="str">
            <v>A++</v>
          </cell>
          <cell r="BQ289" t="str">
            <v>A++</v>
          </cell>
          <cell r="BR289" t="str">
            <v>A++</v>
          </cell>
          <cell r="BT289">
            <v>4</v>
          </cell>
          <cell r="BU289">
            <v>4</v>
          </cell>
          <cell r="BV289">
            <v>2</v>
          </cell>
          <cell r="BW289">
            <v>2</v>
          </cell>
          <cell r="BX289">
            <v>2</v>
          </cell>
          <cell r="BY289">
            <v>1</v>
          </cell>
          <cell r="BZ289">
            <v>1</v>
          </cell>
          <cell r="CA289">
            <v>1.5</v>
          </cell>
          <cell r="CB289">
            <v>1</v>
          </cell>
          <cell r="CC289">
            <v>1.5</v>
          </cell>
          <cell r="CD289">
            <v>0.5</v>
          </cell>
          <cell r="CE289">
            <v>20.5</v>
          </cell>
          <cell r="CF289">
            <v>0</v>
          </cell>
          <cell r="CG289" t="str">
            <v>PASS</v>
          </cell>
          <cell r="CH289">
            <v>7.8</v>
          </cell>
        </row>
        <row r="290">
          <cell r="B290" t="str">
            <v>PIET21CS147</v>
          </cell>
          <cell r="C290" t="str">
            <v>SACHIN KUMAR CHECHI</v>
          </cell>
          <cell r="D290" t="str">
            <v>21EPTCS150</v>
          </cell>
          <cell r="E290" t="str">
            <v>CSC-18</v>
          </cell>
          <cell r="F290" t="str">
            <v>DM</v>
          </cell>
          <cell r="G290">
            <v>1</v>
          </cell>
          <cell r="H290">
            <v>9</v>
          </cell>
          <cell r="I290">
            <v>10</v>
          </cell>
          <cell r="J290">
            <v>0</v>
          </cell>
          <cell r="K290">
            <v>15</v>
          </cell>
          <cell r="L290">
            <v>15</v>
          </cell>
          <cell r="M290">
            <v>5</v>
          </cell>
          <cell r="N290">
            <v>15</v>
          </cell>
          <cell r="O290">
            <v>20</v>
          </cell>
          <cell r="P290">
            <v>2</v>
          </cell>
          <cell r="Q290">
            <v>10</v>
          </cell>
          <cell r="R290">
            <v>12</v>
          </cell>
          <cell r="S290">
            <v>4</v>
          </cell>
          <cell r="T290">
            <v>15</v>
          </cell>
          <cell r="U290">
            <v>19</v>
          </cell>
          <cell r="V290">
            <v>76</v>
          </cell>
          <cell r="W290">
            <v>8</v>
          </cell>
          <cell r="X290">
            <v>39</v>
          </cell>
          <cell r="Y290">
            <v>47</v>
          </cell>
          <cell r="Z290">
            <v>56.4</v>
          </cell>
          <cell r="AA290">
            <v>16</v>
          </cell>
          <cell r="AB290">
            <v>72.400000000000006</v>
          </cell>
          <cell r="AC290">
            <v>6</v>
          </cell>
          <cell r="AD290">
            <v>38</v>
          </cell>
          <cell r="AE290">
            <v>44</v>
          </cell>
          <cell r="AF290">
            <v>52.8</v>
          </cell>
          <cell r="AG290">
            <v>27</v>
          </cell>
          <cell r="AH290">
            <v>79.8</v>
          </cell>
          <cell r="AI290">
            <v>7</v>
          </cell>
          <cell r="AJ290">
            <v>40</v>
          </cell>
          <cell r="AK290">
            <v>47</v>
          </cell>
          <cell r="AL290">
            <v>56.4</v>
          </cell>
          <cell r="AM290">
            <v>34</v>
          </cell>
          <cell r="AN290">
            <v>90.4</v>
          </cell>
          <cell r="AO290">
            <v>6</v>
          </cell>
          <cell r="AP290">
            <v>35</v>
          </cell>
          <cell r="AQ290">
            <v>41</v>
          </cell>
          <cell r="AR290">
            <v>49.199999999999996</v>
          </cell>
          <cell r="AS290">
            <v>25</v>
          </cell>
          <cell r="AT290">
            <v>74.199999999999989</v>
          </cell>
          <cell r="AU290">
            <v>7</v>
          </cell>
          <cell r="AV290">
            <v>37</v>
          </cell>
          <cell r="AW290">
            <v>44</v>
          </cell>
          <cell r="AX290">
            <v>52.8</v>
          </cell>
          <cell r="AY290">
            <v>30</v>
          </cell>
          <cell r="AZ290">
            <v>82.8</v>
          </cell>
          <cell r="BA290">
            <v>399.59999999999997</v>
          </cell>
          <cell r="BB290">
            <v>90</v>
          </cell>
          <cell r="BC290">
            <v>565.59999999999991</v>
          </cell>
          <cell r="BD290">
            <v>75.413333333333327</v>
          </cell>
          <cell r="BE290">
            <v>169</v>
          </cell>
          <cell r="BF290" t="str">
            <v>KAMLESH KUMAR GURJAR</v>
          </cell>
          <cell r="BH290" t="str">
            <v>E</v>
          </cell>
          <cell r="BI290" t="str">
            <v>F</v>
          </cell>
          <cell r="BJ290" t="str">
            <v>C+</v>
          </cell>
          <cell r="BK290" t="str">
            <v>E</v>
          </cell>
          <cell r="BL290" t="str">
            <v>C+</v>
          </cell>
          <cell r="BM290" t="str">
            <v>A</v>
          </cell>
          <cell r="BN290" t="str">
            <v>A+</v>
          </cell>
          <cell r="BO290" t="str">
            <v>A++</v>
          </cell>
          <cell r="BP290" t="str">
            <v>A</v>
          </cell>
          <cell r="BQ290" t="str">
            <v>A++</v>
          </cell>
          <cell r="BR290" t="str">
            <v>A++</v>
          </cell>
          <cell r="BT290">
            <v>4</v>
          </cell>
          <cell r="BU290">
            <v>0</v>
          </cell>
          <cell r="BV290">
            <v>2</v>
          </cell>
          <cell r="BW290">
            <v>2</v>
          </cell>
          <cell r="BX290">
            <v>2</v>
          </cell>
          <cell r="BY290">
            <v>1</v>
          </cell>
          <cell r="BZ290">
            <v>1</v>
          </cell>
          <cell r="CA290">
            <v>1.5</v>
          </cell>
          <cell r="CB290">
            <v>1</v>
          </cell>
          <cell r="CC290">
            <v>1.5</v>
          </cell>
          <cell r="CD290">
            <v>0.5</v>
          </cell>
          <cell r="CE290">
            <v>16.5</v>
          </cell>
          <cell r="CF290">
            <v>1</v>
          </cell>
          <cell r="CG290" t="str">
            <v>FAIL</v>
          </cell>
          <cell r="CH290">
            <v>5.5121951219512191</v>
          </cell>
        </row>
        <row r="291">
          <cell r="B291" t="str">
            <v>PIET21CS148</v>
          </cell>
          <cell r="C291" t="str">
            <v>SACHIN SUTHAR</v>
          </cell>
          <cell r="D291" t="str">
            <v>21EPTCS151</v>
          </cell>
          <cell r="E291" t="str">
            <v>CSC-19</v>
          </cell>
          <cell r="F291" t="str">
            <v>HM</v>
          </cell>
          <cell r="G291">
            <v>14</v>
          </cell>
          <cell r="H291">
            <v>15</v>
          </cell>
          <cell r="I291">
            <v>29</v>
          </cell>
          <cell r="J291">
            <v>13</v>
          </cell>
          <cell r="K291">
            <v>15</v>
          </cell>
          <cell r="L291">
            <v>28</v>
          </cell>
          <cell r="M291">
            <v>11</v>
          </cell>
          <cell r="N291">
            <v>15</v>
          </cell>
          <cell r="O291">
            <v>26</v>
          </cell>
          <cell r="P291">
            <v>12</v>
          </cell>
          <cell r="Q291">
            <v>15</v>
          </cell>
          <cell r="R291">
            <v>27</v>
          </cell>
          <cell r="S291">
            <v>12</v>
          </cell>
          <cell r="T291">
            <v>15</v>
          </cell>
          <cell r="U291">
            <v>27</v>
          </cell>
          <cell r="V291">
            <v>137</v>
          </cell>
          <cell r="W291">
            <v>10</v>
          </cell>
          <cell r="X291">
            <v>40</v>
          </cell>
          <cell r="Y291">
            <v>50</v>
          </cell>
          <cell r="Z291">
            <v>60</v>
          </cell>
          <cell r="AA291">
            <v>37</v>
          </cell>
          <cell r="AB291">
            <v>97</v>
          </cell>
          <cell r="AC291">
            <v>8</v>
          </cell>
          <cell r="AD291">
            <v>39</v>
          </cell>
          <cell r="AE291">
            <v>47</v>
          </cell>
          <cell r="AF291">
            <v>56.4</v>
          </cell>
          <cell r="AG291">
            <v>34</v>
          </cell>
          <cell r="AH291">
            <v>90.4</v>
          </cell>
          <cell r="AI291">
            <v>10</v>
          </cell>
          <cell r="AJ291">
            <v>40</v>
          </cell>
          <cell r="AK291">
            <v>50</v>
          </cell>
          <cell r="AL291">
            <v>60</v>
          </cell>
          <cell r="AM291">
            <v>38</v>
          </cell>
          <cell r="AN291">
            <v>98</v>
          </cell>
          <cell r="AO291">
            <v>9</v>
          </cell>
          <cell r="AP291">
            <v>40</v>
          </cell>
          <cell r="AQ291">
            <v>49</v>
          </cell>
          <cell r="AR291">
            <v>58.8</v>
          </cell>
          <cell r="AS291">
            <v>40</v>
          </cell>
          <cell r="AT291">
            <v>98.8</v>
          </cell>
          <cell r="AU291">
            <v>10</v>
          </cell>
          <cell r="AV291">
            <v>40</v>
          </cell>
          <cell r="AW291">
            <v>50</v>
          </cell>
          <cell r="AX291">
            <v>60</v>
          </cell>
          <cell r="AY291">
            <v>36</v>
          </cell>
          <cell r="AZ291">
            <v>96</v>
          </cell>
          <cell r="BA291">
            <v>480.2</v>
          </cell>
          <cell r="BB291">
            <v>100</v>
          </cell>
          <cell r="BC291">
            <v>717.2</v>
          </cell>
          <cell r="BD291">
            <v>95.626666666666665</v>
          </cell>
          <cell r="BE291">
            <v>7</v>
          </cell>
          <cell r="BF291" t="str">
            <v>DALA RAM</v>
          </cell>
          <cell r="BH291" t="str">
            <v>B</v>
          </cell>
          <cell r="BI291" t="str">
            <v>C+</v>
          </cell>
          <cell r="BJ291" t="str">
            <v>B+</v>
          </cell>
          <cell r="BK291" t="str">
            <v>A++</v>
          </cell>
          <cell r="BL291" t="str">
            <v>A</v>
          </cell>
          <cell r="BM291" t="str">
            <v>A++</v>
          </cell>
          <cell r="BN291" t="str">
            <v>A++</v>
          </cell>
          <cell r="BO291" t="str">
            <v>A++</v>
          </cell>
          <cell r="BP291" t="str">
            <v>A++</v>
          </cell>
          <cell r="BQ291" t="str">
            <v>A++</v>
          </cell>
          <cell r="BR291" t="str">
            <v>A++</v>
          </cell>
          <cell r="BT291">
            <v>4</v>
          </cell>
          <cell r="BU291">
            <v>4</v>
          </cell>
          <cell r="BV291">
            <v>2</v>
          </cell>
          <cell r="BW291">
            <v>2</v>
          </cell>
          <cell r="BX291">
            <v>2</v>
          </cell>
          <cell r="BY291">
            <v>1</v>
          </cell>
          <cell r="BZ291">
            <v>1</v>
          </cell>
          <cell r="CA291">
            <v>1.5</v>
          </cell>
          <cell r="CB291">
            <v>1</v>
          </cell>
          <cell r="CC291">
            <v>1.5</v>
          </cell>
          <cell r="CD291">
            <v>0.5</v>
          </cell>
          <cell r="CE291">
            <v>20.5</v>
          </cell>
          <cell r="CF291">
            <v>0</v>
          </cell>
          <cell r="CG291" t="str">
            <v>PASS</v>
          </cell>
          <cell r="CH291">
            <v>8.59</v>
          </cell>
        </row>
        <row r="292">
          <cell r="B292" t="str">
            <v>PIET21CS150</v>
          </cell>
          <cell r="C292" t="str">
            <v>SAKSHAM PAREEK</v>
          </cell>
          <cell r="D292" t="str">
            <v>21EPTCS153</v>
          </cell>
          <cell r="E292" t="str">
            <v>CSC-20</v>
          </cell>
          <cell r="F292" t="str">
            <v>DM</v>
          </cell>
          <cell r="G292">
            <v>2</v>
          </cell>
          <cell r="H292">
            <v>14</v>
          </cell>
          <cell r="I292">
            <v>16</v>
          </cell>
          <cell r="J292">
            <v>2</v>
          </cell>
          <cell r="K292">
            <v>10</v>
          </cell>
          <cell r="L292">
            <v>12</v>
          </cell>
          <cell r="M292" t="str">
            <v>A</v>
          </cell>
          <cell r="N292">
            <v>15</v>
          </cell>
          <cell r="O292">
            <v>15</v>
          </cell>
          <cell r="P292">
            <v>5</v>
          </cell>
          <cell r="Q292">
            <v>11</v>
          </cell>
          <cell r="R292">
            <v>16</v>
          </cell>
          <cell r="S292">
            <v>5</v>
          </cell>
          <cell r="T292">
            <v>15</v>
          </cell>
          <cell r="U292">
            <v>20</v>
          </cell>
          <cell r="V292">
            <v>79</v>
          </cell>
          <cell r="W292">
            <v>8</v>
          </cell>
          <cell r="X292">
            <v>37</v>
          </cell>
          <cell r="Y292">
            <v>45</v>
          </cell>
          <cell r="Z292">
            <v>54</v>
          </cell>
          <cell r="AA292">
            <v>28</v>
          </cell>
          <cell r="AB292">
            <v>82</v>
          </cell>
          <cell r="AC292">
            <v>7</v>
          </cell>
          <cell r="AD292">
            <v>40</v>
          </cell>
          <cell r="AE292">
            <v>47</v>
          </cell>
          <cell r="AF292">
            <v>56.4</v>
          </cell>
          <cell r="AG292">
            <v>28</v>
          </cell>
          <cell r="AH292">
            <v>84.4</v>
          </cell>
          <cell r="AI292">
            <v>7</v>
          </cell>
          <cell r="AJ292">
            <v>8</v>
          </cell>
          <cell r="AK292">
            <v>15</v>
          </cell>
          <cell r="AL292">
            <v>18</v>
          </cell>
          <cell r="AM292">
            <v>22</v>
          </cell>
          <cell r="AN292">
            <v>40</v>
          </cell>
          <cell r="AO292">
            <v>8</v>
          </cell>
          <cell r="AP292">
            <v>39</v>
          </cell>
          <cell r="AQ292">
            <v>47</v>
          </cell>
          <cell r="AR292">
            <v>56.4</v>
          </cell>
          <cell r="AS292">
            <v>26</v>
          </cell>
          <cell r="AT292">
            <v>82.4</v>
          </cell>
          <cell r="AU292">
            <v>6</v>
          </cell>
          <cell r="AV292">
            <v>28</v>
          </cell>
          <cell r="AW292">
            <v>34</v>
          </cell>
          <cell r="AX292">
            <v>40.800000000000004</v>
          </cell>
          <cell r="AY292">
            <v>30</v>
          </cell>
          <cell r="AZ292">
            <v>70.800000000000011</v>
          </cell>
          <cell r="BA292">
            <v>359.6</v>
          </cell>
          <cell r="BB292">
            <v>86</v>
          </cell>
          <cell r="BC292">
            <v>524.6</v>
          </cell>
          <cell r="BD292">
            <v>69.946666666666673</v>
          </cell>
          <cell r="BE292">
            <v>172</v>
          </cell>
          <cell r="BF292" t="str">
            <v>GIRDHAR GOPAL PAREEK</v>
          </cell>
          <cell r="BH292" t="str">
            <v>D+</v>
          </cell>
          <cell r="BI292" t="str">
            <v>F</v>
          </cell>
          <cell r="BJ292" t="str">
            <v>C+</v>
          </cell>
          <cell r="BK292" t="str">
            <v>D</v>
          </cell>
          <cell r="BL292" t="str">
            <v>C+</v>
          </cell>
          <cell r="BM292" t="str">
            <v>A++</v>
          </cell>
          <cell r="BN292" t="str">
            <v>A++</v>
          </cell>
          <cell r="BO292" t="str">
            <v>E+</v>
          </cell>
          <cell r="BP292" t="str">
            <v>A++</v>
          </cell>
          <cell r="BQ292" t="str">
            <v>B+</v>
          </cell>
          <cell r="BR292" t="str">
            <v>A++</v>
          </cell>
          <cell r="BT292">
            <v>4</v>
          </cell>
          <cell r="BU292">
            <v>0</v>
          </cell>
          <cell r="BV292">
            <v>2</v>
          </cell>
          <cell r="BW292">
            <v>2</v>
          </cell>
          <cell r="BX292">
            <v>2</v>
          </cell>
          <cell r="BY292">
            <v>1</v>
          </cell>
          <cell r="BZ292">
            <v>1</v>
          </cell>
          <cell r="CA292">
            <v>1.5</v>
          </cell>
          <cell r="CB292">
            <v>1</v>
          </cell>
          <cell r="CC292">
            <v>1.5</v>
          </cell>
          <cell r="CD292">
            <v>0.5</v>
          </cell>
          <cell r="CE292">
            <v>16.5</v>
          </cell>
          <cell r="CF292">
            <v>1</v>
          </cell>
          <cell r="CG292" t="str">
            <v>FAIL</v>
          </cell>
          <cell r="CH292">
            <v>5.73</v>
          </cell>
        </row>
        <row r="293">
          <cell r="B293" t="str">
            <v>PIET21CS151</v>
          </cell>
          <cell r="C293" t="str">
            <v>SAKSHAM SINGH</v>
          </cell>
          <cell r="D293" t="str">
            <v>21EPTCS154</v>
          </cell>
          <cell r="E293" t="str">
            <v>CSC-21</v>
          </cell>
          <cell r="F293" t="str">
            <v>DM</v>
          </cell>
          <cell r="G293">
            <v>6</v>
          </cell>
          <cell r="H293" t="str">
            <v>A</v>
          </cell>
          <cell r="I293">
            <v>6</v>
          </cell>
          <cell r="J293">
            <v>9</v>
          </cell>
          <cell r="K293" t="str">
            <v>A</v>
          </cell>
          <cell r="L293">
            <v>9</v>
          </cell>
          <cell r="M293" t="str">
            <v>A</v>
          </cell>
          <cell r="N293" t="str">
            <v>A</v>
          </cell>
          <cell r="O293" t="str">
            <v>A</v>
          </cell>
          <cell r="P293">
            <v>6</v>
          </cell>
          <cell r="Q293" t="str">
            <v>A</v>
          </cell>
          <cell r="R293">
            <v>6</v>
          </cell>
          <cell r="S293" t="str">
            <v>A</v>
          </cell>
          <cell r="T293" t="str">
            <v>A</v>
          </cell>
          <cell r="U293" t="str">
            <v>A</v>
          </cell>
          <cell r="V293">
            <v>21</v>
          </cell>
          <cell r="W293">
            <v>8</v>
          </cell>
          <cell r="X293">
            <v>21</v>
          </cell>
          <cell r="Y293">
            <v>29</v>
          </cell>
          <cell r="Z293">
            <v>34.799999999999997</v>
          </cell>
          <cell r="AA293">
            <v>33</v>
          </cell>
          <cell r="AB293">
            <v>67.8</v>
          </cell>
          <cell r="AC293">
            <v>5</v>
          </cell>
          <cell r="AD293">
            <v>39</v>
          </cell>
          <cell r="AE293">
            <v>44</v>
          </cell>
          <cell r="AF293">
            <v>52.8</v>
          </cell>
          <cell r="AG293">
            <v>27</v>
          </cell>
          <cell r="AH293">
            <v>79.8</v>
          </cell>
          <cell r="AI293">
            <v>5</v>
          </cell>
          <cell r="AJ293">
            <v>5</v>
          </cell>
          <cell r="AK293">
            <v>10</v>
          </cell>
          <cell r="AL293">
            <v>12</v>
          </cell>
          <cell r="AM293">
            <v>18</v>
          </cell>
          <cell r="AN293">
            <v>30</v>
          </cell>
          <cell r="AO293">
            <v>5</v>
          </cell>
          <cell r="AP293">
            <v>15</v>
          </cell>
          <cell r="AQ293">
            <v>20</v>
          </cell>
          <cell r="AR293">
            <v>24</v>
          </cell>
          <cell r="AS293">
            <v>23</v>
          </cell>
          <cell r="AT293">
            <v>47</v>
          </cell>
          <cell r="AU293">
            <v>8</v>
          </cell>
          <cell r="AV293">
            <v>27</v>
          </cell>
          <cell r="AW293">
            <v>35</v>
          </cell>
          <cell r="AX293">
            <v>42</v>
          </cell>
          <cell r="AY293">
            <v>31</v>
          </cell>
          <cell r="AZ293">
            <v>73</v>
          </cell>
          <cell r="BA293">
            <v>297.60000000000002</v>
          </cell>
          <cell r="BB293">
            <v>38</v>
          </cell>
          <cell r="BC293">
            <v>356.6</v>
          </cell>
          <cell r="BD293">
            <v>47.546666666666667</v>
          </cell>
          <cell r="BE293">
            <v>224</v>
          </cell>
          <cell r="BF293" t="str">
            <v>PUSHPENDRA KUMAR SINGH</v>
          </cell>
          <cell r="BH293" t="str">
            <v>F</v>
          </cell>
          <cell r="BI293" t="str">
            <v>F</v>
          </cell>
          <cell r="BJ293" t="str">
            <v>D+</v>
          </cell>
          <cell r="BK293" t="str">
            <v>F</v>
          </cell>
          <cell r="BL293" t="str">
            <v>F</v>
          </cell>
          <cell r="BM293" t="str">
            <v>B+</v>
          </cell>
          <cell r="BN293" t="str">
            <v>A+</v>
          </cell>
          <cell r="BO293" t="str">
            <v>F</v>
          </cell>
          <cell r="BP293" t="str">
            <v>D</v>
          </cell>
          <cell r="BQ293" t="str">
            <v>A</v>
          </cell>
          <cell r="BR293" t="str">
            <v>E</v>
          </cell>
          <cell r="BT293">
            <v>0</v>
          </cell>
          <cell r="BU293">
            <v>0</v>
          </cell>
          <cell r="BV293">
            <v>2</v>
          </cell>
          <cell r="BW293">
            <v>0</v>
          </cell>
          <cell r="BX293">
            <v>0</v>
          </cell>
          <cell r="BY293">
            <v>1</v>
          </cell>
          <cell r="BZ293">
            <v>1</v>
          </cell>
          <cell r="CA293">
            <v>1.5</v>
          </cell>
          <cell r="CB293">
            <v>1</v>
          </cell>
          <cell r="CC293">
            <v>1.5</v>
          </cell>
          <cell r="CD293">
            <v>0.5</v>
          </cell>
          <cell r="CE293">
            <v>8.5</v>
          </cell>
          <cell r="CF293">
            <v>5</v>
          </cell>
          <cell r="CG293" t="str">
            <v>FAIL</v>
          </cell>
          <cell r="CH293">
            <v>2.4024390243902438</v>
          </cell>
        </row>
        <row r="294">
          <cell r="B294" t="str">
            <v>PIET21CS152</v>
          </cell>
          <cell r="C294" t="str">
            <v>SALONI MITTAL</v>
          </cell>
          <cell r="D294" t="str">
            <v>21EPTCS155</v>
          </cell>
          <cell r="E294" t="str">
            <v>CSC-22</v>
          </cell>
          <cell r="F294" t="str">
            <v>HF</v>
          </cell>
          <cell r="G294">
            <v>13</v>
          </cell>
          <cell r="H294">
            <v>15</v>
          </cell>
          <cell r="I294">
            <v>28</v>
          </cell>
          <cell r="J294">
            <v>14</v>
          </cell>
          <cell r="K294">
            <v>15</v>
          </cell>
          <cell r="L294">
            <v>29</v>
          </cell>
          <cell r="M294">
            <v>11</v>
          </cell>
          <cell r="N294">
            <v>15</v>
          </cell>
          <cell r="O294">
            <v>26</v>
          </cell>
          <cell r="P294">
            <v>8</v>
          </cell>
          <cell r="Q294">
            <v>15</v>
          </cell>
          <cell r="R294">
            <v>23</v>
          </cell>
          <cell r="S294">
            <v>13</v>
          </cell>
          <cell r="T294">
            <v>15</v>
          </cell>
          <cell r="U294">
            <v>28</v>
          </cell>
          <cell r="V294">
            <v>134</v>
          </cell>
          <cell r="W294">
            <v>7</v>
          </cell>
          <cell r="X294">
            <v>40</v>
          </cell>
          <cell r="Y294">
            <v>47</v>
          </cell>
          <cell r="Z294">
            <v>56.4</v>
          </cell>
          <cell r="AA294">
            <v>35</v>
          </cell>
          <cell r="AB294">
            <v>91.4</v>
          </cell>
          <cell r="AC294">
            <v>9</v>
          </cell>
          <cell r="AD294">
            <v>40</v>
          </cell>
          <cell r="AE294">
            <v>49</v>
          </cell>
          <cell r="AF294">
            <v>58.8</v>
          </cell>
          <cell r="AG294">
            <v>33</v>
          </cell>
          <cell r="AH294">
            <v>91.8</v>
          </cell>
          <cell r="AI294">
            <v>8</v>
          </cell>
          <cell r="AJ294">
            <v>34</v>
          </cell>
          <cell r="AK294">
            <v>42</v>
          </cell>
          <cell r="AL294">
            <v>50.4</v>
          </cell>
          <cell r="AM294">
            <v>25</v>
          </cell>
          <cell r="AN294">
            <v>75.400000000000006</v>
          </cell>
          <cell r="AO294">
            <v>9</v>
          </cell>
          <cell r="AP294">
            <v>40</v>
          </cell>
          <cell r="AQ294">
            <v>49</v>
          </cell>
          <cell r="AR294">
            <v>58.8</v>
          </cell>
          <cell r="AS294">
            <v>36</v>
          </cell>
          <cell r="AT294">
            <v>94.8</v>
          </cell>
          <cell r="AU294">
            <v>9</v>
          </cell>
          <cell r="AV294">
            <v>40</v>
          </cell>
          <cell r="AW294">
            <v>49</v>
          </cell>
          <cell r="AX294">
            <v>58.8</v>
          </cell>
          <cell r="AY294">
            <v>35</v>
          </cell>
          <cell r="AZ294">
            <v>93.8</v>
          </cell>
          <cell r="BA294">
            <v>447.20000000000005</v>
          </cell>
          <cell r="BB294">
            <v>90</v>
          </cell>
          <cell r="BC294">
            <v>671.2</v>
          </cell>
          <cell r="BD294">
            <v>89.493333333333339</v>
          </cell>
          <cell r="BE294">
            <v>29</v>
          </cell>
          <cell r="BF294" t="str">
            <v>MUKESH KUMAR MITTAL</v>
          </cell>
          <cell r="BH294" t="str">
            <v>B</v>
          </cell>
          <cell r="BI294" t="str">
            <v>E+</v>
          </cell>
          <cell r="BJ294" t="str">
            <v>B+</v>
          </cell>
          <cell r="BK294" t="str">
            <v>A++</v>
          </cell>
          <cell r="BL294" t="str">
            <v>A++</v>
          </cell>
          <cell r="BM294" t="str">
            <v>A++</v>
          </cell>
          <cell r="BN294" t="str">
            <v>A++</v>
          </cell>
          <cell r="BO294" t="str">
            <v>A</v>
          </cell>
          <cell r="BP294" t="str">
            <v>A++</v>
          </cell>
          <cell r="BQ294" t="str">
            <v>A++</v>
          </cell>
          <cell r="BR294" t="str">
            <v>A++</v>
          </cell>
          <cell r="BT294">
            <v>4</v>
          </cell>
          <cell r="BU294">
            <v>4</v>
          </cell>
          <cell r="BV294">
            <v>2</v>
          </cell>
          <cell r="BW294">
            <v>2</v>
          </cell>
          <cell r="BX294">
            <v>2</v>
          </cell>
          <cell r="BY294">
            <v>1</v>
          </cell>
          <cell r="BZ294">
            <v>1</v>
          </cell>
          <cell r="CA294">
            <v>1.5</v>
          </cell>
          <cell r="CB294">
            <v>1</v>
          </cell>
          <cell r="CC294">
            <v>1.5</v>
          </cell>
          <cell r="CD294">
            <v>0.5</v>
          </cell>
          <cell r="CE294">
            <v>20.5</v>
          </cell>
          <cell r="CF294">
            <v>0</v>
          </cell>
          <cell r="CG294" t="str">
            <v>PASS</v>
          </cell>
          <cell r="CH294">
            <v>8.23</v>
          </cell>
        </row>
        <row r="295">
          <cell r="B295" t="str">
            <v>PIET21CS153</v>
          </cell>
          <cell r="C295" t="str">
            <v>SAMIR KHAN</v>
          </cell>
          <cell r="D295" t="str">
            <v>21EPTCS156</v>
          </cell>
          <cell r="E295" t="str">
            <v>CSC-23</v>
          </cell>
          <cell r="F295" t="str">
            <v>DM</v>
          </cell>
          <cell r="G295">
            <v>8</v>
          </cell>
          <cell r="H295">
            <v>10</v>
          </cell>
          <cell r="I295">
            <v>18</v>
          </cell>
          <cell r="J295">
            <v>4</v>
          </cell>
          <cell r="K295">
            <v>15</v>
          </cell>
          <cell r="L295">
            <v>19</v>
          </cell>
          <cell r="M295" t="str">
            <v>A</v>
          </cell>
          <cell r="N295">
            <v>15</v>
          </cell>
          <cell r="O295">
            <v>15</v>
          </cell>
          <cell r="P295">
            <v>4</v>
          </cell>
          <cell r="Q295">
            <v>12</v>
          </cell>
          <cell r="R295">
            <v>16</v>
          </cell>
          <cell r="S295" t="str">
            <v>A</v>
          </cell>
          <cell r="T295">
            <v>15</v>
          </cell>
          <cell r="U295">
            <v>15</v>
          </cell>
          <cell r="V295">
            <v>83</v>
          </cell>
          <cell r="W295">
            <v>7</v>
          </cell>
          <cell r="X295">
            <v>40</v>
          </cell>
          <cell r="Y295">
            <v>47</v>
          </cell>
          <cell r="Z295">
            <v>56.4</v>
          </cell>
          <cell r="AA295">
            <v>32</v>
          </cell>
          <cell r="AB295">
            <v>88.4</v>
          </cell>
          <cell r="AC295">
            <v>7</v>
          </cell>
          <cell r="AD295">
            <v>39</v>
          </cell>
          <cell r="AE295">
            <v>46</v>
          </cell>
          <cell r="AF295">
            <v>55.2</v>
          </cell>
          <cell r="AG295">
            <v>31</v>
          </cell>
          <cell r="AH295">
            <v>86.2</v>
          </cell>
          <cell r="AI295">
            <v>8</v>
          </cell>
          <cell r="AJ295">
            <v>40</v>
          </cell>
          <cell r="AK295">
            <v>48</v>
          </cell>
          <cell r="AL295">
            <v>57.599999999999994</v>
          </cell>
          <cell r="AM295">
            <v>34</v>
          </cell>
          <cell r="AN295">
            <v>91.6</v>
          </cell>
          <cell r="AO295">
            <v>8</v>
          </cell>
          <cell r="AP295">
            <v>39</v>
          </cell>
          <cell r="AQ295">
            <v>47</v>
          </cell>
          <cell r="AR295">
            <v>56.4</v>
          </cell>
          <cell r="AS295">
            <v>30</v>
          </cell>
          <cell r="AT295">
            <v>86.4</v>
          </cell>
          <cell r="AU295">
            <v>7</v>
          </cell>
          <cell r="AV295">
            <v>36</v>
          </cell>
          <cell r="AW295">
            <v>43</v>
          </cell>
          <cell r="AX295">
            <v>51.6</v>
          </cell>
          <cell r="AY295">
            <v>32</v>
          </cell>
          <cell r="AZ295">
            <v>83.6</v>
          </cell>
          <cell r="BA295">
            <v>436.20000000000005</v>
          </cell>
          <cell r="BB295">
            <v>94</v>
          </cell>
          <cell r="BC295">
            <v>613.20000000000005</v>
          </cell>
          <cell r="BD295">
            <v>81.760000000000005</v>
          </cell>
          <cell r="BE295">
            <v>139</v>
          </cell>
          <cell r="BF295" t="str">
            <v>SARIF KHAN</v>
          </cell>
          <cell r="BH295" t="str">
            <v>D+</v>
          </cell>
          <cell r="BI295" t="str">
            <v>E+</v>
          </cell>
          <cell r="BJ295" t="str">
            <v>B</v>
          </cell>
          <cell r="BK295" t="str">
            <v>C</v>
          </cell>
          <cell r="BL295" t="str">
            <v>C+</v>
          </cell>
          <cell r="BM295" t="str">
            <v>A++</v>
          </cell>
          <cell r="BN295" t="str">
            <v>A++</v>
          </cell>
          <cell r="BO295" t="str">
            <v>A++</v>
          </cell>
          <cell r="BP295" t="str">
            <v>A++</v>
          </cell>
          <cell r="BQ295" t="str">
            <v>A++</v>
          </cell>
          <cell r="BR295" t="str">
            <v>A++</v>
          </cell>
          <cell r="BT295">
            <v>4</v>
          </cell>
          <cell r="BU295">
            <v>4</v>
          </cell>
          <cell r="BV295">
            <v>2</v>
          </cell>
          <cell r="BW295">
            <v>2</v>
          </cell>
          <cell r="BX295">
            <v>2</v>
          </cell>
          <cell r="BY295">
            <v>1</v>
          </cell>
          <cell r="BZ295">
            <v>1</v>
          </cell>
          <cell r="CA295">
            <v>1.5</v>
          </cell>
          <cell r="CB295">
            <v>1</v>
          </cell>
          <cell r="CC295">
            <v>1.5</v>
          </cell>
          <cell r="CD295">
            <v>0.5</v>
          </cell>
          <cell r="CE295">
            <v>20.5</v>
          </cell>
          <cell r="CF295">
            <v>0</v>
          </cell>
          <cell r="CG295" t="str">
            <v>PASS</v>
          </cell>
          <cell r="CH295">
            <v>7.37</v>
          </cell>
        </row>
        <row r="296">
          <cell r="B296" t="str">
            <v>PIET21CS154</v>
          </cell>
          <cell r="C296" t="str">
            <v>SATISH PARMAR</v>
          </cell>
          <cell r="D296" t="str">
            <v>21EPTCS157</v>
          </cell>
          <cell r="E296" t="str">
            <v>CSC-24</v>
          </cell>
          <cell r="F296" t="str">
            <v>HM</v>
          </cell>
          <cell r="G296">
            <v>9</v>
          </cell>
          <cell r="H296">
            <v>15</v>
          </cell>
          <cell r="I296">
            <v>24</v>
          </cell>
          <cell r="J296">
            <v>10</v>
          </cell>
          <cell r="K296">
            <v>15</v>
          </cell>
          <cell r="L296">
            <v>25</v>
          </cell>
          <cell r="M296">
            <v>8</v>
          </cell>
          <cell r="N296">
            <v>15</v>
          </cell>
          <cell r="O296">
            <v>23</v>
          </cell>
          <cell r="P296">
            <v>9</v>
          </cell>
          <cell r="Q296">
            <v>15</v>
          </cell>
          <cell r="R296">
            <v>24</v>
          </cell>
          <cell r="S296">
            <v>9</v>
          </cell>
          <cell r="T296">
            <v>15</v>
          </cell>
          <cell r="U296">
            <v>24</v>
          </cell>
          <cell r="V296">
            <v>120</v>
          </cell>
          <cell r="W296">
            <v>8</v>
          </cell>
          <cell r="X296">
            <v>40</v>
          </cell>
          <cell r="Y296">
            <v>48</v>
          </cell>
          <cell r="Z296">
            <v>57.599999999999994</v>
          </cell>
          <cell r="AA296">
            <v>33</v>
          </cell>
          <cell r="AB296">
            <v>90.6</v>
          </cell>
          <cell r="AC296">
            <v>5</v>
          </cell>
          <cell r="AD296">
            <v>40</v>
          </cell>
          <cell r="AE296">
            <v>45</v>
          </cell>
          <cell r="AF296">
            <v>54</v>
          </cell>
          <cell r="AG296">
            <v>23</v>
          </cell>
          <cell r="AH296">
            <v>77</v>
          </cell>
          <cell r="AI296">
            <v>9</v>
          </cell>
          <cell r="AJ296">
            <v>40</v>
          </cell>
          <cell r="AK296">
            <v>49</v>
          </cell>
          <cell r="AL296">
            <v>58.8</v>
          </cell>
          <cell r="AM296">
            <v>36</v>
          </cell>
          <cell r="AN296">
            <v>94.8</v>
          </cell>
          <cell r="AO296">
            <v>10</v>
          </cell>
          <cell r="AP296">
            <v>40</v>
          </cell>
          <cell r="AQ296">
            <v>50</v>
          </cell>
          <cell r="AR296">
            <v>60</v>
          </cell>
          <cell r="AS296">
            <v>37</v>
          </cell>
          <cell r="AT296">
            <v>97</v>
          </cell>
          <cell r="AU296">
            <v>10</v>
          </cell>
          <cell r="AV296">
            <v>40</v>
          </cell>
          <cell r="AW296">
            <v>50</v>
          </cell>
          <cell r="AX296">
            <v>60</v>
          </cell>
          <cell r="AY296">
            <v>36</v>
          </cell>
          <cell r="AZ296">
            <v>96</v>
          </cell>
          <cell r="BA296">
            <v>455.4</v>
          </cell>
          <cell r="BB296">
            <v>100</v>
          </cell>
          <cell r="BC296">
            <v>675.4</v>
          </cell>
          <cell r="BD296">
            <v>90.053333333333327</v>
          </cell>
          <cell r="BE296">
            <v>49</v>
          </cell>
          <cell r="BF296" t="str">
            <v>ASHOK KUMAR</v>
          </cell>
          <cell r="BH296" t="str">
            <v>D</v>
          </cell>
          <cell r="BI296" t="str">
            <v>E</v>
          </cell>
          <cell r="BJ296" t="str">
            <v>B</v>
          </cell>
          <cell r="BK296" t="str">
            <v>C+</v>
          </cell>
          <cell r="BL296" t="str">
            <v>B</v>
          </cell>
          <cell r="BM296" t="str">
            <v>A++</v>
          </cell>
          <cell r="BN296" t="str">
            <v>A+</v>
          </cell>
          <cell r="BO296" t="str">
            <v>A++</v>
          </cell>
          <cell r="BP296" t="str">
            <v>A++</v>
          </cell>
          <cell r="BQ296" t="str">
            <v>A++</v>
          </cell>
          <cell r="BR296" t="str">
            <v>A++</v>
          </cell>
          <cell r="BT296">
            <v>4</v>
          </cell>
          <cell r="BU296">
            <v>4</v>
          </cell>
          <cell r="BV296">
            <v>2</v>
          </cell>
          <cell r="BW296">
            <v>2</v>
          </cell>
          <cell r="BX296">
            <v>2</v>
          </cell>
          <cell r="BY296">
            <v>1</v>
          </cell>
          <cell r="BZ296">
            <v>1</v>
          </cell>
          <cell r="CA296">
            <v>1.5</v>
          </cell>
          <cell r="CB296">
            <v>1</v>
          </cell>
          <cell r="CC296">
            <v>1.5</v>
          </cell>
          <cell r="CD296">
            <v>0.5</v>
          </cell>
          <cell r="CE296">
            <v>20.5</v>
          </cell>
          <cell r="CF296">
            <v>0</v>
          </cell>
          <cell r="CG296" t="str">
            <v>PASS</v>
          </cell>
          <cell r="CH296">
            <v>7.12</v>
          </cell>
        </row>
        <row r="297">
          <cell r="B297" t="str">
            <v>PIET21CS155</v>
          </cell>
          <cell r="C297" t="str">
            <v>SAUMYA</v>
          </cell>
          <cell r="D297" t="str">
            <v>21EPTCS158</v>
          </cell>
          <cell r="E297" t="str">
            <v>CSC-25</v>
          </cell>
          <cell r="F297" t="str">
            <v>HF</v>
          </cell>
          <cell r="G297">
            <v>8</v>
          </cell>
          <cell r="H297">
            <v>11</v>
          </cell>
          <cell r="I297">
            <v>19</v>
          </cell>
          <cell r="J297">
            <v>7</v>
          </cell>
          <cell r="K297">
            <v>10</v>
          </cell>
          <cell r="L297">
            <v>17</v>
          </cell>
          <cell r="M297" t="str">
            <v>A</v>
          </cell>
          <cell r="N297">
            <v>15</v>
          </cell>
          <cell r="O297">
            <v>15</v>
          </cell>
          <cell r="P297">
            <v>3</v>
          </cell>
          <cell r="Q297">
            <v>9</v>
          </cell>
          <cell r="R297">
            <v>12</v>
          </cell>
          <cell r="S297" t="str">
            <v>A</v>
          </cell>
          <cell r="T297">
            <v>13</v>
          </cell>
          <cell r="U297">
            <v>13</v>
          </cell>
          <cell r="V297">
            <v>76</v>
          </cell>
          <cell r="W297">
            <v>7</v>
          </cell>
          <cell r="X297">
            <v>33</v>
          </cell>
          <cell r="Y297">
            <v>40</v>
          </cell>
          <cell r="Z297">
            <v>48</v>
          </cell>
          <cell r="AA297">
            <v>24</v>
          </cell>
          <cell r="AB297">
            <v>72</v>
          </cell>
          <cell r="AC297">
            <v>5</v>
          </cell>
          <cell r="AD297">
            <v>40</v>
          </cell>
          <cell r="AE297">
            <v>45</v>
          </cell>
          <cell r="AF297">
            <v>54</v>
          </cell>
          <cell r="AG297">
            <v>31</v>
          </cell>
          <cell r="AH297">
            <v>85</v>
          </cell>
          <cell r="AI297">
            <v>7</v>
          </cell>
          <cell r="AJ297">
            <v>29</v>
          </cell>
          <cell r="AK297">
            <v>36</v>
          </cell>
          <cell r="AL297">
            <v>43.199999999999996</v>
          </cell>
          <cell r="AM297">
            <v>24</v>
          </cell>
          <cell r="AN297">
            <v>67.199999999999989</v>
          </cell>
          <cell r="AO297">
            <v>5</v>
          </cell>
          <cell r="AP297">
            <v>15</v>
          </cell>
          <cell r="AQ297">
            <v>20</v>
          </cell>
          <cell r="AR297">
            <v>24</v>
          </cell>
          <cell r="AS297">
            <v>27</v>
          </cell>
          <cell r="AT297">
            <v>51</v>
          </cell>
          <cell r="AU297">
            <v>8</v>
          </cell>
          <cell r="AV297">
            <v>27</v>
          </cell>
          <cell r="AW297">
            <v>35</v>
          </cell>
          <cell r="AX297">
            <v>42</v>
          </cell>
          <cell r="AY297">
            <v>27</v>
          </cell>
          <cell r="AZ297">
            <v>69</v>
          </cell>
          <cell r="BA297">
            <v>344.2</v>
          </cell>
          <cell r="BB297">
            <v>74</v>
          </cell>
          <cell r="BC297">
            <v>494.2</v>
          </cell>
          <cell r="BD297">
            <v>65.893333333333331</v>
          </cell>
          <cell r="BE297">
            <v>195</v>
          </cell>
          <cell r="BF297" t="str">
            <v>VIKAS KUMAR</v>
          </cell>
          <cell r="BH297" t="str">
            <v>C</v>
          </cell>
          <cell r="BI297" t="str">
            <v>D+</v>
          </cell>
          <cell r="BJ297" t="str">
            <v>A++</v>
          </cell>
          <cell r="BK297" t="str">
            <v>E</v>
          </cell>
          <cell r="BL297" t="str">
            <v>A+</v>
          </cell>
          <cell r="BM297" t="str">
            <v>A</v>
          </cell>
          <cell r="BN297" t="str">
            <v>A++</v>
          </cell>
          <cell r="BO297" t="str">
            <v>B+</v>
          </cell>
          <cell r="BP297" t="str">
            <v>D+</v>
          </cell>
          <cell r="BQ297" t="str">
            <v>B+</v>
          </cell>
          <cell r="BR297" t="str">
            <v>A</v>
          </cell>
          <cell r="BT297">
            <v>4</v>
          </cell>
          <cell r="BU297">
            <v>4</v>
          </cell>
          <cell r="BV297">
            <v>2</v>
          </cell>
          <cell r="BW297">
            <v>2</v>
          </cell>
          <cell r="BX297">
            <v>2</v>
          </cell>
          <cell r="BY297">
            <v>1</v>
          </cell>
          <cell r="BZ297">
            <v>1</v>
          </cell>
          <cell r="CA297">
            <v>1.5</v>
          </cell>
          <cell r="CB297">
            <v>1</v>
          </cell>
          <cell r="CC297">
            <v>1.5</v>
          </cell>
          <cell r="CD297">
            <v>0.5</v>
          </cell>
          <cell r="CE297">
            <v>20.5</v>
          </cell>
          <cell r="CF297">
            <v>0</v>
          </cell>
          <cell r="CG297" t="str">
            <v>PASS</v>
          </cell>
          <cell r="CH297">
            <v>7.26</v>
          </cell>
        </row>
        <row r="298">
          <cell r="B298" t="str">
            <v>PIET21CS156</v>
          </cell>
          <cell r="C298" t="str">
            <v>SAURABH PATHAK</v>
          </cell>
          <cell r="D298" t="str">
            <v>21EPTCS159</v>
          </cell>
          <cell r="E298" t="str">
            <v>CSC-26</v>
          </cell>
          <cell r="F298" t="str">
            <v>HM</v>
          </cell>
          <cell r="G298">
            <v>1</v>
          </cell>
          <cell r="H298">
            <v>9</v>
          </cell>
          <cell r="I298">
            <v>10</v>
          </cell>
          <cell r="J298">
            <v>2</v>
          </cell>
          <cell r="K298">
            <v>7</v>
          </cell>
          <cell r="L298">
            <v>9</v>
          </cell>
          <cell r="M298" t="str">
            <v>A</v>
          </cell>
          <cell r="N298">
            <v>14</v>
          </cell>
          <cell r="O298">
            <v>14</v>
          </cell>
          <cell r="P298">
            <v>3</v>
          </cell>
          <cell r="Q298">
            <v>9</v>
          </cell>
          <cell r="R298">
            <v>12</v>
          </cell>
          <cell r="S298">
            <v>3</v>
          </cell>
          <cell r="T298">
            <v>13</v>
          </cell>
          <cell r="U298">
            <v>16</v>
          </cell>
          <cell r="V298">
            <v>61</v>
          </cell>
          <cell r="W298">
            <v>8</v>
          </cell>
          <cell r="X298">
            <v>29</v>
          </cell>
          <cell r="Y298">
            <v>37</v>
          </cell>
          <cell r="Z298">
            <v>44.4</v>
          </cell>
          <cell r="AA298">
            <v>30</v>
          </cell>
          <cell r="AB298">
            <v>74.400000000000006</v>
          </cell>
          <cell r="AC298">
            <v>6</v>
          </cell>
          <cell r="AD298">
            <v>38</v>
          </cell>
          <cell r="AE298">
            <v>44</v>
          </cell>
          <cell r="AF298">
            <v>52.8</v>
          </cell>
          <cell r="AG298">
            <v>26</v>
          </cell>
          <cell r="AH298">
            <v>78.8</v>
          </cell>
          <cell r="AI298">
            <v>8</v>
          </cell>
          <cell r="AJ298">
            <v>35</v>
          </cell>
          <cell r="AK298">
            <v>43</v>
          </cell>
          <cell r="AL298">
            <v>51.6</v>
          </cell>
          <cell r="AM298">
            <v>18</v>
          </cell>
          <cell r="AN298">
            <v>69.599999999999994</v>
          </cell>
          <cell r="AO298">
            <v>2</v>
          </cell>
          <cell r="AP298">
            <v>33</v>
          </cell>
          <cell r="AQ298">
            <v>35</v>
          </cell>
          <cell r="AR298">
            <v>42</v>
          </cell>
          <cell r="AS298">
            <v>18</v>
          </cell>
          <cell r="AT298">
            <v>60</v>
          </cell>
          <cell r="AU298">
            <v>7</v>
          </cell>
          <cell r="AV298">
            <v>26</v>
          </cell>
          <cell r="AW298">
            <v>33</v>
          </cell>
          <cell r="AX298">
            <v>39.6</v>
          </cell>
          <cell r="AY298">
            <v>23</v>
          </cell>
          <cell r="AZ298">
            <v>62.6</v>
          </cell>
          <cell r="BA298">
            <v>345.4</v>
          </cell>
          <cell r="BB298">
            <v>86</v>
          </cell>
          <cell r="BC298">
            <v>492.4</v>
          </cell>
          <cell r="BD298">
            <v>65.653333333333336</v>
          </cell>
          <cell r="BE298">
            <v>204</v>
          </cell>
          <cell r="BF298" t="str">
            <v>SATYENDRA PATHAK</v>
          </cell>
          <cell r="BH298" t="str">
            <v>F</v>
          </cell>
          <cell r="BI298" t="str">
            <v>F</v>
          </cell>
          <cell r="BJ298" t="str">
            <v>C</v>
          </cell>
          <cell r="BK298" t="str">
            <v>F</v>
          </cell>
          <cell r="BL298" t="str">
            <v>D</v>
          </cell>
          <cell r="BM298" t="str">
            <v>A</v>
          </cell>
          <cell r="BN298" t="str">
            <v>A+</v>
          </cell>
          <cell r="BO298" t="str">
            <v>B+</v>
          </cell>
          <cell r="BP298" t="str">
            <v>C+</v>
          </cell>
          <cell r="BQ298" t="str">
            <v>B</v>
          </cell>
          <cell r="BR298" t="str">
            <v>A++</v>
          </cell>
          <cell r="BT298">
            <v>0</v>
          </cell>
          <cell r="BU298">
            <v>0</v>
          </cell>
          <cell r="BV298">
            <v>2</v>
          </cell>
          <cell r="BW298">
            <v>0</v>
          </cell>
          <cell r="BX298">
            <v>2</v>
          </cell>
          <cell r="BY298">
            <v>1</v>
          </cell>
          <cell r="BZ298">
            <v>1</v>
          </cell>
          <cell r="CA298">
            <v>1.5</v>
          </cell>
          <cell r="CB298">
            <v>1</v>
          </cell>
          <cell r="CC298">
            <v>1.5</v>
          </cell>
          <cell r="CD298">
            <v>0.5</v>
          </cell>
          <cell r="CE298">
            <v>10.5</v>
          </cell>
          <cell r="CF298">
            <v>3</v>
          </cell>
          <cell r="CG298" t="str">
            <v>FAIL</v>
          </cell>
          <cell r="CH298">
            <v>3.7439024390243905</v>
          </cell>
        </row>
        <row r="299">
          <cell r="B299" t="str">
            <v>PIET21CS158</v>
          </cell>
          <cell r="C299" t="str">
            <v>SHIVAM KUMAR</v>
          </cell>
          <cell r="D299" t="str">
            <v>21EPTCS162</v>
          </cell>
          <cell r="E299" t="str">
            <v>CSC-27</v>
          </cell>
          <cell r="F299" t="str">
            <v>DM</v>
          </cell>
          <cell r="G299" t="str">
            <v>A</v>
          </cell>
          <cell r="H299" t="str">
            <v>A</v>
          </cell>
          <cell r="I299" t="str">
            <v>A</v>
          </cell>
          <cell r="J299">
            <v>4</v>
          </cell>
          <cell r="K299" t="str">
            <v>A</v>
          </cell>
          <cell r="L299">
            <v>4</v>
          </cell>
          <cell r="M299" t="str">
            <v>A</v>
          </cell>
          <cell r="N299" t="str">
            <v>A</v>
          </cell>
          <cell r="O299" t="str">
            <v>A</v>
          </cell>
          <cell r="P299">
            <v>1</v>
          </cell>
          <cell r="Q299">
            <v>9</v>
          </cell>
          <cell r="R299">
            <v>10</v>
          </cell>
          <cell r="S299" t="str">
            <v>A</v>
          </cell>
          <cell r="T299" t="str">
            <v>A</v>
          </cell>
          <cell r="U299" t="str">
            <v>A</v>
          </cell>
          <cell r="V299">
            <v>14</v>
          </cell>
          <cell r="W299">
            <v>4</v>
          </cell>
          <cell r="X299">
            <v>23</v>
          </cell>
          <cell r="Y299">
            <v>27</v>
          </cell>
          <cell r="Z299">
            <v>32.400000000000006</v>
          </cell>
          <cell r="AA299">
            <v>33</v>
          </cell>
          <cell r="AB299">
            <v>65.400000000000006</v>
          </cell>
          <cell r="AC299">
            <v>6</v>
          </cell>
          <cell r="AD299">
            <v>35</v>
          </cell>
          <cell r="AE299">
            <v>41</v>
          </cell>
          <cell r="AF299">
            <v>49.199999999999996</v>
          </cell>
          <cell r="AG299">
            <v>34</v>
          </cell>
          <cell r="AH299">
            <v>83.199999999999989</v>
          </cell>
          <cell r="AI299">
            <v>7</v>
          </cell>
          <cell r="AJ299">
            <v>29</v>
          </cell>
          <cell r="AK299">
            <v>36</v>
          </cell>
          <cell r="AL299">
            <v>43.199999999999996</v>
          </cell>
          <cell r="AM299">
            <v>18</v>
          </cell>
          <cell r="AN299">
            <v>61.199999999999996</v>
          </cell>
          <cell r="AO299" t="str">
            <v>A</v>
          </cell>
          <cell r="AP299">
            <v>15</v>
          </cell>
          <cell r="AQ299">
            <v>15</v>
          </cell>
          <cell r="AR299">
            <v>18</v>
          </cell>
          <cell r="AS299">
            <v>28</v>
          </cell>
          <cell r="AT299">
            <v>46</v>
          </cell>
          <cell r="AU299" t="str">
            <v>A</v>
          </cell>
          <cell r="AV299">
            <v>27</v>
          </cell>
          <cell r="AW299">
            <v>27</v>
          </cell>
          <cell r="AX299">
            <v>32.400000000000006</v>
          </cell>
          <cell r="AY299">
            <v>26</v>
          </cell>
          <cell r="AZ299">
            <v>58.400000000000006</v>
          </cell>
          <cell r="BA299">
            <v>314.2</v>
          </cell>
          <cell r="BB299">
            <v>66</v>
          </cell>
          <cell r="BC299">
            <v>394.2</v>
          </cell>
          <cell r="BD299">
            <v>52.559999999999995</v>
          </cell>
          <cell r="BE299">
            <v>233</v>
          </cell>
          <cell r="BF299" t="str">
            <v>PAWAN KUMAR</v>
          </cell>
          <cell r="BH299" t="str">
            <v>D+</v>
          </cell>
          <cell r="BI299" t="str">
            <v>F</v>
          </cell>
          <cell r="BJ299" t="str">
            <v>D</v>
          </cell>
          <cell r="BK299" t="str">
            <v>E</v>
          </cell>
          <cell r="BL299" t="str">
            <v>E+</v>
          </cell>
          <cell r="BM299" t="str">
            <v>B</v>
          </cell>
          <cell r="BN299" t="str">
            <v>A++</v>
          </cell>
          <cell r="BO299" t="str">
            <v>C+</v>
          </cell>
          <cell r="BP299" t="str">
            <v>D</v>
          </cell>
          <cell r="BQ299" t="str">
            <v>C+</v>
          </cell>
          <cell r="BR299" t="str">
            <v>B</v>
          </cell>
          <cell r="BT299">
            <v>4</v>
          </cell>
          <cell r="BU299">
            <v>0</v>
          </cell>
          <cell r="BV299">
            <v>2</v>
          </cell>
          <cell r="BW299">
            <v>2</v>
          </cell>
          <cell r="BX299">
            <v>2</v>
          </cell>
          <cell r="BY299">
            <v>1</v>
          </cell>
          <cell r="BZ299">
            <v>1</v>
          </cell>
          <cell r="CA299">
            <v>1.5</v>
          </cell>
          <cell r="CB299">
            <v>1</v>
          </cell>
          <cell r="CC299">
            <v>1.5</v>
          </cell>
          <cell r="CD299">
            <v>0.5</v>
          </cell>
          <cell r="CE299">
            <v>16.5</v>
          </cell>
          <cell r="CF299">
            <v>1</v>
          </cell>
          <cell r="CG299" t="str">
            <v>FAIL</v>
          </cell>
          <cell r="CH299">
            <v>4.91</v>
          </cell>
        </row>
        <row r="300">
          <cell r="B300" t="str">
            <v>PIET21CS159</v>
          </cell>
          <cell r="C300" t="str">
            <v>SHIVAM KUMAR</v>
          </cell>
          <cell r="D300" t="str">
            <v>21EPTCS161</v>
          </cell>
          <cell r="E300" t="str">
            <v>CSC-28</v>
          </cell>
          <cell r="F300" t="str">
            <v>HM</v>
          </cell>
          <cell r="G300">
            <v>12</v>
          </cell>
          <cell r="H300">
            <v>15</v>
          </cell>
          <cell r="I300">
            <v>27</v>
          </cell>
          <cell r="J300">
            <v>4</v>
          </cell>
          <cell r="K300">
            <v>15</v>
          </cell>
          <cell r="L300">
            <v>19</v>
          </cell>
          <cell r="M300">
            <v>7</v>
          </cell>
          <cell r="N300">
            <v>15</v>
          </cell>
          <cell r="O300">
            <v>22</v>
          </cell>
          <cell r="P300">
            <v>8</v>
          </cell>
          <cell r="Q300">
            <v>15</v>
          </cell>
          <cell r="R300">
            <v>23</v>
          </cell>
          <cell r="S300">
            <v>10</v>
          </cell>
          <cell r="T300">
            <v>15</v>
          </cell>
          <cell r="U300">
            <v>25</v>
          </cell>
          <cell r="V300">
            <v>116</v>
          </cell>
          <cell r="W300">
            <v>8</v>
          </cell>
          <cell r="X300">
            <v>40</v>
          </cell>
          <cell r="Y300">
            <v>48</v>
          </cell>
          <cell r="Z300">
            <v>57.599999999999994</v>
          </cell>
          <cell r="AA300">
            <v>25</v>
          </cell>
          <cell r="AB300">
            <v>82.6</v>
          </cell>
          <cell r="AC300">
            <v>7</v>
          </cell>
          <cell r="AD300">
            <v>35</v>
          </cell>
          <cell r="AE300">
            <v>42</v>
          </cell>
          <cell r="AF300">
            <v>50.4</v>
          </cell>
          <cell r="AG300">
            <v>30</v>
          </cell>
          <cell r="AH300">
            <v>80.400000000000006</v>
          </cell>
          <cell r="AI300">
            <v>10</v>
          </cell>
          <cell r="AJ300">
            <v>40</v>
          </cell>
          <cell r="AK300">
            <v>50</v>
          </cell>
          <cell r="AL300">
            <v>60</v>
          </cell>
          <cell r="AM300">
            <v>35</v>
          </cell>
          <cell r="AN300">
            <v>95</v>
          </cell>
          <cell r="AO300">
            <v>9</v>
          </cell>
          <cell r="AP300">
            <v>33</v>
          </cell>
          <cell r="AQ300">
            <v>42</v>
          </cell>
          <cell r="AR300">
            <v>50.4</v>
          </cell>
          <cell r="AS300">
            <v>34</v>
          </cell>
          <cell r="AT300">
            <v>84.4</v>
          </cell>
          <cell r="AU300">
            <v>10</v>
          </cell>
          <cell r="AV300">
            <v>40</v>
          </cell>
          <cell r="AW300">
            <v>50</v>
          </cell>
          <cell r="AX300">
            <v>60</v>
          </cell>
          <cell r="AY300">
            <v>34</v>
          </cell>
          <cell r="AZ300">
            <v>94</v>
          </cell>
          <cell r="BA300">
            <v>436.4</v>
          </cell>
          <cell r="BB300">
            <v>100</v>
          </cell>
          <cell r="BC300">
            <v>652.4</v>
          </cell>
          <cell r="BD300">
            <v>86.986666666666665</v>
          </cell>
          <cell r="BE300">
            <v>60</v>
          </cell>
          <cell r="BF300" t="str">
            <v>GIRISH SHUKLA</v>
          </cell>
          <cell r="BH300" t="str">
            <v>C+</v>
          </cell>
          <cell r="BI300" t="str">
            <v>E</v>
          </cell>
          <cell r="BJ300" t="str">
            <v>A++</v>
          </cell>
          <cell r="BK300" t="str">
            <v>A</v>
          </cell>
          <cell r="BL300" t="str">
            <v>A</v>
          </cell>
          <cell r="BM300" t="str">
            <v>A++</v>
          </cell>
          <cell r="BN300" t="str">
            <v>A+</v>
          </cell>
          <cell r="BO300" t="str">
            <v>A++</v>
          </cell>
          <cell r="BP300" t="str">
            <v>A++</v>
          </cell>
          <cell r="BQ300" t="str">
            <v>A++</v>
          </cell>
          <cell r="BR300" t="str">
            <v>A++</v>
          </cell>
          <cell r="BT300">
            <v>4</v>
          </cell>
          <cell r="BU300">
            <v>4</v>
          </cell>
          <cell r="BV300">
            <v>2</v>
          </cell>
          <cell r="BW300">
            <v>2</v>
          </cell>
          <cell r="BX300">
            <v>2</v>
          </cell>
          <cell r="BY300">
            <v>1</v>
          </cell>
          <cell r="BZ300">
            <v>1</v>
          </cell>
          <cell r="CA300">
            <v>1.5</v>
          </cell>
          <cell r="CB300">
            <v>1</v>
          </cell>
          <cell r="CC300">
            <v>1.5</v>
          </cell>
          <cell r="CD300">
            <v>0.5</v>
          </cell>
          <cell r="CE300">
            <v>20.5</v>
          </cell>
          <cell r="CF300">
            <v>0</v>
          </cell>
          <cell r="CG300" t="str">
            <v>PASS</v>
          </cell>
          <cell r="CH300">
            <v>7.9</v>
          </cell>
        </row>
        <row r="301">
          <cell r="B301" t="str">
            <v>PIET21CS160</v>
          </cell>
          <cell r="C301" t="str">
            <v>SHOAIB ALI</v>
          </cell>
          <cell r="D301" t="str">
            <v>21EPTCS164</v>
          </cell>
          <cell r="E301" t="str">
            <v>CSC-30</v>
          </cell>
          <cell r="F301" t="str">
            <v>DM</v>
          </cell>
          <cell r="G301">
            <v>12</v>
          </cell>
          <cell r="H301">
            <v>15</v>
          </cell>
          <cell r="I301">
            <v>27</v>
          </cell>
          <cell r="J301">
            <v>4</v>
          </cell>
          <cell r="K301">
            <v>12</v>
          </cell>
          <cell r="L301">
            <v>16</v>
          </cell>
          <cell r="M301">
            <v>9</v>
          </cell>
          <cell r="N301">
            <v>15</v>
          </cell>
          <cell r="O301">
            <v>24</v>
          </cell>
          <cell r="P301">
            <v>3</v>
          </cell>
          <cell r="Q301">
            <v>15</v>
          </cell>
          <cell r="R301">
            <v>18</v>
          </cell>
          <cell r="S301">
            <v>8</v>
          </cell>
          <cell r="T301">
            <v>15</v>
          </cell>
          <cell r="U301">
            <v>23</v>
          </cell>
          <cell r="V301">
            <v>108</v>
          </cell>
          <cell r="W301">
            <v>7</v>
          </cell>
          <cell r="X301">
            <v>22</v>
          </cell>
          <cell r="Y301">
            <v>29</v>
          </cell>
          <cell r="Z301">
            <v>34.799999999999997</v>
          </cell>
          <cell r="AA301">
            <v>32</v>
          </cell>
          <cell r="AB301">
            <v>66.8</v>
          </cell>
          <cell r="AC301">
            <v>7</v>
          </cell>
          <cell r="AD301">
            <v>35</v>
          </cell>
          <cell r="AE301">
            <v>42</v>
          </cell>
          <cell r="AF301">
            <v>50.4</v>
          </cell>
          <cell r="AG301">
            <v>17</v>
          </cell>
          <cell r="AH301">
            <v>67.400000000000006</v>
          </cell>
          <cell r="AI301">
            <v>9</v>
          </cell>
          <cell r="AJ301">
            <v>39</v>
          </cell>
          <cell r="AK301">
            <v>48</v>
          </cell>
          <cell r="AL301">
            <v>57.599999999999994</v>
          </cell>
          <cell r="AM301">
            <v>32</v>
          </cell>
          <cell r="AN301">
            <v>89.6</v>
          </cell>
          <cell r="AO301">
            <v>8</v>
          </cell>
          <cell r="AP301">
            <v>15</v>
          </cell>
          <cell r="AQ301">
            <v>23</v>
          </cell>
          <cell r="AR301">
            <v>27.6</v>
          </cell>
          <cell r="AS301">
            <v>21</v>
          </cell>
          <cell r="AT301">
            <v>48.6</v>
          </cell>
          <cell r="AU301">
            <v>9</v>
          </cell>
          <cell r="AV301">
            <v>30</v>
          </cell>
          <cell r="AW301">
            <v>39</v>
          </cell>
          <cell r="AX301">
            <v>46.800000000000004</v>
          </cell>
          <cell r="AY301">
            <v>19</v>
          </cell>
          <cell r="AZ301">
            <v>65.800000000000011</v>
          </cell>
          <cell r="BA301">
            <v>338.2</v>
          </cell>
          <cell r="BB301">
            <v>90</v>
          </cell>
          <cell r="BC301">
            <v>536.20000000000005</v>
          </cell>
          <cell r="BD301">
            <v>71.493333333333339</v>
          </cell>
          <cell r="BE301">
            <v>125</v>
          </cell>
          <cell r="BF301" t="str">
            <v>AURANGZEB</v>
          </cell>
          <cell r="BH301" t="str">
            <v>C+</v>
          </cell>
          <cell r="BI301" t="str">
            <v>E</v>
          </cell>
          <cell r="BJ301" t="str">
            <v>D+</v>
          </cell>
          <cell r="BK301" t="str">
            <v>B+</v>
          </cell>
          <cell r="BL301" t="str">
            <v>B+</v>
          </cell>
          <cell r="BM301" t="str">
            <v>B+</v>
          </cell>
          <cell r="BN301" t="str">
            <v>B+</v>
          </cell>
          <cell r="BO301" t="str">
            <v>A++</v>
          </cell>
          <cell r="BP301" t="str">
            <v>D+</v>
          </cell>
          <cell r="BQ301" t="str">
            <v>B</v>
          </cell>
          <cell r="BR301" t="str">
            <v>A++</v>
          </cell>
          <cell r="BT301">
            <v>4</v>
          </cell>
          <cell r="BU301">
            <v>4</v>
          </cell>
          <cell r="BV301">
            <v>2</v>
          </cell>
          <cell r="BW301">
            <v>2</v>
          </cell>
          <cell r="BX301">
            <v>2</v>
          </cell>
          <cell r="BY301">
            <v>1</v>
          </cell>
          <cell r="BZ301">
            <v>1</v>
          </cell>
          <cell r="CA301">
            <v>1.5</v>
          </cell>
          <cell r="CB301">
            <v>1</v>
          </cell>
          <cell r="CC301">
            <v>1.5</v>
          </cell>
          <cell r="CD301">
            <v>0.5</v>
          </cell>
          <cell r="CE301">
            <v>20.5</v>
          </cell>
          <cell r="CF301">
            <v>0</v>
          </cell>
          <cell r="CG301" t="str">
            <v>PASS</v>
          </cell>
          <cell r="CH301">
            <v>6.89</v>
          </cell>
        </row>
        <row r="302">
          <cell r="B302" t="str">
            <v>PIET21CS161</v>
          </cell>
          <cell r="C302" t="str">
            <v>SHREYAS RAI</v>
          </cell>
          <cell r="D302" t="str">
            <v>21EPTCS165</v>
          </cell>
          <cell r="E302" t="str">
            <v>CSC-31</v>
          </cell>
          <cell r="F302" t="str">
            <v>DM</v>
          </cell>
          <cell r="G302">
            <v>3</v>
          </cell>
          <cell r="H302">
            <v>10</v>
          </cell>
          <cell r="I302">
            <v>13</v>
          </cell>
          <cell r="J302">
            <v>5</v>
          </cell>
          <cell r="K302">
            <v>13</v>
          </cell>
          <cell r="L302">
            <v>18</v>
          </cell>
          <cell r="M302" t="str">
            <v>A</v>
          </cell>
          <cell r="N302">
            <v>15</v>
          </cell>
          <cell r="O302">
            <v>15</v>
          </cell>
          <cell r="P302">
            <v>5</v>
          </cell>
          <cell r="Q302">
            <v>13</v>
          </cell>
          <cell r="R302">
            <v>18</v>
          </cell>
          <cell r="S302" t="str">
            <v>A</v>
          </cell>
          <cell r="T302">
            <v>15</v>
          </cell>
          <cell r="U302">
            <v>15</v>
          </cell>
          <cell r="V302">
            <v>79</v>
          </cell>
          <cell r="W302">
            <v>6</v>
          </cell>
          <cell r="X302">
            <v>32</v>
          </cell>
          <cell r="Y302">
            <v>38</v>
          </cell>
          <cell r="Z302">
            <v>45.6</v>
          </cell>
          <cell r="AA302">
            <v>33</v>
          </cell>
          <cell r="AB302">
            <v>78.599999999999994</v>
          </cell>
          <cell r="AC302">
            <v>8</v>
          </cell>
          <cell r="AD302">
            <v>36</v>
          </cell>
          <cell r="AE302">
            <v>44</v>
          </cell>
          <cell r="AF302">
            <v>52.8</v>
          </cell>
          <cell r="AG302">
            <v>31</v>
          </cell>
          <cell r="AH302">
            <v>83.8</v>
          </cell>
          <cell r="AI302">
            <v>8</v>
          </cell>
          <cell r="AJ302">
            <v>40</v>
          </cell>
          <cell r="AK302">
            <v>48</v>
          </cell>
          <cell r="AL302">
            <v>57.599999999999994</v>
          </cell>
          <cell r="AM302">
            <v>34</v>
          </cell>
          <cell r="AN302">
            <v>91.6</v>
          </cell>
          <cell r="AO302">
            <v>9</v>
          </cell>
          <cell r="AP302">
            <v>39</v>
          </cell>
          <cell r="AQ302">
            <v>48</v>
          </cell>
          <cell r="AR302">
            <v>57.599999999999994</v>
          </cell>
          <cell r="AS302">
            <v>29</v>
          </cell>
          <cell r="AT302">
            <v>86.6</v>
          </cell>
          <cell r="AU302">
            <v>6</v>
          </cell>
          <cell r="AV302">
            <v>27</v>
          </cell>
          <cell r="AW302">
            <v>33</v>
          </cell>
          <cell r="AX302">
            <v>39.6</v>
          </cell>
          <cell r="AY302">
            <v>32</v>
          </cell>
          <cell r="AZ302">
            <v>71.599999999999994</v>
          </cell>
          <cell r="BA302">
            <v>412.19999999999993</v>
          </cell>
          <cell r="BB302">
            <v>86</v>
          </cell>
          <cell r="BC302">
            <v>577.19999999999993</v>
          </cell>
          <cell r="BD302">
            <v>76.959999999999994</v>
          </cell>
          <cell r="BE302">
            <v>150</v>
          </cell>
          <cell r="BF302" t="str">
            <v>VIRENDRA NATH RAI</v>
          </cell>
          <cell r="BH302" t="str">
            <v>C</v>
          </cell>
          <cell r="BI302" t="str">
            <v>C+</v>
          </cell>
          <cell r="BJ302" t="str">
            <v>D+</v>
          </cell>
          <cell r="BK302" t="str">
            <v>D+</v>
          </cell>
          <cell r="BL302" t="str">
            <v>B</v>
          </cell>
          <cell r="BM302" t="str">
            <v>A+</v>
          </cell>
          <cell r="BN302" t="str">
            <v>A++</v>
          </cell>
          <cell r="BO302" t="str">
            <v>A++</v>
          </cell>
          <cell r="BP302" t="str">
            <v>A++</v>
          </cell>
          <cell r="BQ302" t="str">
            <v>A</v>
          </cell>
          <cell r="BR302" t="str">
            <v>A++</v>
          </cell>
          <cell r="BT302">
            <v>4</v>
          </cell>
          <cell r="BU302">
            <v>4</v>
          </cell>
          <cell r="BV302">
            <v>2</v>
          </cell>
          <cell r="BW302">
            <v>2</v>
          </cell>
          <cell r="BX302">
            <v>2</v>
          </cell>
          <cell r="BY302">
            <v>1</v>
          </cell>
          <cell r="BZ302">
            <v>1</v>
          </cell>
          <cell r="CA302">
            <v>1.5</v>
          </cell>
          <cell r="CB302">
            <v>1</v>
          </cell>
          <cell r="CC302">
            <v>1.5</v>
          </cell>
          <cell r="CD302">
            <v>0.5</v>
          </cell>
          <cell r="CE302">
            <v>20.5</v>
          </cell>
          <cell r="CF302">
            <v>0</v>
          </cell>
          <cell r="CG302" t="str">
            <v>PASS</v>
          </cell>
          <cell r="CH302">
            <v>7.55</v>
          </cell>
        </row>
        <row r="303">
          <cell r="B303" t="str">
            <v>PIET21CS162</v>
          </cell>
          <cell r="C303" t="str">
            <v>SHUBHAM</v>
          </cell>
          <cell r="D303" t="str">
            <v>21EPTCS166</v>
          </cell>
          <cell r="E303" t="str">
            <v>CSC-32</v>
          </cell>
          <cell r="F303" t="str">
            <v>HM</v>
          </cell>
          <cell r="G303">
            <v>4</v>
          </cell>
          <cell r="H303">
            <v>9</v>
          </cell>
          <cell r="I303">
            <v>13</v>
          </cell>
          <cell r="J303">
            <v>5</v>
          </cell>
          <cell r="K303">
            <v>13</v>
          </cell>
          <cell r="L303">
            <v>18</v>
          </cell>
          <cell r="M303">
            <v>10</v>
          </cell>
          <cell r="N303">
            <v>15</v>
          </cell>
          <cell r="O303">
            <v>25</v>
          </cell>
          <cell r="P303">
            <v>5</v>
          </cell>
          <cell r="Q303">
            <v>13</v>
          </cell>
          <cell r="R303">
            <v>18</v>
          </cell>
          <cell r="S303">
            <v>8</v>
          </cell>
          <cell r="T303">
            <v>15</v>
          </cell>
          <cell r="U303">
            <v>23</v>
          </cell>
          <cell r="V303">
            <v>97</v>
          </cell>
          <cell r="W303">
            <v>7</v>
          </cell>
          <cell r="X303">
            <v>39</v>
          </cell>
          <cell r="Y303">
            <v>46</v>
          </cell>
          <cell r="Z303">
            <v>55.2</v>
          </cell>
          <cell r="AA303">
            <v>29</v>
          </cell>
          <cell r="AB303">
            <v>84.2</v>
          </cell>
          <cell r="AC303">
            <v>7</v>
          </cell>
          <cell r="AD303">
            <v>38</v>
          </cell>
          <cell r="AE303">
            <v>45</v>
          </cell>
          <cell r="AF303">
            <v>54</v>
          </cell>
          <cell r="AG303">
            <v>33</v>
          </cell>
          <cell r="AH303">
            <v>87</v>
          </cell>
          <cell r="AI303">
            <v>8</v>
          </cell>
          <cell r="AJ303">
            <v>40</v>
          </cell>
          <cell r="AK303">
            <v>48</v>
          </cell>
          <cell r="AL303">
            <v>57.599999999999994</v>
          </cell>
          <cell r="AM303">
            <v>34</v>
          </cell>
          <cell r="AN303">
            <v>91.6</v>
          </cell>
          <cell r="AO303">
            <v>7</v>
          </cell>
          <cell r="AP303">
            <v>39</v>
          </cell>
          <cell r="AQ303">
            <v>46</v>
          </cell>
          <cell r="AR303">
            <v>55.2</v>
          </cell>
          <cell r="AS303">
            <v>33</v>
          </cell>
          <cell r="AT303">
            <v>88.2</v>
          </cell>
          <cell r="AU303">
            <v>6</v>
          </cell>
          <cell r="AV303">
            <v>27</v>
          </cell>
          <cell r="AW303">
            <v>33</v>
          </cell>
          <cell r="AX303">
            <v>39.6</v>
          </cell>
          <cell r="AY303">
            <v>24</v>
          </cell>
          <cell r="AZ303">
            <v>63.6</v>
          </cell>
          <cell r="BA303">
            <v>414.59999999999997</v>
          </cell>
          <cell r="BB303">
            <v>94</v>
          </cell>
          <cell r="BC303">
            <v>605.59999999999991</v>
          </cell>
          <cell r="BD303">
            <v>80.746666666666655</v>
          </cell>
          <cell r="BE303">
            <v>129</v>
          </cell>
          <cell r="BF303" t="str">
            <v>SANJAY GUPTA</v>
          </cell>
          <cell r="BH303" t="str">
            <v>D</v>
          </cell>
          <cell r="BI303" t="str">
            <v>F</v>
          </cell>
          <cell r="BJ303" t="str">
            <v>A++</v>
          </cell>
          <cell r="BK303" t="str">
            <v>C</v>
          </cell>
          <cell r="BL303" t="str">
            <v>B</v>
          </cell>
          <cell r="BM303" t="str">
            <v>A++</v>
          </cell>
          <cell r="BN303" t="str">
            <v>A++</v>
          </cell>
          <cell r="BO303" t="str">
            <v>A++</v>
          </cell>
          <cell r="BP303" t="str">
            <v>A++</v>
          </cell>
          <cell r="BQ303" t="str">
            <v>B</v>
          </cell>
          <cell r="BR303" t="str">
            <v>A++</v>
          </cell>
          <cell r="BT303">
            <v>4</v>
          </cell>
          <cell r="BU303">
            <v>0</v>
          </cell>
          <cell r="BV303">
            <v>2</v>
          </cell>
          <cell r="BW303">
            <v>2</v>
          </cell>
          <cell r="BX303">
            <v>2</v>
          </cell>
          <cell r="BY303">
            <v>1</v>
          </cell>
          <cell r="BZ303">
            <v>1</v>
          </cell>
          <cell r="CA303">
            <v>1.5</v>
          </cell>
          <cell r="CB303">
            <v>1</v>
          </cell>
          <cell r="CC303">
            <v>1.5</v>
          </cell>
          <cell r="CD303">
            <v>0.5</v>
          </cell>
          <cell r="CE303">
            <v>16.5</v>
          </cell>
          <cell r="CF303">
            <v>1</v>
          </cell>
          <cell r="CG303" t="str">
            <v>FAIL</v>
          </cell>
          <cell r="CH303">
            <v>6.4</v>
          </cell>
        </row>
        <row r="304">
          <cell r="B304" t="str">
            <v>PIET21CS163</v>
          </cell>
          <cell r="C304" t="str">
            <v>SHUBHAM THARWAN</v>
          </cell>
          <cell r="D304" t="str">
            <v>21EPTCS167</v>
          </cell>
          <cell r="E304" t="str">
            <v>CSC-33</v>
          </cell>
          <cell r="F304" t="str">
            <v>HM</v>
          </cell>
          <cell r="G304">
            <v>7</v>
          </cell>
          <cell r="H304">
            <v>10</v>
          </cell>
          <cell r="I304">
            <v>17</v>
          </cell>
          <cell r="J304">
            <v>4</v>
          </cell>
          <cell r="K304">
            <v>8</v>
          </cell>
          <cell r="L304">
            <v>12</v>
          </cell>
          <cell r="M304">
            <v>6</v>
          </cell>
          <cell r="N304">
            <v>15</v>
          </cell>
          <cell r="O304">
            <v>21</v>
          </cell>
          <cell r="P304">
            <v>4</v>
          </cell>
          <cell r="Q304">
            <v>12</v>
          </cell>
          <cell r="R304">
            <v>16</v>
          </cell>
          <cell r="S304">
            <v>5</v>
          </cell>
          <cell r="T304">
            <v>15</v>
          </cell>
          <cell r="U304">
            <v>20</v>
          </cell>
          <cell r="V304">
            <v>86</v>
          </cell>
          <cell r="W304">
            <v>8</v>
          </cell>
          <cell r="X304">
            <v>26</v>
          </cell>
          <cell r="Y304">
            <v>34</v>
          </cell>
          <cell r="Z304">
            <v>40.800000000000004</v>
          </cell>
          <cell r="AA304">
            <v>23</v>
          </cell>
          <cell r="AB304">
            <v>63.800000000000004</v>
          </cell>
          <cell r="AC304">
            <v>7</v>
          </cell>
          <cell r="AD304">
            <v>39</v>
          </cell>
          <cell r="AE304">
            <v>46</v>
          </cell>
          <cell r="AF304">
            <v>55.2</v>
          </cell>
          <cell r="AG304">
            <v>24</v>
          </cell>
          <cell r="AH304">
            <v>79.2</v>
          </cell>
          <cell r="AI304">
            <v>9</v>
          </cell>
          <cell r="AJ304">
            <v>39</v>
          </cell>
          <cell r="AK304">
            <v>48</v>
          </cell>
          <cell r="AL304">
            <v>57.599999999999994</v>
          </cell>
          <cell r="AM304">
            <v>34</v>
          </cell>
          <cell r="AN304">
            <v>91.6</v>
          </cell>
          <cell r="AO304">
            <v>9</v>
          </cell>
          <cell r="AP304">
            <v>39</v>
          </cell>
          <cell r="AQ304">
            <v>48</v>
          </cell>
          <cell r="AR304">
            <v>57.599999999999994</v>
          </cell>
          <cell r="AS304">
            <v>32</v>
          </cell>
          <cell r="AT304">
            <v>89.6</v>
          </cell>
          <cell r="AU304">
            <v>7</v>
          </cell>
          <cell r="AV304">
            <v>27</v>
          </cell>
          <cell r="AW304">
            <v>34</v>
          </cell>
          <cell r="AX304">
            <v>40.800000000000004</v>
          </cell>
          <cell r="AY304">
            <v>23</v>
          </cell>
          <cell r="AZ304">
            <v>63.800000000000004</v>
          </cell>
          <cell r="BA304">
            <v>388</v>
          </cell>
          <cell r="BB304">
            <v>90</v>
          </cell>
          <cell r="BC304">
            <v>564</v>
          </cell>
          <cell r="BD304">
            <v>75.2</v>
          </cell>
          <cell r="BE304">
            <v>149</v>
          </cell>
          <cell r="BF304" t="str">
            <v>LALIT KUMAR TAILOR</v>
          </cell>
          <cell r="BH304" t="str">
            <v>D+</v>
          </cell>
          <cell r="BI304" t="str">
            <v>E+</v>
          </cell>
          <cell r="BJ304" t="str">
            <v>A++</v>
          </cell>
          <cell r="BK304" t="str">
            <v>D</v>
          </cell>
          <cell r="BL304" t="str">
            <v>C+</v>
          </cell>
          <cell r="BM304" t="str">
            <v>B</v>
          </cell>
          <cell r="BN304" t="str">
            <v>A+</v>
          </cell>
          <cell r="BO304" t="str">
            <v>A++</v>
          </cell>
          <cell r="BP304" t="str">
            <v>A++</v>
          </cell>
          <cell r="BQ304" t="str">
            <v>B</v>
          </cell>
          <cell r="BR304" t="str">
            <v>A++</v>
          </cell>
          <cell r="BT304">
            <v>4</v>
          </cell>
          <cell r="BU304">
            <v>4</v>
          </cell>
          <cell r="BV304">
            <v>2</v>
          </cell>
          <cell r="BW304">
            <v>2</v>
          </cell>
          <cell r="BX304">
            <v>2</v>
          </cell>
          <cell r="BY304">
            <v>1</v>
          </cell>
          <cell r="BZ304">
            <v>1</v>
          </cell>
          <cell r="CA304">
            <v>1.5</v>
          </cell>
          <cell r="CB304">
            <v>1</v>
          </cell>
          <cell r="CC304">
            <v>1.5</v>
          </cell>
          <cell r="CD304">
            <v>0.5</v>
          </cell>
          <cell r="CE304">
            <v>20.5</v>
          </cell>
          <cell r="CF304">
            <v>0</v>
          </cell>
          <cell r="CG304" t="str">
            <v>PASS</v>
          </cell>
          <cell r="CH304">
            <v>7.16</v>
          </cell>
        </row>
        <row r="305">
          <cell r="B305" t="str">
            <v>PIET21CS164</v>
          </cell>
          <cell r="C305" t="str">
            <v>SHUBHAM YADAV</v>
          </cell>
          <cell r="D305" t="str">
            <v>21EPTCS168</v>
          </cell>
          <cell r="E305" t="str">
            <v>CSC-34</v>
          </cell>
          <cell r="F305" t="str">
            <v>HM</v>
          </cell>
          <cell r="G305" t="str">
            <v>A</v>
          </cell>
          <cell r="H305">
            <v>9</v>
          </cell>
          <cell r="I305">
            <v>9</v>
          </cell>
          <cell r="J305">
            <v>1</v>
          </cell>
          <cell r="K305">
            <v>7</v>
          </cell>
          <cell r="L305">
            <v>8</v>
          </cell>
          <cell r="M305" t="str">
            <v>A</v>
          </cell>
          <cell r="N305">
            <v>15</v>
          </cell>
          <cell r="O305">
            <v>15</v>
          </cell>
          <cell r="P305" t="str">
            <v>A</v>
          </cell>
          <cell r="Q305">
            <v>9</v>
          </cell>
          <cell r="R305">
            <v>9</v>
          </cell>
          <cell r="S305" t="str">
            <v>A</v>
          </cell>
          <cell r="T305">
            <v>13</v>
          </cell>
          <cell r="U305">
            <v>13</v>
          </cell>
          <cell r="V305">
            <v>54</v>
          </cell>
          <cell r="W305">
            <v>4</v>
          </cell>
          <cell r="X305">
            <v>30</v>
          </cell>
          <cell r="Y305">
            <v>34</v>
          </cell>
          <cell r="Z305">
            <v>40.800000000000004</v>
          </cell>
          <cell r="AA305">
            <v>30</v>
          </cell>
          <cell r="AB305">
            <v>70.800000000000011</v>
          </cell>
          <cell r="AC305">
            <v>6</v>
          </cell>
          <cell r="AD305">
            <v>39</v>
          </cell>
          <cell r="AE305">
            <v>45</v>
          </cell>
          <cell r="AF305">
            <v>54</v>
          </cell>
          <cell r="AG305">
            <v>27</v>
          </cell>
          <cell r="AH305">
            <v>81</v>
          </cell>
          <cell r="AI305">
            <v>6</v>
          </cell>
          <cell r="AJ305">
            <v>33</v>
          </cell>
          <cell r="AK305">
            <v>39</v>
          </cell>
          <cell r="AL305">
            <v>46.800000000000004</v>
          </cell>
          <cell r="AM305">
            <v>24</v>
          </cell>
          <cell r="AN305">
            <v>70.800000000000011</v>
          </cell>
          <cell r="AO305">
            <v>9</v>
          </cell>
          <cell r="AP305">
            <v>40</v>
          </cell>
          <cell r="AQ305">
            <v>49</v>
          </cell>
          <cell r="AR305">
            <v>58.8</v>
          </cell>
          <cell r="AS305">
            <v>32</v>
          </cell>
          <cell r="AT305">
            <v>90.8</v>
          </cell>
          <cell r="AU305" t="str">
            <v>A</v>
          </cell>
          <cell r="AV305">
            <v>27</v>
          </cell>
          <cell r="AW305">
            <v>27</v>
          </cell>
          <cell r="AX305">
            <v>32.400000000000006</v>
          </cell>
          <cell r="AY305">
            <v>27</v>
          </cell>
          <cell r="AZ305">
            <v>59.400000000000006</v>
          </cell>
          <cell r="BA305">
            <v>372.80000000000007</v>
          </cell>
          <cell r="BB305">
            <v>82</v>
          </cell>
          <cell r="BC305">
            <v>508.80000000000007</v>
          </cell>
          <cell r="BD305">
            <v>67.840000000000018</v>
          </cell>
          <cell r="BE305">
            <v>207</v>
          </cell>
          <cell r="BF305" t="str">
            <v>RAJ KUMAR YADAV</v>
          </cell>
          <cell r="BH305" t="str">
            <v>E</v>
          </cell>
          <cell r="BI305" t="str">
            <v>E+</v>
          </cell>
          <cell r="BJ305" t="str">
            <v>A+</v>
          </cell>
          <cell r="BK305" t="str">
            <v>D+</v>
          </cell>
          <cell r="BL305" t="str">
            <v>C</v>
          </cell>
          <cell r="BM305" t="str">
            <v>B+</v>
          </cell>
          <cell r="BN305" t="str">
            <v>A++</v>
          </cell>
          <cell r="BO305" t="str">
            <v>B+</v>
          </cell>
          <cell r="BP305" t="str">
            <v>A++</v>
          </cell>
          <cell r="BQ305" t="str">
            <v>C+</v>
          </cell>
          <cell r="BR305" t="str">
            <v>A++</v>
          </cell>
          <cell r="BT305">
            <v>4</v>
          </cell>
          <cell r="BU305">
            <v>4</v>
          </cell>
          <cell r="BV305">
            <v>2</v>
          </cell>
          <cell r="BW305">
            <v>2</v>
          </cell>
          <cell r="BX305">
            <v>2</v>
          </cell>
          <cell r="BY305">
            <v>1</v>
          </cell>
          <cell r="BZ305">
            <v>1</v>
          </cell>
          <cell r="CA305">
            <v>1.5</v>
          </cell>
          <cell r="CB305">
            <v>1</v>
          </cell>
          <cell r="CC305">
            <v>1.5</v>
          </cell>
          <cell r="CD305">
            <v>0.5</v>
          </cell>
          <cell r="CE305">
            <v>20.5</v>
          </cell>
          <cell r="CF305">
            <v>0</v>
          </cell>
          <cell r="CG305" t="str">
            <v>PASS</v>
          </cell>
          <cell r="CH305">
            <v>6.56</v>
          </cell>
        </row>
        <row r="306">
          <cell r="B306" t="str">
            <v>PIET21CS165</v>
          </cell>
          <cell r="C306" t="str">
            <v>SHYAM SINGH</v>
          </cell>
          <cell r="D306" t="str">
            <v>21EPTCS169</v>
          </cell>
          <cell r="E306" t="str">
            <v>CSC-35</v>
          </cell>
          <cell r="F306" t="str">
            <v>DM</v>
          </cell>
          <cell r="G306">
            <v>13</v>
          </cell>
          <cell r="H306">
            <v>15</v>
          </cell>
          <cell r="I306">
            <v>28</v>
          </cell>
          <cell r="J306">
            <v>15</v>
          </cell>
          <cell r="K306">
            <v>15</v>
          </cell>
          <cell r="L306">
            <v>30</v>
          </cell>
          <cell r="M306">
            <v>11</v>
          </cell>
          <cell r="N306">
            <v>15</v>
          </cell>
          <cell r="O306">
            <v>26</v>
          </cell>
          <cell r="P306">
            <v>12</v>
          </cell>
          <cell r="Q306">
            <v>15</v>
          </cell>
          <cell r="R306">
            <v>27</v>
          </cell>
          <cell r="S306">
            <v>12</v>
          </cell>
          <cell r="T306">
            <v>15</v>
          </cell>
          <cell r="U306">
            <v>27</v>
          </cell>
          <cell r="V306">
            <v>138</v>
          </cell>
          <cell r="W306">
            <v>8</v>
          </cell>
          <cell r="X306">
            <v>40</v>
          </cell>
          <cell r="Y306">
            <v>48</v>
          </cell>
          <cell r="Z306">
            <v>57.599999999999994</v>
          </cell>
          <cell r="AA306">
            <v>38</v>
          </cell>
          <cell r="AB306">
            <v>95.6</v>
          </cell>
          <cell r="AC306">
            <v>9</v>
          </cell>
          <cell r="AD306">
            <v>38</v>
          </cell>
          <cell r="AE306">
            <v>47</v>
          </cell>
          <cell r="AF306">
            <v>56.4</v>
          </cell>
          <cell r="AG306">
            <v>33</v>
          </cell>
          <cell r="AH306">
            <v>89.4</v>
          </cell>
          <cell r="AI306">
            <v>9</v>
          </cell>
          <cell r="AJ306">
            <v>40</v>
          </cell>
          <cell r="AK306">
            <v>49</v>
          </cell>
          <cell r="AL306">
            <v>58.8</v>
          </cell>
          <cell r="AM306">
            <v>35</v>
          </cell>
          <cell r="AN306">
            <v>93.8</v>
          </cell>
          <cell r="AO306">
            <v>9</v>
          </cell>
          <cell r="AP306">
            <v>40</v>
          </cell>
          <cell r="AQ306">
            <v>49</v>
          </cell>
          <cell r="AR306">
            <v>58.8</v>
          </cell>
          <cell r="AS306">
            <v>38</v>
          </cell>
          <cell r="AT306">
            <v>96.8</v>
          </cell>
          <cell r="AU306">
            <v>8</v>
          </cell>
          <cell r="AV306">
            <v>30</v>
          </cell>
          <cell r="AW306">
            <v>38</v>
          </cell>
          <cell r="AX306">
            <v>45.6</v>
          </cell>
          <cell r="AY306">
            <v>35</v>
          </cell>
          <cell r="AZ306">
            <v>80.599999999999994</v>
          </cell>
          <cell r="BA306">
            <v>456.20000000000005</v>
          </cell>
          <cell r="BB306">
            <v>100</v>
          </cell>
          <cell r="BC306">
            <v>694.2</v>
          </cell>
          <cell r="BD306">
            <v>92.56</v>
          </cell>
          <cell r="BE306">
            <v>10</v>
          </cell>
          <cell r="BF306" t="str">
            <v>MEWA LAL</v>
          </cell>
          <cell r="BH306" t="str">
            <v>A+</v>
          </cell>
          <cell r="BI306" t="str">
            <v>A++</v>
          </cell>
          <cell r="BJ306" t="str">
            <v>A++</v>
          </cell>
          <cell r="BK306" t="str">
            <v>A++</v>
          </cell>
          <cell r="BL306" t="str">
            <v>A++</v>
          </cell>
          <cell r="BM306" t="str">
            <v>A++</v>
          </cell>
          <cell r="BN306" t="str">
            <v>A++</v>
          </cell>
          <cell r="BO306" t="str">
            <v>A++</v>
          </cell>
          <cell r="BP306" t="str">
            <v>A++</v>
          </cell>
          <cell r="BQ306" t="str">
            <v>A++</v>
          </cell>
          <cell r="BR306" t="str">
            <v>A++</v>
          </cell>
          <cell r="BT306">
            <v>4</v>
          </cell>
          <cell r="BU306">
            <v>4</v>
          </cell>
          <cell r="BV306">
            <v>2</v>
          </cell>
          <cell r="BW306">
            <v>2</v>
          </cell>
          <cell r="BX306">
            <v>2</v>
          </cell>
          <cell r="BY306">
            <v>1</v>
          </cell>
          <cell r="BZ306">
            <v>1</v>
          </cell>
          <cell r="CA306">
            <v>1.5</v>
          </cell>
          <cell r="CB306">
            <v>1</v>
          </cell>
          <cell r="CC306">
            <v>1.5</v>
          </cell>
          <cell r="CD306">
            <v>0.5</v>
          </cell>
          <cell r="CE306">
            <v>20.5</v>
          </cell>
          <cell r="CF306">
            <v>0</v>
          </cell>
          <cell r="CG306" t="str">
            <v>PASS</v>
          </cell>
          <cell r="CH306">
            <v>9.8000000000000007</v>
          </cell>
        </row>
        <row r="307">
          <cell r="B307" t="str">
            <v>PIET21CS166</v>
          </cell>
          <cell r="C307" t="str">
            <v>SIDDARTH KUMAWAT</v>
          </cell>
          <cell r="D307" t="str">
            <v>21EPTCS170</v>
          </cell>
          <cell r="E307" t="str">
            <v>CSC-36</v>
          </cell>
          <cell r="F307" t="str">
            <v>DM</v>
          </cell>
          <cell r="G307">
            <v>1</v>
          </cell>
          <cell r="H307">
            <v>12</v>
          </cell>
          <cell r="I307">
            <v>13</v>
          </cell>
          <cell r="J307">
            <v>4</v>
          </cell>
          <cell r="K307">
            <v>13</v>
          </cell>
          <cell r="L307">
            <v>17</v>
          </cell>
          <cell r="M307">
            <v>3</v>
          </cell>
          <cell r="N307">
            <v>13</v>
          </cell>
          <cell r="O307">
            <v>16</v>
          </cell>
          <cell r="P307">
            <v>4</v>
          </cell>
          <cell r="Q307">
            <v>12</v>
          </cell>
          <cell r="R307">
            <v>16</v>
          </cell>
          <cell r="S307">
            <v>5</v>
          </cell>
          <cell r="T307">
            <v>14</v>
          </cell>
          <cell r="U307">
            <v>19</v>
          </cell>
          <cell r="V307">
            <v>81</v>
          </cell>
          <cell r="W307">
            <v>7</v>
          </cell>
          <cell r="X307">
            <v>40</v>
          </cell>
          <cell r="Y307">
            <v>47</v>
          </cell>
          <cell r="Z307">
            <v>56.4</v>
          </cell>
          <cell r="AA307">
            <v>30</v>
          </cell>
          <cell r="AB307">
            <v>86.4</v>
          </cell>
          <cell r="AC307">
            <v>5</v>
          </cell>
          <cell r="AD307">
            <v>34</v>
          </cell>
          <cell r="AE307">
            <v>39</v>
          </cell>
          <cell r="AF307">
            <v>46.800000000000004</v>
          </cell>
          <cell r="AG307">
            <v>25</v>
          </cell>
          <cell r="AH307">
            <v>71.800000000000011</v>
          </cell>
          <cell r="AI307">
            <v>8</v>
          </cell>
          <cell r="AJ307">
            <v>40</v>
          </cell>
          <cell r="AK307">
            <v>48</v>
          </cell>
          <cell r="AL307">
            <v>57.599999999999994</v>
          </cell>
          <cell r="AM307">
            <v>34</v>
          </cell>
          <cell r="AN307">
            <v>91.6</v>
          </cell>
          <cell r="AO307">
            <v>8</v>
          </cell>
          <cell r="AP307">
            <v>40</v>
          </cell>
          <cell r="AQ307">
            <v>48</v>
          </cell>
          <cell r="AR307">
            <v>57.599999999999994</v>
          </cell>
          <cell r="AS307">
            <v>35</v>
          </cell>
          <cell r="AT307">
            <v>92.6</v>
          </cell>
          <cell r="AU307">
            <v>7</v>
          </cell>
          <cell r="AV307">
            <v>39</v>
          </cell>
          <cell r="AW307">
            <v>46</v>
          </cell>
          <cell r="AX307">
            <v>55.2</v>
          </cell>
          <cell r="AY307">
            <v>28</v>
          </cell>
          <cell r="AZ307">
            <v>83.2</v>
          </cell>
          <cell r="BA307">
            <v>425.59999999999997</v>
          </cell>
          <cell r="BB307">
            <v>98</v>
          </cell>
          <cell r="BC307">
            <v>604.59999999999991</v>
          </cell>
          <cell r="BD307">
            <v>80.61333333333333</v>
          </cell>
          <cell r="BE307">
            <v>155</v>
          </cell>
          <cell r="BF307" t="str">
            <v>RAMPAL KUMAWAT</v>
          </cell>
          <cell r="BH307" t="str">
            <v>E</v>
          </cell>
          <cell r="BI307" t="str">
            <v>E+</v>
          </cell>
          <cell r="BJ307" t="str">
            <v>D+</v>
          </cell>
          <cell r="BK307" t="str">
            <v>E</v>
          </cell>
          <cell r="BL307" t="str">
            <v>C</v>
          </cell>
          <cell r="BM307" t="str">
            <v>A++</v>
          </cell>
          <cell r="BN307" t="str">
            <v>A</v>
          </cell>
          <cell r="BO307" t="str">
            <v>A++</v>
          </cell>
          <cell r="BP307" t="str">
            <v>A++</v>
          </cell>
          <cell r="BQ307" t="str">
            <v>A++</v>
          </cell>
          <cell r="BR307" t="str">
            <v>A++</v>
          </cell>
          <cell r="BT307">
            <v>4</v>
          </cell>
          <cell r="BU307">
            <v>4</v>
          </cell>
          <cell r="BV307">
            <v>2</v>
          </cell>
          <cell r="BW307">
            <v>2</v>
          </cell>
          <cell r="BX307">
            <v>2</v>
          </cell>
          <cell r="BY307">
            <v>1</v>
          </cell>
          <cell r="BZ307">
            <v>1</v>
          </cell>
          <cell r="CA307">
            <v>1.5</v>
          </cell>
          <cell r="CB307">
            <v>1</v>
          </cell>
          <cell r="CC307">
            <v>1.5</v>
          </cell>
          <cell r="CD307">
            <v>0.5</v>
          </cell>
          <cell r="CE307">
            <v>20.5</v>
          </cell>
          <cell r="CF307">
            <v>0</v>
          </cell>
          <cell r="CG307" t="str">
            <v>PASS</v>
          </cell>
          <cell r="CH307">
            <v>6.46</v>
          </cell>
        </row>
        <row r="308">
          <cell r="B308" t="str">
            <v>PIET21CS167</v>
          </cell>
          <cell r="C308" t="str">
            <v>SIDDHARTH SHARMA</v>
          </cell>
          <cell r="D308" t="str">
            <v>21EPTCS171</v>
          </cell>
          <cell r="E308" t="str">
            <v>CSC-37</v>
          </cell>
          <cell r="F308" t="str">
            <v>DM</v>
          </cell>
          <cell r="G308">
            <v>7</v>
          </cell>
          <cell r="H308">
            <v>9</v>
          </cell>
          <cell r="I308">
            <v>16</v>
          </cell>
          <cell r="J308">
            <v>6</v>
          </cell>
          <cell r="K308">
            <v>10</v>
          </cell>
          <cell r="L308">
            <v>16</v>
          </cell>
          <cell r="M308">
            <v>3</v>
          </cell>
          <cell r="N308">
            <v>13</v>
          </cell>
          <cell r="O308">
            <v>16</v>
          </cell>
          <cell r="P308">
            <v>2</v>
          </cell>
          <cell r="Q308">
            <v>10</v>
          </cell>
          <cell r="R308">
            <v>12</v>
          </cell>
          <cell r="S308">
            <v>6</v>
          </cell>
          <cell r="T308">
            <v>13</v>
          </cell>
          <cell r="U308">
            <v>19</v>
          </cell>
          <cell r="V308">
            <v>79</v>
          </cell>
          <cell r="W308">
            <v>7</v>
          </cell>
          <cell r="X308">
            <v>38</v>
          </cell>
          <cell r="Y308">
            <v>45</v>
          </cell>
          <cell r="Z308">
            <v>54</v>
          </cell>
          <cell r="AA308">
            <v>31</v>
          </cell>
          <cell r="AB308">
            <v>85</v>
          </cell>
          <cell r="AC308">
            <v>6</v>
          </cell>
          <cell r="AD308">
            <v>35</v>
          </cell>
          <cell r="AE308">
            <v>41</v>
          </cell>
          <cell r="AF308">
            <v>49.199999999999996</v>
          </cell>
          <cell r="AG308">
            <v>20</v>
          </cell>
          <cell r="AH308">
            <v>69.199999999999989</v>
          </cell>
          <cell r="AI308">
            <v>9</v>
          </cell>
          <cell r="AJ308">
            <v>36</v>
          </cell>
          <cell r="AK308">
            <v>45</v>
          </cell>
          <cell r="AL308">
            <v>54</v>
          </cell>
          <cell r="AM308">
            <v>31</v>
          </cell>
          <cell r="AN308">
            <v>85</v>
          </cell>
          <cell r="AO308">
            <v>9</v>
          </cell>
          <cell r="AP308">
            <v>40</v>
          </cell>
          <cell r="AQ308">
            <v>49</v>
          </cell>
          <cell r="AR308">
            <v>58.8</v>
          </cell>
          <cell r="AS308">
            <v>28</v>
          </cell>
          <cell r="AT308">
            <v>86.8</v>
          </cell>
          <cell r="AU308">
            <v>10</v>
          </cell>
          <cell r="AV308">
            <v>40</v>
          </cell>
          <cell r="AW308">
            <v>50</v>
          </cell>
          <cell r="AX308">
            <v>60</v>
          </cell>
          <cell r="AY308">
            <v>30</v>
          </cell>
          <cell r="AZ308">
            <v>90</v>
          </cell>
          <cell r="BA308">
            <v>416</v>
          </cell>
          <cell r="BB308">
            <v>100</v>
          </cell>
          <cell r="BC308">
            <v>595</v>
          </cell>
          <cell r="BD308">
            <v>79.333333333333329</v>
          </cell>
          <cell r="BE308">
            <v>151</v>
          </cell>
          <cell r="BF308" t="str">
            <v>SITARAM LAKHA</v>
          </cell>
          <cell r="BH308" t="str">
            <v>D+</v>
          </cell>
          <cell r="BI308" t="str">
            <v>C</v>
          </cell>
          <cell r="BJ308" t="str">
            <v>D</v>
          </cell>
          <cell r="BK308" t="str">
            <v>E+</v>
          </cell>
          <cell r="BL308" t="str">
            <v>C</v>
          </cell>
          <cell r="BM308" t="str">
            <v>A++</v>
          </cell>
          <cell r="BN308" t="str">
            <v>B+</v>
          </cell>
          <cell r="BO308" t="str">
            <v>A++</v>
          </cell>
          <cell r="BP308" t="str">
            <v>A++</v>
          </cell>
          <cell r="BQ308" t="str">
            <v>A++</v>
          </cell>
          <cell r="BR308" t="str">
            <v>A++</v>
          </cell>
          <cell r="BT308">
            <v>4</v>
          </cell>
          <cell r="BU308">
            <v>4</v>
          </cell>
          <cell r="BV308">
            <v>2</v>
          </cell>
          <cell r="BW308">
            <v>2</v>
          </cell>
          <cell r="BX308">
            <v>2</v>
          </cell>
          <cell r="BY308">
            <v>1</v>
          </cell>
          <cell r="BZ308">
            <v>1</v>
          </cell>
          <cell r="CA308">
            <v>1.5</v>
          </cell>
          <cell r="CB308">
            <v>1</v>
          </cell>
          <cell r="CC308">
            <v>1.5</v>
          </cell>
          <cell r="CD308">
            <v>0.5</v>
          </cell>
          <cell r="CE308">
            <v>20.5</v>
          </cell>
          <cell r="CF308">
            <v>0</v>
          </cell>
          <cell r="CG308" t="str">
            <v>PASS</v>
          </cell>
          <cell r="CH308">
            <v>7.17</v>
          </cell>
        </row>
        <row r="309">
          <cell r="B309" t="str">
            <v>PIET21CS168</v>
          </cell>
          <cell r="C309" t="str">
            <v>SIDDHARTH SONI</v>
          </cell>
          <cell r="D309" t="str">
            <v>21EPTCS172</v>
          </cell>
          <cell r="E309" t="str">
            <v>CSC-38</v>
          </cell>
          <cell r="F309" t="str">
            <v>HM</v>
          </cell>
          <cell r="G309">
            <v>6</v>
          </cell>
          <cell r="H309">
            <v>10</v>
          </cell>
          <cell r="I309">
            <v>16</v>
          </cell>
          <cell r="J309">
            <v>1</v>
          </cell>
          <cell r="K309">
            <v>9</v>
          </cell>
          <cell r="L309">
            <v>10</v>
          </cell>
          <cell r="M309">
            <v>4</v>
          </cell>
          <cell r="N309">
            <v>14</v>
          </cell>
          <cell r="O309">
            <v>18</v>
          </cell>
          <cell r="P309">
            <v>1</v>
          </cell>
          <cell r="Q309">
            <v>8</v>
          </cell>
          <cell r="R309">
            <v>9</v>
          </cell>
          <cell r="S309">
            <v>4</v>
          </cell>
          <cell r="T309">
            <v>12</v>
          </cell>
          <cell r="U309">
            <v>16</v>
          </cell>
          <cell r="V309">
            <v>69</v>
          </cell>
          <cell r="W309">
            <v>8</v>
          </cell>
          <cell r="X309">
            <v>37</v>
          </cell>
          <cell r="Y309">
            <v>45</v>
          </cell>
          <cell r="Z309">
            <v>54</v>
          </cell>
          <cell r="AA309">
            <v>16</v>
          </cell>
          <cell r="AB309">
            <v>70</v>
          </cell>
          <cell r="AC309">
            <v>5</v>
          </cell>
          <cell r="AD309">
            <v>38</v>
          </cell>
          <cell r="AE309">
            <v>43</v>
          </cell>
          <cell r="AF309">
            <v>51.6</v>
          </cell>
          <cell r="AG309">
            <v>22</v>
          </cell>
          <cell r="AH309">
            <v>73.599999999999994</v>
          </cell>
          <cell r="AI309">
            <v>7</v>
          </cell>
          <cell r="AJ309">
            <v>38</v>
          </cell>
          <cell r="AK309">
            <v>45</v>
          </cell>
          <cell r="AL309">
            <v>54</v>
          </cell>
          <cell r="AM309">
            <v>19</v>
          </cell>
          <cell r="AN309">
            <v>73</v>
          </cell>
          <cell r="AO309">
            <v>9</v>
          </cell>
          <cell r="AP309">
            <v>40</v>
          </cell>
          <cell r="AQ309">
            <v>49</v>
          </cell>
          <cell r="AR309">
            <v>58.8</v>
          </cell>
          <cell r="AS309">
            <v>31</v>
          </cell>
          <cell r="AT309">
            <v>89.8</v>
          </cell>
          <cell r="AU309">
            <v>6</v>
          </cell>
          <cell r="AV309">
            <v>27</v>
          </cell>
          <cell r="AW309">
            <v>33</v>
          </cell>
          <cell r="AX309">
            <v>39.6</v>
          </cell>
          <cell r="AY309">
            <v>26</v>
          </cell>
          <cell r="AZ309">
            <v>65.599999999999994</v>
          </cell>
          <cell r="BA309">
            <v>372</v>
          </cell>
          <cell r="BB309">
            <v>86</v>
          </cell>
          <cell r="BC309">
            <v>527</v>
          </cell>
          <cell r="BD309">
            <v>70.266666666666666</v>
          </cell>
          <cell r="BE309">
            <v>186</v>
          </cell>
          <cell r="BF309" t="str">
            <v>KAMLESH KUMAR SWARNKAR</v>
          </cell>
          <cell r="BH309" t="str">
            <v>D</v>
          </cell>
          <cell r="BI309" t="str">
            <v>E+</v>
          </cell>
          <cell r="BJ309" t="str">
            <v>D</v>
          </cell>
          <cell r="BK309" t="str">
            <v>E</v>
          </cell>
          <cell r="BL309" t="str">
            <v>C</v>
          </cell>
          <cell r="BM309" t="str">
            <v>B+</v>
          </cell>
          <cell r="BN309" t="str">
            <v>A</v>
          </cell>
          <cell r="BO309" t="str">
            <v>A</v>
          </cell>
          <cell r="BP309" t="str">
            <v>A++</v>
          </cell>
          <cell r="BQ309" t="str">
            <v>B</v>
          </cell>
          <cell r="BR309" t="str">
            <v>A++</v>
          </cell>
          <cell r="BT309">
            <v>4</v>
          </cell>
          <cell r="BU309">
            <v>4</v>
          </cell>
          <cell r="BV309">
            <v>2</v>
          </cell>
          <cell r="BW309">
            <v>2</v>
          </cell>
          <cell r="BX309">
            <v>2</v>
          </cell>
          <cell r="BY309">
            <v>1</v>
          </cell>
          <cell r="BZ309">
            <v>1</v>
          </cell>
          <cell r="CA309">
            <v>1.5</v>
          </cell>
          <cell r="CB309">
            <v>1</v>
          </cell>
          <cell r="CC309">
            <v>1.5</v>
          </cell>
          <cell r="CD309">
            <v>0.5</v>
          </cell>
          <cell r="CE309">
            <v>20.5</v>
          </cell>
          <cell r="CF309">
            <v>0</v>
          </cell>
          <cell r="CG309" t="str">
            <v>PASS</v>
          </cell>
          <cell r="CH309">
            <v>6.32</v>
          </cell>
        </row>
        <row r="310">
          <cell r="B310" t="str">
            <v>PIET21CS169</v>
          </cell>
          <cell r="C310" t="str">
            <v>SNEHA SWAMI</v>
          </cell>
          <cell r="D310" t="str">
            <v>21EPTCS173</v>
          </cell>
          <cell r="E310" t="str">
            <v>CSC-39</v>
          </cell>
          <cell r="F310" t="str">
            <v>HF</v>
          </cell>
          <cell r="G310">
            <v>10</v>
          </cell>
          <cell r="H310">
            <v>15</v>
          </cell>
          <cell r="I310">
            <v>25</v>
          </cell>
          <cell r="J310">
            <v>8</v>
          </cell>
          <cell r="K310">
            <v>14</v>
          </cell>
          <cell r="L310">
            <v>22</v>
          </cell>
          <cell r="M310" t="str">
            <v>A</v>
          </cell>
          <cell r="N310">
            <v>15</v>
          </cell>
          <cell r="O310">
            <v>15</v>
          </cell>
          <cell r="P310">
            <v>6</v>
          </cell>
          <cell r="Q310">
            <v>11</v>
          </cell>
          <cell r="R310">
            <v>17</v>
          </cell>
          <cell r="S310" t="str">
            <v>A</v>
          </cell>
          <cell r="T310">
            <v>15</v>
          </cell>
          <cell r="U310">
            <v>15</v>
          </cell>
          <cell r="V310">
            <v>94</v>
          </cell>
          <cell r="W310">
            <v>7</v>
          </cell>
          <cell r="X310">
            <v>34</v>
          </cell>
          <cell r="Y310">
            <v>41</v>
          </cell>
          <cell r="Z310">
            <v>49.199999999999996</v>
          </cell>
          <cell r="AA310">
            <v>24</v>
          </cell>
          <cell r="AB310">
            <v>73.199999999999989</v>
          </cell>
          <cell r="AC310">
            <v>6</v>
          </cell>
          <cell r="AD310">
            <v>40</v>
          </cell>
          <cell r="AE310">
            <v>46</v>
          </cell>
          <cell r="AF310">
            <v>55.2</v>
          </cell>
          <cell r="AG310">
            <v>26</v>
          </cell>
          <cell r="AH310">
            <v>81.2</v>
          </cell>
          <cell r="AI310">
            <v>5</v>
          </cell>
          <cell r="AJ310">
            <v>27</v>
          </cell>
          <cell r="AK310">
            <v>32</v>
          </cell>
          <cell r="AL310">
            <v>38.4</v>
          </cell>
          <cell r="AM310">
            <v>17</v>
          </cell>
          <cell r="AN310">
            <v>55.4</v>
          </cell>
          <cell r="AO310">
            <v>5</v>
          </cell>
          <cell r="AP310">
            <v>15</v>
          </cell>
          <cell r="AQ310">
            <v>20</v>
          </cell>
          <cell r="AR310">
            <v>24</v>
          </cell>
          <cell r="AS310">
            <v>27</v>
          </cell>
          <cell r="AT310">
            <v>51</v>
          </cell>
          <cell r="AU310">
            <v>6</v>
          </cell>
          <cell r="AV310">
            <v>28</v>
          </cell>
          <cell r="AW310">
            <v>34</v>
          </cell>
          <cell r="AX310">
            <v>40.800000000000004</v>
          </cell>
          <cell r="AY310">
            <v>22</v>
          </cell>
          <cell r="AZ310">
            <v>62.800000000000004</v>
          </cell>
          <cell r="BA310">
            <v>323.59999999999997</v>
          </cell>
          <cell r="BB310">
            <v>74</v>
          </cell>
          <cell r="BC310">
            <v>491.59999999999997</v>
          </cell>
          <cell r="BD310">
            <v>65.546666666666667</v>
          </cell>
          <cell r="BE310">
            <v>178</v>
          </cell>
          <cell r="BF310" t="str">
            <v>SURENDRA KUMAR SWAMI</v>
          </cell>
          <cell r="BH310" t="str">
            <v>C+</v>
          </cell>
          <cell r="BI310" t="str">
            <v>C+</v>
          </cell>
          <cell r="BJ310" t="str">
            <v>B+</v>
          </cell>
          <cell r="BK310" t="str">
            <v>D</v>
          </cell>
          <cell r="BL310" t="str">
            <v>B</v>
          </cell>
          <cell r="BM310" t="str">
            <v>A</v>
          </cell>
          <cell r="BN310" t="str">
            <v>A++</v>
          </cell>
          <cell r="BO310" t="str">
            <v>C</v>
          </cell>
          <cell r="BP310" t="str">
            <v>D+</v>
          </cell>
          <cell r="BQ310" t="str">
            <v>B</v>
          </cell>
          <cell r="BR310" t="str">
            <v>A</v>
          </cell>
          <cell r="BT310">
            <v>4</v>
          </cell>
          <cell r="BU310">
            <v>4</v>
          </cell>
          <cell r="BV310">
            <v>2</v>
          </cell>
          <cell r="BW310">
            <v>2</v>
          </cell>
          <cell r="BX310">
            <v>2</v>
          </cell>
          <cell r="BY310">
            <v>1</v>
          </cell>
          <cell r="BZ310">
            <v>1</v>
          </cell>
          <cell r="CA310">
            <v>1.5</v>
          </cell>
          <cell r="CB310">
            <v>1</v>
          </cell>
          <cell r="CC310">
            <v>1.5</v>
          </cell>
          <cell r="CD310">
            <v>0.5</v>
          </cell>
          <cell r="CE310">
            <v>20.5</v>
          </cell>
          <cell r="CF310">
            <v>0</v>
          </cell>
          <cell r="CG310" t="str">
            <v>PASS</v>
          </cell>
          <cell r="CH310">
            <v>7.21</v>
          </cell>
        </row>
        <row r="311">
          <cell r="B311" t="str">
            <v>PIET21CS170</v>
          </cell>
          <cell r="C311" t="str">
            <v>SUBODH RAO</v>
          </cell>
          <cell r="D311" t="str">
            <v>21EPTCS174</v>
          </cell>
          <cell r="E311" t="str">
            <v>CSC-40</v>
          </cell>
          <cell r="F311" t="str">
            <v>HM</v>
          </cell>
          <cell r="G311">
            <v>6</v>
          </cell>
          <cell r="H311">
            <v>12</v>
          </cell>
          <cell r="I311">
            <v>18</v>
          </cell>
          <cell r="J311">
            <v>4</v>
          </cell>
          <cell r="K311">
            <v>13</v>
          </cell>
          <cell r="L311">
            <v>17</v>
          </cell>
          <cell r="M311" t="str">
            <v>A</v>
          </cell>
          <cell r="N311">
            <v>15</v>
          </cell>
          <cell r="O311">
            <v>15</v>
          </cell>
          <cell r="P311">
            <v>5</v>
          </cell>
          <cell r="Q311">
            <v>12</v>
          </cell>
          <cell r="R311">
            <v>17</v>
          </cell>
          <cell r="S311">
            <v>3</v>
          </cell>
          <cell r="T311">
            <v>14</v>
          </cell>
          <cell r="U311">
            <v>17</v>
          </cell>
          <cell r="V311">
            <v>84</v>
          </cell>
          <cell r="W311">
            <v>8</v>
          </cell>
          <cell r="X311">
            <v>38</v>
          </cell>
          <cell r="Y311">
            <v>46</v>
          </cell>
          <cell r="Z311">
            <v>55.2</v>
          </cell>
          <cell r="AA311">
            <v>30</v>
          </cell>
          <cell r="AB311">
            <v>85.2</v>
          </cell>
          <cell r="AC311">
            <v>9</v>
          </cell>
          <cell r="AD311">
            <v>40</v>
          </cell>
          <cell r="AE311">
            <v>49</v>
          </cell>
          <cell r="AF311">
            <v>58.8</v>
          </cell>
          <cell r="AG311">
            <v>35</v>
          </cell>
          <cell r="AH311">
            <v>93.8</v>
          </cell>
          <cell r="AI311">
            <v>8</v>
          </cell>
          <cell r="AJ311">
            <v>40</v>
          </cell>
          <cell r="AK311">
            <v>48</v>
          </cell>
          <cell r="AL311">
            <v>57.599999999999994</v>
          </cell>
          <cell r="AM311">
            <v>34</v>
          </cell>
          <cell r="AN311">
            <v>91.6</v>
          </cell>
          <cell r="AO311">
            <v>7</v>
          </cell>
          <cell r="AP311">
            <v>40</v>
          </cell>
          <cell r="AQ311">
            <v>47</v>
          </cell>
          <cell r="AR311">
            <v>56.4</v>
          </cell>
          <cell r="AS311">
            <v>33</v>
          </cell>
          <cell r="AT311">
            <v>89.4</v>
          </cell>
          <cell r="AU311">
            <v>8</v>
          </cell>
          <cell r="AV311">
            <v>40</v>
          </cell>
          <cell r="AW311">
            <v>48</v>
          </cell>
          <cell r="AX311">
            <v>57.599999999999994</v>
          </cell>
          <cell r="AY311">
            <v>27</v>
          </cell>
          <cell r="AZ311">
            <v>84.6</v>
          </cell>
          <cell r="BA311">
            <v>444.6</v>
          </cell>
          <cell r="BB311">
            <v>90</v>
          </cell>
          <cell r="BC311">
            <v>618.6</v>
          </cell>
          <cell r="BD311">
            <v>82.48</v>
          </cell>
          <cell r="BE311">
            <v>130</v>
          </cell>
          <cell r="BF311" t="str">
            <v>RAJVEER RAO</v>
          </cell>
          <cell r="BH311" t="str">
            <v>D</v>
          </cell>
          <cell r="BI311" t="str">
            <v>E+</v>
          </cell>
          <cell r="BJ311" t="str">
            <v>C</v>
          </cell>
          <cell r="BK311" t="str">
            <v>E</v>
          </cell>
          <cell r="BL311" t="str">
            <v>C+</v>
          </cell>
          <cell r="BM311" t="str">
            <v>A++</v>
          </cell>
          <cell r="BN311" t="str">
            <v>A++</v>
          </cell>
          <cell r="BO311" t="str">
            <v>A++</v>
          </cell>
          <cell r="BP311" t="str">
            <v>A++</v>
          </cell>
          <cell r="BQ311" t="str">
            <v>A++</v>
          </cell>
          <cell r="BR311" t="str">
            <v>A++</v>
          </cell>
          <cell r="BT311">
            <v>4</v>
          </cell>
          <cell r="BU311">
            <v>4</v>
          </cell>
          <cell r="BV311">
            <v>2</v>
          </cell>
          <cell r="BW311">
            <v>2</v>
          </cell>
          <cell r="BX311">
            <v>2</v>
          </cell>
          <cell r="BY311">
            <v>1</v>
          </cell>
          <cell r="BZ311">
            <v>1</v>
          </cell>
          <cell r="CA311">
            <v>1.5</v>
          </cell>
          <cell r="CB311">
            <v>1</v>
          </cell>
          <cell r="CC311">
            <v>1.5</v>
          </cell>
          <cell r="CD311">
            <v>0.5</v>
          </cell>
          <cell r="CE311">
            <v>20.5</v>
          </cell>
          <cell r="CF311">
            <v>0</v>
          </cell>
          <cell r="CG311" t="str">
            <v>PASS</v>
          </cell>
          <cell r="CH311">
            <v>6.93</v>
          </cell>
        </row>
        <row r="312">
          <cell r="B312" t="str">
            <v>PIET21CS171</v>
          </cell>
          <cell r="C312" t="str">
            <v>SUHANI MALIK</v>
          </cell>
          <cell r="D312" t="str">
            <v>21EPTCS175</v>
          </cell>
          <cell r="E312" t="str">
            <v>CSC-41</v>
          </cell>
          <cell r="F312" t="str">
            <v>HF</v>
          </cell>
          <cell r="G312">
            <v>14</v>
          </cell>
          <cell r="H312">
            <v>15</v>
          </cell>
          <cell r="I312">
            <v>29</v>
          </cell>
          <cell r="J312">
            <v>9</v>
          </cell>
          <cell r="K312">
            <v>15</v>
          </cell>
          <cell r="L312">
            <v>24</v>
          </cell>
          <cell r="M312" t="str">
            <v>A</v>
          </cell>
          <cell r="N312">
            <v>15</v>
          </cell>
          <cell r="O312">
            <v>15</v>
          </cell>
          <cell r="P312">
            <v>12</v>
          </cell>
          <cell r="Q312">
            <v>15</v>
          </cell>
          <cell r="R312">
            <v>27</v>
          </cell>
          <cell r="S312">
            <v>11</v>
          </cell>
          <cell r="T312">
            <v>15</v>
          </cell>
          <cell r="U312">
            <v>26</v>
          </cell>
          <cell r="V312">
            <v>121</v>
          </cell>
          <cell r="W312">
            <v>8</v>
          </cell>
          <cell r="X312">
            <v>40</v>
          </cell>
          <cell r="Y312">
            <v>48</v>
          </cell>
          <cell r="Z312">
            <v>57.599999999999994</v>
          </cell>
          <cell r="AA312">
            <v>31</v>
          </cell>
          <cell r="AB312">
            <v>88.6</v>
          </cell>
          <cell r="AC312">
            <v>10</v>
          </cell>
          <cell r="AD312">
            <v>40</v>
          </cell>
          <cell r="AE312">
            <v>50</v>
          </cell>
          <cell r="AF312">
            <v>60</v>
          </cell>
          <cell r="AG312">
            <v>35</v>
          </cell>
          <cell r="AH312">
            <v>95</v>
          </cell>
          <cell r="AI312">
            <v>8</v>
          </cell>
          <cell r="AJ312">
            <v>36</v>
          </cell>
          <cell r="AK312">
            <v>44</v>
          </cell>
          <cell r="AL312">
            <v>52.8</v>
          </cell>
          <cell r="AM312">
            <v>33</v>
          </cell>
          <cell r="AN312">
            <v>85.8</v>
          </cell>
          <cell r="AO312">
            <v>10</v>
          </cell>
          <cell r="AP312">
            <v>37</v>
          </cell>
          <cell r="AQ312">
            <v>47</v>
          </cell>
          <cell r="AR312">
            <v>56.4</v>
          </cell>
          <cell r="AS312">
            <v>32</v>
          </cell>
          <cell r="AT312">
            <v>88.4</v>
          </cell>
          <cell r="AU312">
            <v>9</v>
          </cell>
          <cell r="AV312">
            <v>38</v>
          </cell>
          <cell r="AW312">
            <v>47</v>
          </cell>
          <cell r="AX312">
            <v>56.4</v>
          </cell>
          <cell r="AY312">
            <v>36</v>
          </cell>
          <cell r="AZ312">
            <v>92.4</v>
          </cell>
          <cell r="BA312">
            <v>450.19999999999993</v>
          </cell>
          <cell r="BB312">
            <v>90</v>
          </cell>
          <cell r="BC312">
            <v>661.19999999999993</v>
          </cell>
          <cell r="BD312">
            <v>88.16</v>
          </cell>
          <cell r="BE312">
            <v>28</v>
          </cell>
          <cell r="BF312" t="str">
            <v>MANISH MOHAN MALIK</v>
          </cell>
          <cell r="BH312" t="str">
            <v>B</v>
          </cell>
          <cell r="BI312" t="str">
            <v>C</v>
          </cell>
          <cell r="BJ312" t="str">
            <v>B+</v>
          </cell>
          <cell r="BK312" t="str">
            <v>A++</v>
          </cell>
          <cell r="BL312" t="str">
            <v>A++</v>
          </cell>
          <cell r="BM312" t="str">
            <v>A++</v>
          </cell>
          <cell r="BN312" t="str">
            <v>A++</v>
          </cell>
          <cell r="BO312" t="str">
            <v>A++</v>
          </cell>
          <cell r="BP312" t="str">
            <v>A++</v>
          </cell>
          <cell r="BQ312" t="str">
            <v>A++</v>
          </cell>
          <cell r="BR312" t="str">
            <v>A++</v>
          </cell>
          <cell r="BT312">
            <v>4</v>
          </cell>
          <cell r="BU312">
            <v>4</v>
          </cell>
          <cell r="BV312">
            <v>2</v>
          </cell>
          <cell r="BW312">
            <v>2</v>
          </cell>
          <cell r="BX312">
            <v>2</v>
          </cell>
          <cell r="BY312">
            <v>1</v>
          </cell>
          <cell r="BZ312">
            <v>1</v>
          </cell>
          <cell r="CA312">
            <v>1.5</v>
          </cell>
          <cell r="CB312">
            <v>1</v>
          </cell>
          <cell r="CC312">
            <v>1.5</v>
          </cell>
          <cell r="CD312">
            <v>0.5</v>
          </cell>
          <cell r="CE312">
            <v>20.5</v>
          </cell>
          <cell r="CF312">
            <v>0</v>
          </cell>
          <cell r="CG312" t="str">
            <v>PASS</v>
          </cell>
          <cell r="CH312">
            <v>8.6300000000000008</v>
          </cell>
        </row>
        <row r="313">
          <cell r="B313" t="str">
            <v>PIET21CS172</v>
          </cell>
          <cell r="C313" t="str">
            <v>SUMIT KUMAR VERMA</v>
          </cell>
          <cell r="D313" t="str">
            <v>21EPTCS176</v>
          </cell>
          <cell r="E313" t="str">
            <v>CSC-42</v>
          </cell>
          <cell r="F313" t="str">
            <v>HM</v>
          </cell>
          <cell r="G313">
            <v>0</v>
          </cell>
          <cell r="H313">
            <v>8</v>
          </cell>
          <cell r="I313">
            <v>8</v>
          </cell>
          <cell r="J313">
            <v>1</v>
          </cell>
          <cell r="K313" t="str">
            <v>A</v>
          </cell>
          <cell r="L313">
            <v>1</v>
          </cell>
          <cell r="M313" t="str">
            <v>A</v>
          </cell>
          <cell r="N313">
            <v>13</v>
          </cell>
          <cell r="O313">
            <v>13</v>
          </cell>
          <cell r="P313" t="str">
            <v>A</v>
          </cell>
          <cell r="Q313">
            <v>8</v>
          </cell>
          <cell r="R313">
            <v>8</v>
          </cell>
          <cell r="S313" t="str">
            <v>A</v>
          </cell>
          <cell r="T313" t="str">
            <v>A</v>
          </cell>
          <cell r="U313" t="str">
            <v>A</v>
          </cell>
          <cell r="V313">
            <v>30</v>
          </cell>
          <cell r="W313">
            <v>7</v>
          </cell>
          <cell r="X313">
            <v>30</v>
          </cell>
          <cell r="Y313">
            <v>37</v>
          </cell>
          <cell r="Z313">
            <v>44.4</v>
          </cell>
          <cell r="AA313">
            <v>27</v>
          </cell>
          <cell r="AB313">
            <v>71.400000000000006</v>
          </cell>
          <cell r="AC313" t="str">
            <v>A</v>
          </cell>
          <cell r="AD313">
            <v>38</v>
          </cell>
          <cell r="AE313">
            <v>38</v>
          </cell>
          <cell r="AF313">
            <v>45.6</v>
          </cell>
          <cell r="AG313">
            <v>21</v>
          </cell>
          <cell r="AH313">
            <v>66.599999999999994</v>
          </cell>
          <cell r="AI313">
            <v>5</v>
          </cell>
          <cell r="AJ313">
            <v>8</v>
          </cell>
          <cell r="AK313">
            <v>13</v>
          </cell>
          <cell r="AL313">
            <v>15.600000000000001</v>
          </cell>
          <cell r="AM313">
            <v>16</v>
          </cell>
          <cell r="AN313">
            <v>31.6</v>
          </cell>
          <cell r="AO313" t="str">
            <v>A</v>
          </cell>
          <cell r="AP313">
            <v>15</v>
          </cell>
          <cell r="AQ313">
            <v>15</v>
          </cell>
          <cell r="AR313">
            <v>18</v>
          </cell>
          <cell r="AS313">
            <v>10</v>
          </cell>
          <cell r="AT313">
            <v>28</v>
          </cell>
          <cell r="AU313" t="str">
            <v>A</v>
          </cell>
          <cell r="AV313">
            <v>27</v>
          </cell>
          <cell r="AW313">
            <v>27</v>
          </cell>
          <cell r="AX313">
            <v>32.400000000000006</v>
          </cell>
          <cell r="AY313">
            <v>16</v>
          </cell>
          <cell r="AZ313">
            <v>48.400000000000006</v>
          </cell>
          <cell r="BA313">
            <v>246</v>
          </cell>
          <cell r="BB313">
            <v>42</v>
          </cell>
          <cell r="BC313">
            <v>318</v>
          </cell>
          <cell r="BD313">
            <v>42.4</v>
          </cell>
          <cell r="BE313">
            <v>244</v>
          </cell>
          <cell r="BF313" t="str">
            <v>SANJIT KUMAR</v>
          </cell>
          <cell r="BH313" t="str">
            <v>F</v>
          </cell>
          <cell r="BI313" t="str">
            <v>F</v>
          </cell>
          <cell r="BJ313" t="str">
            <v>D</v>
          </cell>
          <cell r="BK313" t="str">
            <v>E+</v>
          </cell>
          <cell r="BL313" t="str">
            <v>E</v>
          </cell>
          <cell r="BM313" t="str">
            <v>B+</v>
          </cell>
          <cell r="BN313" t="str">
            <v>B+</v>
          </cell>
          <cell r="BO313" t="str">
            <v>C+</v>
          </cell>
          <cell r="BP313" t="str">
            <v>F</v>
          </cell>
          <cell r="BQ313" t="str">
            <v>D</v>
          </cell>
          <cell r="BR313" t="str">
            <v>E+</v>
          </cell>
          <cell r="BT313">
            <v>0</v>
          </cell>
          <cell r="BU313">
            <v>0</v>
          </cell>
          <cell r="BV313">
            <v>2</v>
          </cell>
          <cell r="BW313">
            <v>2</v>
          </cell>
          <cell r="BX313">
            <v>2</v>
          </cell>
          <cell r="BY313">
            <v>1</v>
          </cell>
          <cell r="BZ313">
            <v>1</v>
          </cell>
          <cell r="CA313">
            <v>1.5</v>
          </cell>
          <cell r="CB313">
            <v>1</v>
          </cell>
          <cell r="CC313">
            <v>1.5</v>
          </cell>
          <cell r="CD313">
            <v>0.5</v>
          </cell>
          <cell r="CE313">
            <v>12.5</v>
          </cell>
          <cell r="CF313">
            <v>3</v>
          </cell>
          <cell r="CG313" t="str">
            <v>FAIL</v>
          </cell>
          <cell r="CH313">
            <v>3.23</v>
          </cell>
        </row>
        <row r="314">
          <cell r="B314" t="str">
            <v>PIET21CS509</v>
          </cell>
          <cell r="C314" t="str">
            <v>SUNNY GUPTA</v>
          </cell>
          <cell r="D314" t="str">
            <v>21EPTCS177</v>
          </cell>
          <cell r="E314" t="str">
            <v>CSC-43</v>
          </cell>
          <cell r="F314" t="str">
            <v>HM</v>
          </cell>
          <cell r="G314">
            <v>13</v>
          </cell>
          <cell r="H314">
            <v>15</v>
          </cell>
          <cell r="I314">
            <v>28</v>
          </cell>
          <cell r="J314">
            <v>12</v>
          </cell>
          <cell r="K314">
            <v>15</v>
          </cell>
          <cell r="L314">
            <v>27</v>
          </cell>
          <cell r="M314">
            <v>12</v>
          </cell>
          <cell r="N314">
            <v>15</v>
          </cell>
          <cell r="O314">
            <v>27</v>
          </cell>
          <cell r="P314">
            <v>8</v>
          </cell>
          <cell r="Q314">
            <v>15</v>
          </cell>
          <cell r="R314">
            <v>23</v>
          </cell>
          <cell r="S314">
            <v>12</v>
          </cell>
          <cell r="T314">
            <v>15</v>
          </cell>
          <cell r="U314">
            <v>27</v>
          </cell>
          <cell r="V314">
            <v>132</v>
          </cell>
          <cell r="W314">
            <v>7</v>
          </cell>
          <cell r="X314">
            <v>40</v>
          </cell>
          <cell r="Y314">
            <v>47</v>
          </cell>
          <cell r="Z314">
            <v>56.4</v>
          </cell>
          <cell r="AA314">
            <v>32</v>
          </cell>
          <cell r="AB314">
            <v>88.4</v>
          </cell>
          <cell r="AC314">
            <v>7</v>
          </cell>
          <cell r="AD314">
            <v>39</v>
          </cell>
          <cell r="AE314">
            <v>46</v>
          </cell>
          <cell r="AF314">
            <v>55.2</v>
          </cell>
          <cell r="AG314">
            <v>27</v>
          </cell>
          <cell r="AH314">
            <v>82.2</v>
          </cell>
          <cell r="AI314">
            <v>9</v>
          </cell>
          <cell r="AJ314">
            <v>40</v>
          </cell>
          <cell r="AK314">
            <v>49</v>
          </cell>
          <cell r="AL314">
            <v>58.8</v>
          </cell>
          <cell r="AM314">
            <v>35</v>
          </cell>
          <cell r="AN314">
            <v>93.8</v>
          </cell>
          <cell r="AO314">
            <v>8</v>
          </cell>
          <cell r="AP314">
            <v>40</v>
          </cell>
          <cell r="AQ314">
            <v>48</v>
          </cell>
          <cell r="AR314">
            <v>57.599999999999994</v>
          </cell>
          <cell r="AS314">
            <v>32</v>
          </cell>
          <cell r="AT314">
            <v>89.6</v>
          </cell>
          <cell r="AU314">
            <v>6</v>
          </cell>
          <cell r="AV314">
            <v>40</v>
          </cell>
          <cell r="AW314">
            <v>46</v>
          </cell>
          <cell r="AX314">
            <v>55.2</v>
          </cell>
          <cell r="AY314">
            <v>28</v>
          </cell>
          <cell r="AZ314">
            <v>83.2</v>
          </cell>
          <cell r="BA314">
            <v>437.2</v>
          </cell>
          <cell r="BB314">
            <v>100</v>
          </cell>
          <cell r="BC314">
            <v>669.2</v>
          </cell>
          <cell r="BD314">
            <v>89.226666666666674</v>
          </cell>
          <cell r="BE314">
            <v>39</v>
          </cell>
          <cell r="BF314" t="str">
            <v>SHIV DARSHAN GUPTA</v>
          </cell>
          <cell r="BH314" t="str">
            <v>E</v>
          </cell>
          <cell r="BI314" t="str">
            <v>A+</v>
          </cell>
          <cell r="BJ314" t="str">
            <v>A+</v>
          </cell>
          <cell r="BK314" t="str">
            <v>B+</v>
          </cell>
          <cell r="BL314" t="str">
            <v>A+</v>
          </cell>
          <cell r="BM314" t="str">
            <v>A++</v>
          </cell>
          <cell r="BN314" t="str">
            <v>A++</v>
          </cell>
          <cell r="BO314" t="str">
            <v>A++</v>
          </cell>
          <cell r="BP314" t="str">
            <v>A++</v>
          </cell>
          <cell r="BQ314" t="str">
            <v>A++</v>
          </cell>
          <cell r="BR314" t="str">
            <v>A++</v>
          </cell>
          <cell r="BT314">
            <v>4</v>
          </cell>
          <cell r="BU314">
            <v>4</v>
          </cell>
          <cell r="BV314">
            <v>2</v>
          </cell>
          <cell r="BW314">
            <v>2</v>
          </cell>
          <cell r="BX314">
            <v>2</v>
          </cell>
          <cell r="BY314">
            <v>1</v>
          </cell>
          <cell r="BZ314">
            <v>1</v>
          </cell>
          <cell r="CA314">
            <v>1.5</v>
          </cell>
          <cell r="CB314">
            <v>1</v>
          </cell>
          <cell r="CC314">
            <v>1.5</v>
          </cell>
          <cell r="CD314">
            <v>0.5</v>
          </cell>
          <cell r="CE314">
            <v>20.5</v>
          </cell>
          <cell r="CF314">
            <v>0</v>
          </cell>
          <cell r="CG314" t="str">
            <v>PASS</v>
          </cell>
          <cell r="CH314">
            <v>8.24</v>
          </cell>
        </row>
        <row r="315">
          <cell r="B315" t="str">
            <v>PIET21CS173</v>
          </cell>
          <cell r="C315" t="str">
            <v>MS.SWATI KHANDELWAL</v>
          </cell>
          <cell r="D315" t="str">
            <v>21EPTCS178</v>
          </cell>
          <cell r="E315" t="str">
            <v>CSC-44</v>
          </cell>
          <cell r="F315" t="str">
            <v>DF</v>
          </cell>
          <cell r="G315">
            <v>5</v>
          </cell>
          <cell r="H315">
            <v>15</v>
          </cell>
          <cell r="I315">
            <v>20</v>
          </cell>
          <cell r="J315">
            <v>6</v>
          </cell>
          <cell r="K315">
            <v>15</v>
          </cell>
          <cell r="L315">
            <v>21</v>
          </cell>
          <cell r="M315" t="str">
            <v>A</v>
          </cell>
          <cell r="N315">
            <v>15</v>
          </cell>
          <cell r="O315">
            <v>15</v>
          </cell>
          <cell r="P315">
            <v>11</v>
          </cell>
          <cell r="Q315">
            <v>12</v>
          </cell>
          <cell r="R315">
            <v>23</v>
          </cell>
          <cell r="S315" t="str">
            <v>A</v>
          </cell>
          <cell r="T315">
            <v>15</v>
          </cell>
          <cell r="U315">
            <v>15</v>
          </cell>
          <cell r="V315">
            <v>94</v>
          </cell>
          <cell r="W315">
            <v>7</v>
          </cell>
          <cell r="X315">
            <v>37</v>
          </cell>
          <cell r="Y315">
            <v>44</v>
          </cell>
          <cell r="Z315">
            <v>52.8</v>
          </cell>
          <cell r="AA315">
            <v>26</v>
          </cell>
          <cell r="AB315">
            <v>78.8</v>
          </cell>
          <cell r="AC315" t="str">
            <v>A</v>
          </cell>
          <cell r="AD315">
            <v>39</v>
          </cell>
          <cell r="AE315">
            <v>39</v>
          </cell>
          <cell r="AF315">
            <v>46.800000000000004</v>
          </cell>
          <cell r="AG315">
            <v>30</v>
          </cell>
          <cell r="AH315">
            <v>76.800000000000011</v>
          </cell>
          <cell r="AI315">
            <v>5</v>
          </cell>
          <cell r="AJ315">
            <v>23</v>
          </cell>
          <cell r="AK315">
            <v>28</v>
          </cell>
          <cell r="AL315">
            <v>33.6</v>
          </cell>
          <cell r="AM315">
            <v>16</v>
          </cell>
          <cell r="AN315">
            <v>49.6</v>
          </cell>
          <cell r="AO315" t="str">
            <v>A</v>
          </cell>
          <cell r="AP315">
            <v>35</v>
          </cell>
          <cell r="AQ315">
            <v>35</v>
          </cell>
          <cell r="AR315">
            <v>42</v>
          </cell>
          <cell r="AS315">
            <v>29</v>
          </cell>
          <cell r="AT315">
            <v>71</v>
          </cell>
          <cell r="AU315">
            <v>5</v>
          </cell>
          <cell r="AV315">
            <v>27</v>
          </cell>
          <cell r="AW315">
            <v>32</v>
          </cell>
          <cell r="AX315">
            <v>38.4</v>
          </cell>
          <cell r="AY315">
            <v>19</v>
          </cell>
          <cell r="AZ315">
            <v>57.4</v>
          </cell>
          <cell r="BA315">
            <v>333.6</v>
          </cell>
          <cell r="BB315">
            <v>70</v>
          </cell>
          <cell r="BC315">
            <v>497.6</v>
          </cell>
          <cell r="BD315">
            <v>66.346666666666664</v>
          </cell>
          <cell r="BE315">
            <v>182</v>
          </cell>
          <cell r="BF315" t="str">
            <v>SANJAY KHANDELWAL</v>
          </cell>
          <cell r="BH315" t="str">
            <v>D</v>
          </cell>
          <cell r="BI315" t="str">
            <v>C+</v>
          </cell>
          <cell r="BJ315" t="str">
            <v>B</v>
          </cell>
          <cell r="BK315" t="str">
            <v>C+</v>
          </cell>
          <cell r="BL315" t="str">
            <v>C+</v>
          </cell>
          <cell r="BM315" t="str">
            <v>A+</v>
          </cell>
          <cell r="BN315" t="str">
            <v>A+</v>
          </cell>
          <cell r="BO315" t="str">
            <v>D+</v>
          </cell>
          <cell r="BP315" t="str">
            <v>B+</v>
          </cell>
          <cell r="BQ315" t="str">
            <v>C</v>
          </cell>
          <cell r="BR315" t="str">
            <v>B+</v>
          </cell>
          <cell r="BT315">
            <v>4</v>
          </cell>
          <cell r="BU315">
            <v>4</v>
          </cell>
          <cell r="BV315">
            <v>2</v>
          </cell>
          <cell r="BW315">
            <v>2</v>
          </cell>
          <cell r="BX315">
            <v>2</v>
          </cell>
          <cell r="BY315">
            <v>1</v>
          </cell>
          <cell r="BZ315">
            <v>1</v>
          </cell>
          <cell r="CA315">
            <v>1.5</v>
          </cell>
          <cell r="CB315">
            <v>1</v>
          </cell>
          <cell r="CC315">
            <v>1.5</v>
          </cell>
          <cell r="CD315">
            <v>0.5</v>
          </cell>
          <cell r="CE315">
            <v>20.5</v>
          </cell>
          <cell r="CF315">
            <v>0</v>
          </cell>
          <cell r="CG315" t="str">
            <v>PASS</v>
          </cell>
          <cell r="CH315">
            <v>6.91</v>
          </cell>
        </row>
        <row r="316">
          <cell r="B316" t="str">
            <v>PIET21CS174</v>
          </cell>
          <cell r="C316" t="str">
            <v>TANISH BHATT</v>
          </cell>
          <cell r="D316" t="str">
            <v>21EPTCS179</v>
          </cell>
          <cell r="E316" t="str">
            <v>CSC-45</v>
          </cell>
          <cell r="F316" t="str">
            <v>HM</v>
          </cell>
          <cell r="G316">
            <v>3</v>
          </cell>
          <cell r="H316">
            <v>13</v>
          </cell>
          <cell r="I316">
            <v>16</v>
          </cell>
          <cell r="J316">
            <v>5</v>
          </cell>
          <cell r="K316">
            <v>11</v>
          </cell>
          <cell r="L316">
            <v>16</v>
          </cell>
          <cell r="M316">
            <v>8</v>
          </cell>
          <cell r="N316">
            <v>15</v>
          </cell>
          <cell r="O316">
            <v>23</v>
          </cell>
          <cell r="P316">
            <v>11</v>
          </cell>
          <cell r="Q316">
            <v>11</v>
          </cell>
          <cell r="R316">
            <v>22</v>
          </cell>
          <cell r="S316">
            <v>5</v>
          </cell>
          <cell r="T316">
            <v>15</v>
          </cell>
          <cell r="U316">
            <v>20</v>
          </cell>
          <cell r="V316">
            <v>97</v>
          </cell>
          <cell r="W316">
            <v>10</v>
          </cell>
          <cell r="X316">
            <v>38</v>
          </cell>
          <cell r="Y316">
            <v>48</v>
          </cell>
          <cell r="Z316">
            <v>57.599999999999994</v>
          </cell>
          <cell r="AA316">
            <v>33</v>
          </cell>
          <cell r="AB316">
            <v>90.6</v>
          </cell>
          <cell r="AC316">
            <v>9</v>
          </cell>
          <cell r="AD316">
            <v>40</v>
          </cell>
          <cell r="AE316">
            <v>49</v>
          </cell>
          <cell r="AF316">
            <v>58.8</v>
          </cell>
          <cell r="AG316">
            <v>25</v>
          </cell>
          <cell r="AH316">
            <v>83.8</v>
          </cell>
          <cell r="AI316">
            <v>7</v>
          </cell>
          <cell r="AJ316">
            <v>40</v>
          </cell>
          <cell r="AK316">
            <v>47</v>
          </cell>
          <cell r="AL316">
            <v>56.4</v>
          </cell>
          <cell r="AM316">
            <v>34</v>
          </cell>
          <cell r="AN316">
            <v>90.4</v>
          </cell>
          <cell r="AO316">
            <v>8</v>
          </cell>
          <cell r="AP316">
            <v>39</v>
          </cell>
          <cell r="AQ316">
            <v>47</v>
          </cell>
          <cell r="AR316">
            <v>56.4</v>
          </cell>
          <cell r="AS316">
            <v>32</v>
          </cell>
          <cell r="AT316">
            <v>88.4</v>
          </cell>
          <cell r="AU316">
            <v>7</v>
          </cell>
          <cell r="AV316">
            <v>40</v>
          </cell>
          <cell r="AW316">
            <v>47</v>
          </cell>
          <cell r="AX316">
            <v>56.4</v>
          </cell>
          <cell r="AY316">
            <v>24</v>
          </cell>
          <cell r="AZ316">
            <v>80.400000000000006</v>
          </cell>
          <cell r="BA316">
            <v>433.59999999999991</v>
          </cell>
          <cell r="BB316">
            <v>100</v>
          </cell>
          <cell r="BC316">
            <v>630.59999999999991</v>
          </cell>
          <cell r="BD316">
            <v>84.079999999999984</v>
          </cell>
          <cell r="BE316">
            <v>118</v>
          </cell>
          <cell r="BF316" t="str">
            <v>VIKAS BHATT</v>
          </cell>
          <cell r="BH316" t="str">
            <v>F</v>
          </cell>
          <cell r="BI316" t="str">
            <v>F</v>
          </cell>
          <cell r="BJ316" t="str">
            <v>C+</v>
          </cell>
          <cell r="BK316" t="str">
            <v>D+</v>
          </cell>
          <cell r="BL316" t="str">
            <v>D+</v>
          </cell>
          <cell r="BM316" t="str">
            <v>A++</v>
          </cell>
          <cell r="BN316" t="str">
            <v>A++</v>
          </cell>
          <cell r="BO316" t="str">
            <v>A++</v>
          </cell>
          <cell r="BP316" t="str">
            <v>A++</v>
          </cell>
          <cell r="BQ316" t="str">
            <v>A+</v>
          </cell>
          <cell r="BR316" t="str">
            <v>A++</v>
          </cell>
          <cell r="BT316">
            <v>0</v>
          </cell>
          <cell r="BU316">
            <v>0</v>
          </cell>
          <cell r="BV316">
            <v>2</v>
          </cell>
          <cell r="BW316">
            <v>2</v>
          </cell>
          <cell r="BX316">
            <v>2</v>
          </cell>
          <cell r="BY316">
            <v>1</v>
          </cell>
          <cell r="BZ316">
            <v>1</v>
          </cell>
          <cell r="CA316">
            <v>1.5</v>
          </cell>
          <cell r="CB316">
            <v>1</v>
          </cell>
          <cell r="CC316">
            <v>1.5</v>
          </cell>
          <cell r="CD316">
            <v>0.5</v>
          </cell>
          <cell r="CE316">
            <v>12.5</v>
          </cell>
          <cell r="CF316">
            <v>2</v>
          </cell>
          <cell r="CG316" t="str">
            <v>FAIL</v>
          </cell>
          <cell r="CH316">
            <v>4.9512195121951219</v>
          </cell>
        </row>
        <row r="317">
          <cell r="B317" t="str">
            <v>PIET21CS175</v>
          </cell>
          <cell r="C317" t="str">
            <v>TANISH GOYAL</v>
          </cell>
          <cell r="D317" t="str">
            <v>21EPTCS180</v>
          </cell>
          <cell r="E317" t="str">
            <v>CSC-46</v>
          </cell>
          <cell r="F317" t="str">
            <v>DM</v>
          </cell>
          <cell r="G317">
            <v>1</v>
          </cell>
          <cell r="H317">
            <v>15</v>
          </cell>
          <cell r="I317">
            <v>16</v>
          </cell>
          <cell r="J317">
            <v>4</v>
          </cell>
          <cell r="K317">
            <v>12</v>
          </cell>
          <cell r="L317">
            <v>16</v>
          </cell>
          <cell r="M317" t="str">
            <v>A</v>
          </cell>
          <cell r="N317">
            <v>15</v>
          </cell>
          <cell r="O317">
            <v>15</v>
          </cell>
          <cell r="P317">
            <v>11</v>
          </cell>
          <cell r="Q317">
            <v>13</v>
          </cell>
          <cell r="R317">
            <v>24</v>
          </cell>
          <cell r="S317">
            <v>7</v>
          </cell>
          <cell r="T317">
            <v>13</v>
          </cell>
          <cell r="U317">
            <v>20</v>
          </cell>
          <cell r="V317">
            <v>91</v>
          </cell>
          <cell r="W317">
            <v>7</v>
          </cell>
          <cell r="X317">
            <v>35</v>
          </cell>
          <cell r="Y317">
            <v>42</v>
          </cell>
          <cell r="Z317">
            <v>50.4</v>
          </cell>
          <cell r="AA317">
            <v>27</v>
          </cell>
          <cell r="AB317">
            <v>77.400000000000006</v>
          </cell>
          <cell r="AC317">
            <v>8</v>
          </cell>
          <cell r="AD317">
            <v>40</v>
          </cell>
          <cell r="AE317">
            <v>48</v>
          </cell>
          <cell r="AF317">
            <v>57.599999999999994</v>
          </cell>
          <cell r="AG317">
            <v>21</v>
          </cell>
          <cell r="AH317">
            <v>78.599999999999994</v>
          </cell>
          <cell r="AI317">
            <v>9</v>
          </cell>
          <cell r="AJ317">
            <v>40</v>
          </cell>
          <cell r="AK317">
            <v>49</v>
          </cell>
          <cell r="AL317">
            <v>58.8</v>
          </cell>
          <cell r="AM317">
            <v>32</v>
          </cell>
          <cell r="AN317">
            <v>90.8</v>
          </cell>
          <cell r="AO317">
            <v>9</v>
          </cell>
          <cell r="AP317">
            <v>39</v>
          </cell>
          <cell r="AQ317">
            <v>48</v>
          </cell>
          <cell r="AR317">
            <v>57.599999999999994</v>
          </cell>
          <cell r="AS317">
            <v>28</v>
          </cell>
          <cell r="AT317">
            <v>85.6</v>
          </cell>
          <cell r="AU317">
            <v>6</v>
          </cell>
          <cell r="AV317">
            <v>32</v>
          </cell>
          <cell r="AW317">
            <v>38</v>
          </cell>
          <cell r="AX317">
            <v>45.6</v>
          </cell>
          <cell r="AY317">
            <v>23</v>
          </cell>
          <cell r="AZ317">
            <v>68.599999999999994</v>
          </cell>
          <cell r="BA317">
            <v>401</v>
          </cell>
          <cell r="BB317">
            <v>90</v>
          </cell>
          <cell r="BC317">
            <v>582</v>
          </cell>
          <cell r="BD317">
            <v>77.600000000000009</v>
          </cell>
          <cell r="BE317">
            <v>142</v>
          </cell>
          <cell r="BF317" t="str">
            <v>MURARI GOYAL</v>
          </cell>
          <cell r="BH317" t="str">
            <v>C</v>
          </cell>
          <cell r="BI317" t="str">
            <v>F</v>
          </cell>
          <cell r="BJ317" t="str">
            <v>C</v>
          </cell>
          <cell r="BK317" t="str">
            <v>C+</v>
          </cell>
          <cell r="BL317" t="str">
            <v>C+</v>
          </cell>
          <cell r="BM317" t="str">
            <v>A+</v>
          </cell>
          <cell r="BN317" t="str">
            <v>A+</v>
          </cell>
          <cell r="BO317" t="str">
            <v>A++</v>
          </cell>
          <cell r="BP317" t="str">
            <v>A++</v>
          </cell>
          <cell r="BQ317" t="str">
            <v>B+</v>
          </cell>
          <cell r="BR317" t="str">
            <v>A++</v>
          </cell>
          <cell r="BT317">
            <v>4</v>
          </cell>
          <cell r="BU317">
            <v>0</v>
          </cell>
          <cell r="BV317">
            <v>2</v>
          </cell>
          <cell r="BW317">
            <v>2</v>
          </cell>
          <cell r="BX317">
            <v>2</v>
          </cell>
          <cell r="BY317">
            <v>1</v>
          </cell>
          <cell r="BZ317">
            <v>1</v>
          </cell>
          <cell r="CA317">
            <v>1.5</v>
          </cell>
          <cell r="CB317">
            <v>1</v>
          </cell>
          <cell r="CC317">
            <v>1.5</v>
          </cell>
          <cell r="CD317">
            <v>0.5</v>
          </cell>
          <cell r="CE317">
            <v>16.5</v>
          </cell>
          <cell r="CF317">
            <v>1</v>
          </cell>
          <cell r="CG317" t="str">
            <v>FAIL</v>
          </cell>
          <cell r="CH317">
            <v>6.2</v>
          </cell>
        </row>
        <row r="318">
          <cell r="B318" t="str">
            <v>PIET21CS176</v>
          </cell>
          <cell r="C318" t="str">
            <v>VAIBHAV MISHRA</v>
          </cell>
          <cell r="D318" t="str">
            <v>21EPTCS181</v>
          </cell>
          <cell r="E318" t="str">
            <v>CSC-47</v>
          </cell>
          <cell r="F318" t="str">
            <v>DM</v>
          </cell>
          <cell r="G318">
            <v>13</v>
          </cell>
          <cell r="H318">
            <v>15</v>
          </cell>
          <cell r="I318">
            <v>28</v>
          </cell>
          <cell r="J318">
            <v>11</v>
          </cell>
          <cell r="K318">
            <v>14</v>
          </cell>
          <cell r="L318">
            <v>25</v>
          </cell>
          <cell r="M318">
            <v>8</v>
          </cell>
          <cell r="N318">
            <v>15</v>
          </cell>
          <cell r="O318">
            <v>23</v>
          </cell>
          <cell r="P318">
            <v>11</v>
          </cell>
          <cell r="Q318">
            <v>12</v>
          </cell>
          <cell r="R318">
            <v>23</v>
          </cell>
          <cell r="S318">
            <v>7</v>
          </cell>
          <cell r="T318">
            <v>13</v>
          </cell>
          <cell r="U318">
            <v>20</v>
          </cell>
          <cell r="V318">
            <v>119</v>
          </cell>
          <cell r="W318">
            <v>8</v>
          </cell>
          <cell r="X318">
            <v>40</v>
          </cell>
          <cell r="Y318">
            <v>48</v>
          </cell>
          <cell r="Z318">
            <v>57.599999999999994</v>
          </cell>
          <cell r="AA318">
            <v>36</v>
          </cell>
          <cell r="AB318">
            <v>93.6</v>
          </cell>
          <cell r="AC318">
            <v>7</v>
          </cell>
          <cell r="AD318">
            <v>40</v>
          </cell>
          <cell r="AE318">
            <v>47</v>
          </cell>
          <cell r="AF318">
            <v>56.4</v>
          </cell>
          <cell r="AG318">
            <v>27</v>
          </cell>
          <cell r="AH318">
            <v>83.4</v>
          </cell>
          <cell r="AI318">
            <v>8</v>
          </cell>
          <cell r="AJ318">
            <v>40</v>
          </cell>
          <cell r="AK318">
            <v>48</v>
          </cell>
          <cell r="AL318">
            <v>57.599999999999994</v>
          </cell>
          <cell r="AM318">
            <v>34</v>
          </cell>
          <cell r="AN318">
            <v>91.6</v>
          </cell>
          <cell r="AO318">
            <v>8</v>
          </cell>
          <cell r="AP318">
            <v>39</v>
          </cell>
          <cell r="AQ318">
            <v>47</v>
          </cell>
          <cell r="AR318">
            <v>56.4</v>
          </cell>
          <cell r="AS318">
            <v>31</v>
          </cell>
          <cell r="AT318">
            <v>87.4</v>
          </cell>
          <cell r="AU318">
            <v>9</v>
          </cell>
          <cell r="AV318">
            <v>40</v>
          </cell>
          <cell r="AW318">
            <v>49</v>
          </cell>
          <cell r="AX318">
            <v>58.8</v>
          </cell>
          <cell r="AY318">
            <v>31</v>
          </cell>
          <cell r="AZ318">
            <v>89.8</v>
          </cell>
          <cell r="BA318">
            <v>445.8</v>
          </cell>
          <cell r="BB318">
            <v>100</v>
          </cell>
          <cell r="BC318">
            <v>664.8</v>
          </cell>
          <cell r="BD318">
            <v>88.64</v>
          </cell>
          <cell r="BE318">
            <v>72</v>
          </cell>
          <cell r="BF318" t="str">
            <v>MAHESH KUMAR MISHRA</v>
          </cell>
          <cell r="BH318" t="str">
            <v>B</v>
          </cell>
          <cell r="BI318" t="str">
            <v>E+</v>
          </cell>
          <cell r="BJ318" t="str">
            <v>D+</v>
          </cell>
          <cell r="BK318" t="str">
            <v>C</v>
          </cell>
          <cell r="BL318" t="str">
            <v>C</v>
          </cell>
          <cell r="BM318" t="str">
            <v>A++</v>
          </cell>
          <cell r="BN318" t="str">
            <v>A++</v>
          </cell>
          <cell r="BO318" t="str">
            <v>A++</v>
          </cell>
          <cell r="BP318" t="str">
            <v>A++</v>
          </cell>
          <cell r="BQ318" t="str">
            <v>A++</v>
          </cell>
          <cell r="BR318" t="str">
            <v>A++</v>
          </cell>
          <cell r="BT318">
            <v>4</v>
          </cell>
          <cell r="BU318">
            <v>4</v>
          </cell>
          <cell r="BV318">
            <v>2</v>
          </cell>
          <cell r="BW318">
            <v>2</v>
          </cell>
          <cell r="BX318">
            <v>2</v>
          </cell>
          <cell r="BY318">
            <v>1</v>
          </cell>
          <cell r="BZ318">
            <v>1</v>
          </cell>
          <cell r="CA318">
            <v>1.5</v>
          </cell>
          <cell r="CB318">
            <v>1</v>
          </cell>
          <cell r="CC318">
            <v>1.5</v>
          </cell>
          <cell r="CD318">
            <v>0.5</v>
          </cell>
          <cell r="CE318">
            <v>20.5</v>
          </cell>
          <cell r="CF318">
            <v>0</v>
          </cell>
          <cell r="CG318" t="str">
            <v>PASS</v>
          </cell>
          <cell r="CH318">
            <v>7.46</v>
          </cell>
        </row>
        <row r="319">
          <cell r="B319" t="str">
            <v>PIET21CS177</v>
          </cell>
          <cell r="C319" t="str">
            <v>VARAD AGARWAL</v>
          </cell>
          <cell r="D319" t="str">
            <v>21EPTCS182</v>
          </cell>
          <cell r="E319" t="str">
            <v>CSC-48</v>
          </cell>
          <cell r="F319" t="str">
            <v>DM</v>
          </cell>
          <cell r="G319">
            <v>8</v>
          </cell>
          <cell r="H319">
            <v>15</v>
          </cell>
          <cell r="I319">
            <v>23</v>
          </cell>
          <cell r="J319">
            <v>6</v>
          </cell>
          <cell r="K319">
            <v>15</v>
          </cell>
          <cell r="L319">
            <v>21</v>
          </cell>
          <cell r="M319">
            <v>11</v>
          </cell>
          <cell r="N319">
            <v>15</v>
          </cell>
          <cell r="O319">
            <v>26</v>
          </cell>
          <cell r="P319">
            <v>10</v>
          </cell>
          <cell r="Q319">
            <v>15</v>
          </cell>
          <cell r="R319">
            <v>25</v>
          </cell>
          <cell r="S319">
            <v>5</v>
          </cell>
          <cell r="T319">
            <v>15</v>
          </cell>
          <cell r="U319">
            <v>20</v>
          </cell>
          <cell r="V319">
            <v>115</v>
          </cell>
          <cell r="W319">
            <v>8</v>
          </cell>
          <cell r="X319">
            <v>40</v>
          </cell>
          <cell r="Y319">
            <v>48</v>
          </cell>
          <cell r="Z319">
            <v>57.599999999999994</v>
          </cell>
          <cell r="AA319">
            <v>38</v>
          </cell>
          <cell r="AB319">
            <v>95.6</v>
          </cell>
          <cell r="AC319">
            <v>8</v>
          </cell>
          <cell r="AD319">
            <v>40</v>
          </cell>
          <cell r="AE319">
            <v>48</v>
          </cell>
          <cell r="AF319">
            <v>57.599999999999994</v>
          </cell>
          <cell r="AG319">
            <v>28</v>
          </cell>
          <cell r="AH319">
            <v>85.6</v>
          </cell>
          <cell r="AI319">
            <v>9</v>
          </cell>
          <cell r="AJ319">
            <v>40</v>
          </cell>
          <cell r="AK319">
            <v>49</v>
          </cell>
          <cell r="AL319">
            <v>58.8</v>
          </cell>
          <cell r="AM319">
            <v>36</v>
          </cell>
          <cell r="AN319">
            <v>94.8</v>
          </cell>
          <cell r="AO319">
            <v>9</v>
          </cell>
          <cell r="AP319">
            <v>40</v>
          </cell>
          <cell r="AQ319">
            <v>49</v>
          </cell>
          <cell r="AR319">
            <v>58.8</v>
          </cell>
          <cell r="AS319">
            <v>36</v>
          </cell>
          <cell r="AT319">
            <v>94.8</v>
          </cell>
          <cell r="AU319">
            <v>10</v>
          </cell>
          <cell r="AV319">
            <v>40</v>
          </cell>
          <cell r="AW319">
            <v>50</v>
          </cell>
          <cell r="AX319">
            <v>60</v>
          </cell>
          <cell r="AY319">
            <v>33</v>
          </cell>
          <cell r="AZ319">
            <v>93</v>
          </cell>
          <cell r="BA319">
            <v>463.8</v>
          </cell>
          <cell r="BB319">
            <v>100</v>
          </cell>
          <cell r="BC319">
            <v>678.8</v>
          </cell>
          <cell r="BD319">
            <v>90.506666666666661</v>
          </cell>
          <cell r="BE319">
            <v>40</v>
          </cell>
          <cell r="BF319" t="str">
            <v>ANUJ GUPTA</v>
          </cell>
          <cell r="BH319" t="str">
            <v>C+</v>
          </cell>
          <cell r="BI319" t="str">
            <v>B</v>
          </cell>
          <cell r="BJ319" t="str">
            <v>A+</v>
          </cell>
          <cell r="BK319" t="str">
            <v>B+</v>
          </cell>
          <cell r="BL319" t="str">
            <v>A</v>
          </cell>
          <cell r="BM319" t="str">
            <v>A++</v>
          </cell>
          <cell r="BN319" t="str">
            <v>A++</v>
          </cell>
          <cell r="BO319" t="str">
            <v>A++</v>
          </cell>
          <cell r="BP319" t="str">
            <v>A++</v>
          </cell>
          <cell r="BQ319" t="str">
            <v>A++</v>
          </cell>
          <cell r="BR319" t="str">
            <v>A++</v>
          </cell>
          <cell r="BT319">
            <v>4</v>
          </cell>
          <cell r="BU319">
            <v>4</v>
          </cell>
          <cell r="BV319">
            <v>2</v>
          </cell>
          <cell r="BW319">
            <v>2</v>
          </cell>
          <cell r="BX319">
            <v>2</v>
          </cell>
          <cell r="BY319">
            <v>1</v>
          </cell>
          <cell r="BZ319">
            <v>1</v>
          </cell>
          <cell r="CA319">
            <v>1.5</v>
          </cell>
          <cell r="CB319">
            <v>1</v>
          </cell>
          <cell r="CC319">
            <v>1.5</v>
          </cell>
          <cell r="CD319">
            <v>0.5</v>
          </cell>
          <cell r="CE319">
            <v>20.5</v>
          </cell>
          <cell r="CF319">
            <v>0</v>
          </cell>
          <cell r="CG319" t="str">
            <v>PASS</v>
          </cell>
          <cell r="CH319">
            <v>8.49</v>
          </cell>
        </row>
        <row r="320">
          <cell r="B320" t="str">
            <v>PIET21CS178</v>
          </cell>
          <cell r="C320" t="str">
            <v>VATSALYA SHARMA</v>
          </cell>
          <cell r="D320" t="str">
            <v>21EPTCS183</v>
          </cell>
          <cell r="E320" t="str">
            <v>CSC-49</v>
          </cell>
          <cell r="F320" t="str">
            <v>HM</v>
          </cell>
          <cell r="G320">
            <v>10</v>
          </cell>
          <cell r="H320">
            <v>11</v>
          </cell>
          <cell r="I320">
            <v>21</v>
          </cell>
          <cell r="J320">
            <v>3</v>
          </cell>
          <cell r="K320">
            <v>13</v>
          </cell>
          <cell r="L320">
            <v>16</v>
          </cell>
          <cell r="M320">
            <v>8</v>
          </cell>
          <cell r="N320">
            <v>15</v>
          </cell>
          <cell r="O320">
            <v>23</v>
          </cell>
          <cell r="P320">
            <v>10</v>
          </cell>
          <cell r="Q320">
            <v>12</v>
          </cell>
          <cell r="R320">
            <v>22</v>
          </cell>
          <cell r="S320">
            <v>4</v>
          </cell>
          <cell r="T320">
            <v>15</v>
          </cell>
          <cell r="U320">
            <v>19</v>
          </cell>
          <cell r="V320">
            <v>101</v>
          </cell>
          <cell r="W320">
            <v>8</v>
          </cell>
          <cell r="X320">
            <v>37</v>
          </cell>
          <cell r="Y320">
            <v>45</v>
          </cell>
          <cell r="Z320">
            <v>54</v>
          </cell>
          <cell r="AA320">
            <v>33</v>
          </cell>
          <cell r="AB320">
            <v>87</v>
          </cell>
          <cell r="AC320">
            <v>8</v>
          </cell>
          <cell r="AD320">
            <v>40</v>
          </cell>
          <cell r="AE320">
            <v>48</v>
          </cell>
          <cell r="AF320">
            <v>57.599999999999994</v>
          </cell>
          <cell r="AG320">
            <v>26</v>
          </cell>
          <cell r="AH320">
            <v>83.6</v>
          </cell>
          <cell r="AI320">
            <v>9</v>
          </cell>
          <cell r="AJ320">
            <v>40</v>
          </cell>
          <cell r="AK320">
            <v>49</v>
          </cell>
          <cell r="AL320">
            <v>58.8</v>
          </cell>
          <cell r="AM320">
            <v>34</v>
          </cell>
          <cell r="AN320">
            <v>92.8</v>
          </cell>
          <cell r="AO320">
            <v>9</v>
          </cell>
          <cell r="AP320">
            <v>40</v>
          </cell>
          <cell r="AQ320">
            <v>49</v>
          </cell>
          <cell r="AR320">
            <v>58.8</v>
          </cell>
          <cell r="AS320">
            <v>32</v>
          </cell>
          <cell r="AT320">
            <v>90.8</v>
          </cell>
          <cell r="AU320">
            <v>10</v>
          </cell>
          <cell r="AV320">
            <v>38</v>
          </cell>
          <cell r="AW320">
            <v>48</v>
          </cell>
          <cell r="AX320">
            <v>57.599999999999994</v>
          </cell>
          <cell r="AY320">
            <v>33</v>
          </cell>
          <cell r="AZ320">
            <v>90.6</v>
          </cell>
          <cell r="BA320">
            <v>444.79999999999995</v>
          </cell>
          <cell r="BB320">
            <v>98</v>
          </cell>
          <cell r="BC320">
            <v>643.79999999999995</v>
          </cell>
          <cell r="BD320">
            <v>85.839999999999989</v>
          </cell>
          <cell r="BE320">
            <v>101</v>
          </cell>
          <cell r="BF320" t="str">
            <v>JAY PRAKASH SHARMA</v>
          </cell>
          <cell r="BH320" t="str">
            <v>E+</v>
          </cell>
          <cell r="BI320" t="str">
            <v>F</v>
          </cell>
          <cell r="BJ320" t="str">
            <v>D+</v>
          </cell>
          <cell r="BK320" t="str">
            <v>D+</v>
          </cell>
          <cell r="BL320" t="str">
            <v>C+</v>
          </cell>
          <cell r="BM320" t="str">
            <v>A++</v>
          </cell>
          <cell r="BN320" t="str">
            <v>A++</v>
          </cell>
          <cell r="BO320" t="str">
            <v>A++</v>
          </cell>
          <cell r="BP320" t="str">
            <v>A++</v>
          </cell>
          <cell r="BQ320" t="str">
            <v>A++</v>
          </cell>
          <cell r="BR320" t="str">
            <v>A++</v>
          </cell>
          <cell r="BT320">
            <v>4</v>
          </cell>
          <cell r="BU320">
            <v>0</v>
          </cell>
          <cell r="BV320">
            <v>2</v>
          </cell>
          <cell r="BW320">
            <v>2</v>
          </cell>
          <cell r="BX320">
            <v>2</v>
          </cell>
          <cell r="BY320">
            <v>1</v>
          </cell>
          <cell r="BZ320">
            <v>1</v>
          </cell>
          <cell r="CA320">
            <v>1.5</v>
          </cell>
          <cell r="CB320">
            <v>1</v>
          </cell>
          <cell r="CC320">
            <v>1.5</v>
          </cell>
          <cell r="CD320">
            <v>0.5</v>
          </cell>
          <cell r="CE320">
            <v>16.5</v>
          </cell>
          <cell r="CF320">
            <v>1</v>
          </cell>
          <cell r="CG320" t="str">
            <v>FAIL</v>
          </cell>
          <cell r="CH320">
            <v>6</v>
          </cell>
        </row>
        <row r="321">
          <cell r="B321" t="str">
            <v>PIET21CS179</v>
          </cell>
          <cell r="C321" t="str">
            <v>VERSHA DUBEY</v>
          </cell>
          <cell r="D321" t="str">
            <v>21EPTCS184</v>
          </cell>
          <cell r="E321" t="str">
            <v>CSC-50</v>
          </cell>
          <cell r="F321" t="str">
            <v>HF</v>
          </cell>
          <cell r="G321">
            <v>15</v>
          </cell>
          <cell r="H321">
            <v>15</v>
          </cell>
          <cell r="I321">
            <v>30</v>
          </cell>
          <cell r="J321">
            <v>12</v>
          </cell>
          <cell r="K321">
            <v>15</v>
          </cell>
          <cell r="L321">
            <v>27</v>
          </cell>
          <cell r="M321" t="str">
            <v>A</v>
          </cell>
          <cell r="N321">
            <v>15</v>
          </cell>
          <cell r="O321">
            <v>15</v>
          </cell>
          <cell r="P321">
            <v>13</v>
          </cell>
          <cell r="Q321">
            <v>15</v>
          </cell>
          <cell r="R321">
            <v>28</v>
          </cell>
          <cell r="S321" t="str">
            <v>A</v>
          </cell>
          <cell r="T321">
            <v>15</v>
          </cell>
          <cell r="U321">
            <v>15</v>
          </cell>
          <cell r="V321">
            <v>115</v>
          </cell>
          <cell r="W321">
            <v>9</v>
          </cell>
          <cell r="X321">
            <v>40</v>
          </cell>
          <cell r="Y321">
            <v>49</v>
          </cell>
          <cell r="Z321">
            <v>58.8</v>
          </cell>
          <cell r="AA321">
            <v>35</v>
          </cell>
          <cell r="AB321">
            <v>93.8</v>
          </cell>
          <cell r="AC321">
            <v>9</v>
          </cell>
          <cell r="AD321">
            <v>40</v>
          </cell>
          <cell r="AE321">
            <v>49</v>
          </cell>
          <cell r="AF321">
            <v>58.8</v>
          </cell>
          <cell r="AG321">
            <v>34</v>
          </cell>
          <cell r="AH321">
            <v>92.8</v>
          </cell>
          <cell r="AI321">
            <v>9</v>
          </cell>
          <cell r="AJ321">
            <v>40</v>
          </cell>
          <cell r="AK321">
            <v>49</v>
          </cell>
          <cell r="AL321">
            <v>58.8</v>
          </cell>
          <cell r="AM321">
            <v>36</v>
          </cell>
          <cell r="AN321">
            <v>94.8</v>
          </cell>
          <cell r="AO321">
            <v>8</v>
          </cell>
          <cell r="AP321">
            <v>35</v>
          </cell>
          <cell r="AQ321">
            <v>43</v>
          </cell>
          <cell r="AR321">
            <v>51.6</v>
          </cell>
          <cell r="AS321">
            <v>27</v>
          </cell>
          <cell r="AT321">
            <v>78.599999999999994</v>
          </cell>
          <cell r="AU321">
            <v>6</v>
          </cell>
          <cell r="AV321">
            <v>36</v>
          </cell>
          <cell r="AW321">
            <v>42</v>
          </cell>
          <cell r="AX321">
            <v>50.4</v>
          </cell>
          <cell r="AY321">
            <v>32</v>
          </cell>
          <cell r="AZ321">
            <v>82.4</v>
          </cell>
          <cell r="BA321">
            <v>442.4</v>
          </cell>
          <cell r="BB321">
            <v>98</v>
          </cell>
          <cell r="BC321">
            <v>655.4</v>
          </cell>
          <cell r="BD321">
            <v>87.38666666666667</v>
          </cell>
          <cell r="BE321">
            <v>45</v>
          </cell>
          <cell r="BF321" t="str">
            <v>PANKAJ DUBEY</v>
          </cell>
          <cell r="BH321" t="str">
            <v>A++</v>
          </cell>
          <cell r="BI321" t="str">
            <v>D+</v>
          </cell>
          <cell r="BJ321" t="str">
            <v>C</v>
          </cell>
          <cell r="BK321" t="str">
            <v>A++</v>
          </cell>
          <cell r="BL321" t="str">
            <v>B+</v>
          </cell>
          <cell r="BM321" t="str">
            <v>A++</v>
          </cell>
          <cell r="BN321" t="str">
            <v>A++</v>
          </cell>
          <cell r="BO321" t="str">
            <v>A++</v>
          </cell>
          <cell r="BP321" t="str">
            <v>A+</v>
          </cell>
          <cell r="BQ321" t="str">
            <v>A++</v>
          </cell>
          <cell r="BR321" t="str">
            <v>A++</v>
          </cell>
          <cell r="BT321">
            <v>4</v>
          </cell>
          <cell r="BU321">
            <v>4</v>
          </cell>
          <cell r="BV321">
            <v>2</v>
          </cell>
          <cell r="BW321">
            <v>2</v>
          </cell>
          <cell r="BX321">
            <v>2</v>
          </cell>
          <cell r="BY321">
            <v>1</v>
          </cell>
          <cell r="BZ321">
            <v>1</v>
          </cell>
          <cell r="CA321">
            <v>1.5</v>
          </cell>
          <cell r="CB321">
            <v>1</v>
          </cell>
          <cell r="CC321">
            <v>1.5</v>
          </cell>
          <cell r="CD321">
            <v>0.5</v>
          </cell>
          <cell r="CE321">
            <v>20.5</v>
          </cell>
          <cell r="CF321">
            <v>0</v>
          </cell>
          <cell r="CG321" t="str">
            <v>PASS</v>
          </cell>
          <cell r="CH321">
            <v>8.6300000000000008</v>
          </cell>
        </row>
        <row r="322">
          <cell r="B322" t="str">
            <v>PIET21CS180</v>
          </cell>
          <cell r="C322" t="str">
            <v>VINAYAK KHANDELWAL</v>
          </cell>
          <cell r="D322" t="str">
            <v>21EPTCS185</v>
          </cell>
          <cell r="E322" t="str">
            <v>CSC-51</v>
          </cell>
          <cell r="F322" t="str">
            <v>DM</v>
          </cell>
          <cell r="G322">
            <v>11</v>
          </cell>
          <cell r="H322">
            <v>15</v>
          </cell>
          <cell r="I322">
            <v>26</v>
          </cell>
          <cell r="J322">
            <v>13</v>
          </cell>
          <cell r="K322">
            <v>15</v>
          </cell>
          <cell r="L322">
            <v>28</v>
          </cell>
          <cell r="M322">
            <v>9</v>
          </cell>
          <cell r="N322">
            <v>15</v>
          </cell>
          <cell r="O322">
            <v>24</v>
          </cell>
          <cell r="P322">
            <v>12</v>
          </cell>
          <cell r="Q322">
            <v>15</v>
          </cell>
          <cell r="R322">
            <v>27</v>
          </cell>
          <cell r="S322">
            <v>10</v>
          </cell>
          <cell r="T322">
            <v>15</v>
          </cell>
          <cell r="U322">
            <v>25</v>
          </cell>
          <cell r="V322">
            <v>130</v>
          </cell>
          <cell r="W322">
            <v>9</v>
          </cell>
          <cell r="X322">
            <v>40</v>
          </cell>
          <cell r="Y322">
            <v>49</v>
          </cell>
          <cell r="Z322">
            <v>58.8</v>
          </cell>
          <cell r="AA322">
            <v>33</v>
          </cell>
          <cell r="AB322">
            <v>91.8</v>
          </cell>
          <cell r="AC322">
            <v>9</v>
          </cell>
          <cell r="AD322">
            <v>40</v>
          </cell>
          <cell r="AE322">
            <v>49</v>
          </cell>
          <cell r="AF322">
            <v>58.8</v>
          </cell>
          <cell r="AG322">
            <v>34</v>
          </cell>
          <cell r="AH322">
            <v>92.8</v>
          </cell>
          <cell r="AI322">
            <v>8</v>
          </cell>
          <cell r="AJ322">
            <v>40</v>
          </cell>
          <cell r="AK322">
            <v>48</v>
          </cell>
          <cell r="AL322">
            <v>57.599999999999994</v>
          </cell>
          <cell r="AM322">
            <v>35</v>
          </cell>
          <cell r="AN322">
            <v>92.6</v>
          </cell>
          <cell r="AO322">
            <v>8</v>
          </cell>
          <cell r="AP322">
            <v>40</v>
          </cell>
          <cell r="AQ322">
            <v>48</v>
          </cell>
          <cell r="AR322">
            <v>57.599999999999994</v>
          </cell>
          <cell r="AS322">
            <v>36</v>
          </cell>
          <cell r="AT322">
            <v>93.6</v>
          </cell>
          <cell r="AU322">
            <v>9</v>
          </cell>
          <cell r="AV322">
            <v>37</v>
          </cell>
          <cell r="AW322">
            <v>46</v>
          </cell>
          <cell r="AX322">
            <v>55.2</v>
          </cell>
          <cell r="AY322">
            <v>32</v>
          </cell>
          <cell r="AZ322">
            <v>87.2</v>
          </cell>
          <cell r="BA322">
            <v>457.99999999999994</v>
          </cell>
          <cell r="BB322">
            <v>100</v>
          </cell>
          <cell r="BC322">
            <v>688</v>
          </cell>
          <cell r="BD322">
            <v>91.733333333333334</v>
          </cell>
          <cell r="BE322">
            <v>26</v>
          </cell>
          <cell r="BF322" t="str">
            <v>BALKRISHAN GUPTA</v>
          </cell>
          <cell r="BH322" t="str">
            <v>A</v>
          </cell>
          <cell r="BI322" t="str">
            <v>D+</v>
          </cell>
          <cell r="BJ322" t="str">
            <v>A++</v>
          </cell>
          <cell r="BK322" t="str">
            <v>B+</v>
          </cell>
          <cell r="BL322" t="str">
            <v>A++</v>
          </cell>
          <cell r="BM322" t="str">
            <v>A++</v>
          </cell>
          <cell r="BN322" t="str">
            <v>A++</v>
          </cell>
          <cell r="BO322" t="str">
            <v>A++</v>
          </cell>
          <cell r="BP322" t="str">
            <v>A++</v>
          </cell>
          <cell r="BQ322" t="str">
            <v>A++</v>
          </cell>
          <cell r="BR322" t="str">
            <v>A++</v>
          </cell>
          <cell r="BT322">
            <v>4</v>
          </cell>
          <cell r="BU322">
            <v>4</v>
          </cell>
          <cell r="BV322">
            <v>2</v>
          </cell>
          <cell r="BW322">
            <v>2</v>
          </cell>
          <cell r="BX322">
            <v>2</v>
          </cell>
          <cell r="BY322">
            <v>1</v>
          </cell>
          <cell r="BZ322">
            <v>1</v>
          </cell>
          <cell r="CA322">
            <v>1.5</v>
          </cell>
          <cell r="CB322">
            <v>1</v>
          </cell>
          <cell r="CC322">
            <v>1.5</v>
          </cell>
          <cell r="CD322">
            <v>0.5</v>
          </cell>
          <cell r="CE322">
            <v>20.5</v>
          </cell>
          <cell r="CF322">
            <v>0</v>
          </cell>
          <cell r="CG322" t="str">
            <v>PASS</v>
          </cell>
          <cell r="CH322">
            <v>8.73</v>
          </cell>
        </row>
        <row r="323">
          <cell r="B323" t="str">
            <v>PIET21CS181</v>
          </cell>
          <cell r="C323" t="str">
            <v>VINEET BAREJA</v>
          </cell>
          <cell r="D323" t="str">
            <v>21EPTCS186</v>
          </cell>
          <cell r="E323" t="str">
            <v>CSC-52</v>
          </cell>
          <cell r="F323" t="str">
            <v>DM</v>
          </cell>
          <cell r="G323" t="str">
            <v>A</v>
          </cell>
          <cell r="H323">
            <v>15</v>
          </cell>
          <cell r="I323">
            <v>15</v>
          </cell>
          <cell r="J323" t="str">
            <v>A</v>
          </cell>
          <cell r="K323">
            <v>12</v>
          </cell>
          <cell r="L323">
            <v>12</v>
          </cell>
          <cell r="M323" t="str">
            <v>A</v>
          </cell>
          <cell r="N323">
            <v>15</v>
          </cell>
          <cell r="O323">
            <v>15</v>
          </cell>
          <cell r="P323" t="str">
            <v>A</v>
          </cell>
          <cell r="Q323">
            <v>13</v>
          </cell>
          <cell r="R323">
            <v>13</v>
          </cell>
          <cell r="S323" t="str">
            <v>A</v>
          </cell>
          <cell r="T323">
            <v>15</v>
          </cell>
          <cell r="U323">
            <v>15</v>
          </cell>
          <cell r="V323">
            <v>70</v>
          </cell>
          <cell r="W323" t="str">
            <v>A</v>
          </cell>
          <cell r="X323">
            <v>31</v>
          </cell>
          <cell r="Y323">
            <v>31</v>
          </cell>
          <cell r="Z323">
            <v>37.200000000000003</v>
          </cell>
          <cell r="AA323">
            <v>19</v>
          </cell>
          <cell r="AB323">
            <v>56.2</v>
          </cell>
          <cell r="AC323" t="str">
            <v>A</v>
          </cell>
          <cell r="AD323">
            <v>40</v>
          </cell>
          <cell r="AE323">
            <v>40</v>
          </cell>
          <cell r="AF323">
            <v>48</v>
          </cell>
          <cell r="AG323">
            <v>31</v>
          </cell>
          <cell r="AH323">
            <v>79</v>
          </cell>
          <cell r="AI323" t="str">
            <v>A</v>
          </cell>
          <cell r="AJ323">
            <v>29</v>
          </cell>
          <cell r="AK323">
            <v>29</v>
          </cell>
          <cell r="AL323">
            <v>34.799999999999997</v>
          </cell>
          <cell r="AM323">
            <v>22</v>
          </cell>
          <cell r="AN323">
            <v>56.8</v>
          </cell>
          <cell r="AO323" t="str">
            <v>A</v>
          </cell>
          <cell r="AP323">
            <v>15</v>
          </cell>
          <cell r="AQ323">
            <v>15</v>
          </cell>
          <cell r="AR323">
            <v>18</v>
          </cell>
          <cell r="AS323">
            <v>23</v>
          </cell>
          <cell r="AT323">
            <v>41</v>
          </cell>
          <cell r="AU323" t="str">
            <v>A</v>
          </cell>
          <cell r="AV323">
            <v>27</v>
          </cell>
          <cell r="AW323">
            <v>27</v>
          </cell>
          <cell r="AX323">
            <v>32.400000000000006</v>
          </cell>
          <cell r="AY323">
            <v>27</v>
          </cell>
          <cell r="AZ323">
            <v>59.400000000000006</v>
          </cell>
          <cell r="BA323">
            <v>292.39999999999998</v>
          </cell>
          <cell r="BB323">
            <v>58</v>
          </cell>
          <cell r="BC323">
            <v>420.4</v>
          </cell>
          <cell r="BD323">
            <v>56.053333333333335</v>
          </cell>
          <cell r="BE323">
            <v>225</v>
          </cell>
          <cell r="BF323" t="str">
            <v>LALIT BAREJA</v>
          </cell>
          <cell r="BH323" t="str">
            <v>B+</v>
          </cell>
          <cell r="BI323" t="str">
            <v>F</v>
          </cell>
          <cell r="BJ323" t="str">
            <v>C+</v>
          </cell>
          <cell r="BK323" t="str">
            <v>D+</v>
          </cell>
          <cell r="BL323" t="str">
            <v>C+</v>
          </cell>
          <cell r="BM323" t="str">
            <v>C</v>
          </cell>
          <cell r="BN323" t="str">
            <v>A+</v>
          </cell>
          <cell r="BO323" t="str">
            <v>C</v>
          </cell>
          <cell r="BP323" t="str">
            <v>E+</v>
          </cell>
          <cell r="BQ323" t="str">
            <v>C+</v>
          </cell>
          <cell r="BR323" t="str">
            <v>C+</v>
          </cell>
          <cell r="BT323">
            <v>4</v>
          </cell>
          <cell r="BU323">
            <v>0</v>
          </cell>
          <cell r="BV323">
            <v>2</v>
          </cell>
          <cell r="BW323">
            <v>2</v>
          </cell>
          <cell r="BX323">
            <v>2</v>
          </cell>
          <cell r="BY323">
            <v>1</v>
          </cell>
          <cell r="BZ323">
            <v>1</v>
          </cell>
          <cell r="CA323">
            <v>1.5</v>
          </cell>
          <cell r="CB323">
            <v>1</v>
          </cell>
          <cell r="CC323">
            <v>1.5</v>
          </cell>
          <cell r="CD323">
            <v>0.5</v>
          </cell>
          <cell r="CE323">
            <v>16.5</v>
          </cell>
          <cell r="CF323">
            <v>1</v>
          </cell>
          <cell r="CG323" t="str">
            <v>FAIL</v>
          </cell>
          <cell r="CH323">
            <v>5.67</v>
          </cell>
        </row>
        <row r="324">
          <cell r="B324" t="str">
            <v>PIET21CS182</v>
          </cell>
          <cell r="C324" t="str">
            <v>VISHAL KUMAWAT</v>
          </cell>
          <cell r="D324" t="str">
            <v>21EPTCS187</v>
          </cell>
          <cell r="E324" t="str">
            <v>CSC-53</v>
          </cell>
          <cell r="F324" t="str">
            <v>DM</v>
          </cell>
          <cell r="G324">
            <v>11</v>
          </cell>
          <cell r="H324">
            <v>15</v>
          </cell>
          <cell r="I324">
            <v>26</v>
          </cell>
          <cell r="J324">
            <v>7</v>
          </cell>
          <cell r="K324">
            <v>13</v>
          </cell>
          <cell r="L324">
            <v>20</v>
          </cell>
          <cell r="M324">
            <v>6</v>
          </cell>
          <cell r="N324">
            <v>15</v>
          </cell>
          <cell r="O324">
            <v>21</v>
          </cell>
          <cell r="P324">
            <v>9</v>
          </cell>
          <cell r="Q324">
            <v>11</v>
          </cell>
          <cell r="R324">
            <v>20</v>
          </cell>
          <cell r="S324">
            <v>10</v>
          </cell>
          <cell r="T324">
            <v>13</v>
          </cell>
          <cell r="U324">
            <v>23</v>
          </cell>
          <cell r="V324">
            <v>110</v>
          </cell>
          <cell r="W324">
            <v>7</v>
          </cell>
          <cell r="X324">
            <v>34</v>
          </cell>
          <cell r="Y324">
            <v>41</v>
          </cell>
          <cell r="Z324">
            <v>49.199999999999996</v>
          </cell>
          <cell r="AA324">
            <v>35</v>
          </cell>
          <cell r="AB324">
            <v>84.199999999999989</v>
          </cell>
          <cell r="AC324">
            <v>7</v>
          </cell>
          <cell r="AD324">
            <v>38</v>
          </cell>
          <cell r="AE324">
            <v>45</v>
          </cell>
          <cell r="AF324">
            <v>54</v>
          </cell>
          <cell r="AG324">
            <v>29</v>
          </cell>
          <cell r="AH324">
            <v>83</v>
          </cell>
          <cell r="AI324">
            <v>7</v>
          </cell>
          <cell r="AJ324">
            <v>27</v>
          </cell>
          <cell r="AK324">
            <v>34</v>
          </cell>
          <cell r="AL324">
            <v>40.800000000000004</v>
          </cell>
          <cell r="AM324">
            <v>25</v>
          </cell>
          <cell r="AN324">
            <v>65.800000000000011</v>
          </cell>
          <cell r="AO324">
            <v>9</v>
          </cell>
          <cell r="AP324">
            <v>40</v>
          </cell>
          <cell r="AQ324">
            <v>49</v>
          </cell>
          <cell r="AR324">
            <v>58.8</v>
          </cell>
          <cell r="AS324">
            <v>32</v>
          </cell>
          <cell r="AT324">
            <v>90.8</v>
          </cell>
          <cell r="AU324">
            <v>8</v>
          </cell>
          <cell r="AV324">
            <v>32</v>
          </cell>
          <cell r="AW324">
            <v>40</v>
          </cell>
          <cell r="AX324">
            <v>48</v>
          </cell>
          <cell r="AY324">
            <v>30</v>
          </cell>
          <cell r="AZ324">
            <v>78</v>
          </cell>
          <cell r="BA324">
            <v>401.8</v>
          </cell>
          <cell r="BB324">
            <v>70</v>
          </cell>
          <cell r="BC324">
            <v>581.79999999999995</v>
          </cell>
          <cell r="BD324">
            <v>77.573333333333323</v>
          </cell>
          <cell r="BE324">
            <v>110</v>
          </cell>
          <cell r="BF324" t="str">
            <v>SHANKAR LAL KUMAWAT</v>
          </cell>
          <cell r="BH324" t="str">
            <v>C</v>
          </cell>
          <cell r="BI324" t="str">
            <v>F</v>
          </cell>
          <cell r="BJ324" t="str">
            <v>B</v>
          </cell>
          <cell r="BK324" t="str">
            <v>B+</v>
          </cell>
          <cell r="BL324" t="str">
            <v>B</v>
          </cell>
          <cell r="BM324" t="str">
            <v>A++</v>
          </cell>
          <cell r="BN324" t="str">
            <v>A++</v>
          </cell>
          <cell r="BO324" t="str">
            <v>B</v>
          </cell>
          <cell r="BP324" t="str">
            <v>A++</v>
          </cell>
          <cell r="BQ324" t="str">
            <v>A+</v>
          </cell>
          <cell r="BR324" t="str">
            <v>B+</v>
          </cell>
          <cell r="BT324">
            <v>4</v>
          </cell>
          <cell r="BU324">
            <v>0</v>
          </cell>
          <cell r="BV324">
            <v>2</v>
          </cell>
          <cell r="BW324">
            <v>2</v>
          </cell>
          <cell r="BX324">
            <v>2</v>
          </cell>
          <cell r="BY324">
            <v>1</v>
          </cell>
          <cell r="BZ324">
            <v>1</v>
          </cell>
          <cell r="CA324">
            <v>1.5</v>
          </cell>
          <cell r="CB324">
            <v>1</v>
          </cell>
          <cell r="CC324">
            <v>1.5</v>
          </cell>
          <cell r="CD324">
            <v>0.5</v>
          </cell>
          <cell r="CE324">
            <v>16.5</v>
          </cell>
          <cell r="CF324">
            <v>1</v>
          </cell>
          <cell r="CG324" t="str">
            <v>FAIL</v>
          </cell>
          <cell r="CH324">
            <v>6.3780487804878048</v>
          </cell>
        </row>
        <row r="325">
          <cell r="B325" t="str">
            <v>PIET21CS183</v>
          </cell>
          <cell r="C325" t="str">
            <v>MS.VISHAMBHARA PAL</v>
          </cell>
          <cell r="D325" t="str">
            <v>21EPTCS188</v>
          </cell>
          <cell r="E325" t="str">
            <v>CSC-54</v>
          </cell>
          <cell r="F325" t="str">
            <v>DF</v>
          </cell>
          <cell r="G325">
            <v>9</v>
          </cell>
          <cell r="H325">
            <v>9</v>
          </cell>
          <cell r="I325">
            <v>18</v>
          </cell>
          <cell r="J325">
            <v>8</v>
          </cell>
          <cell r="K325">
            <v>15</v>
          </cell>
          <cell r="L325">
            <v>23</v>
          </cell>
          <cell r="M325">
            <v>10</v>
          </cell>
          <cell r="N325">
            <v>15</v>
          </cell>
          <cell r="O325">
            <v>25</v>
          </cell>
          <cell r="P325">
            <v>11</v>
          </cell>
          <cell r="Q325">
            <v>13</v>
          </cell>
          <cell r="R325">
            <v>24</v>
          </cell>
          <cell r="S325">
            <v>10</v>
          </cell>
          <cell r="T325">
            <v>15</v>
          </cell>
          <cell r="U325">
            <v>25</v>
          </cell>
          <cell r="V325">
            <v>115</v>
          </cell>
          <cell r="W325">
            <v>9</v>
          </cell>
          <cell r="X325">
            <v>35</v>
          </cell>
          <cell r="Y325">
            <v>44</v>
          </cell>
          <cell r="Z325">
            <v>52.8</v>
          </cell>
          <cell r="AA325">
            <v>27</v>
          </cell>
          <cell r="AB325">
            <v>79.8</v>
          </cell>
          <cell r="AC325">
            <v>8</v>
          </cell>
          <cell r="AD325">
            <v>40</v>
          </cell>
          <cell r="AE325">
            <v>48</v>
          </cell>
          <cell r="AF325">
            <v>57.599999999999994</v>
          </cell>
          <cell r="AG325">
            <v>29</v>
          </cell>
          <cell r="AH325">
            <v>86.6</v>
          </cell>
          <cell r="AI325">
            <v>8</v>
          </cell>
          <cell r="AJ325">
            <v>39</v>
          </cell>
          <cell r="AK325">
            <v>47</v>
          </cell>
          <cell r="AL325">
            <v>56.4</v>
          </cell>
          <cell r="AM325">
            <v>32</v>
          </cell>
          <cell r="AN325">
            <v>88.4</v>
          </cell>
          <cell r="AO325">
            <v>9</v>
          </cell>
          <cell r="AP325">
            <v>40</v>
          </cell>
          <cell r="AQ325">
            <v>49</v>
          </cell>
          <cell r="AR325">
            <v>58.8</v>
          </cell>
          <cell r="AS325">
            <v>32</v>
          </cell>
          <cell r="AT325">
            <v>90.8</v>
          </cell>
          <cell r="AU325">
            <v>7</v>
          </cell>
          <cell r="AV325">
            <v>34</v>
          </cell>
          <cell r="AW325">
            <v>41</v>
          </cell>
          <cell r="AX325">
            <v>49.199999999999996</v>
          </cell>
          <cell r="AY325">
            <v>31</v>
          </cell>
          <cell r="AZ325">
            <v>80.199999999999989</v>
          </cell>
          <cell r="BA325">
            <v>425.79999999999995</v>
          </cell>
          <cell r="BB325">
            <v>86</v>
          </cell>
          <cell r="BC325">
            <v>626.79999999999995</v>
          </cell>
          <cell r="BD325">
            <v>83.573333333333338</v>
          </cell>
          <cell r="BE325">
            <v>96</v>
          </cell>
          <cell r="BF325" t="str">
            <v>NARESH PAL SINGH</v>
          </cell>
          <cell r="BH325" t="str">
            <v>D</v>
          </cell>
          <cell r="BI325" t="str">
            <v>F</v>
          </cell>
          <cell r="BJ325" t="str">
            <v>B+</v>
          </cell>
          <cell r="BK325" t="str">
            <v>B</v>
          </cell>
          <cell r="BL325" t="str">
            <v>B</v>
          </cell>
          <cell r="BM325" t="str">
            <v>A+</v>
          </cell>
          <cell r="BN325" t="str">
            <v>A++</v>
          </cell>
          <cell r="BO325" t="str">
            <v>A++</v>
          </cell>
          <cell r="BP325" t="str">
            <v>A++</v>
          </cell>
          <cell r="BQ325" t="str">
            <v>A+</v>
          </cell>
          <cell r="BR325" t="str">
            <v>A++</v>
          </cell>
          <cell r="BT325">
            <v>4</v>
          </cell>
          <cell r="BU325">
            <v>0</v>
          </cell>
          <cell r="BV325">
            <v>2</v>
          </cell>
          <cell r="BW325">
            <v>2</v>
          </cell>
          <cell r="BX325">
            <v>2</v>
          </cell>
          <cell r="BY325">
            <v>1</v>
          </cell>
          <cell r="BZ325">
            <v>1</v>
          </cell>
          <cell r="CA325">
            <v>1.5</v>
          </cell>
          <cell r="CB325">
            <v>1</v>
          </cell>
          <cell r="CC325">
            <v>1.5</v>
          </cell>
          <cell r="CD325">
            <v>0.5</v>
          </cell>
          <cell r="CE325">
            <v>16.5</v>
          </cell>
          <cell r="CF325">
            <v>1</v>
          </cell>
          <cell r="CG325" t="str">
            <v>FAIL</v>
          </cell>
          <cell r="CH325">
            <v>6.3658536585365857</v>
          </cell>
        </row>
        <row r="326">
          <cell r="B326" t="str">
            <v>PIET21CS184</v>
          </cell>
          <cell r="C326" t="str">
            <v>YASH JANGIR</v>
          </cell>
          <cell r="D326" t="str">
            <v>21EPTCS189</v>
          </cell>
          <cell r="E326" t="str">
            <v>CSC-55</v>
          </cell>
          <cell r="F326" t="str">
            <v>DM</v>
          </cell>
          <cell r="G326">
            <v>7</v>
          </cell>
          <cell r="H326">
            <v>12</v>
          </cell>
          <cell r="I326">
            <v>19</v>
          </cell>
          <cell r="J326">
            <v>5</v>
          </cell>
          <cell r="K326">
            <v>11</v>
          </cell>
          <cell r="L326">
            <v>16</v>
          </cell>
          <cell r="M326" t="str">
            <v>A</v>
          </cell>
          <cell r="N326">
            <v>15</v>
          </cell>
          <cell r="O326">
            <v>15</v>
          </cell>
          <cell r="P326">
            <v>8</v>
          </cell>
          <cell r="Q326">
            <v>10</v>
          </cell>
          <cell r="R326">
            <v>18</v>
          </cell>
          <cell r="S326" t="str">
            <v>A</v>
          </cell>
          <cell r="T326">
            <v>12</v>
          </cell>
          <cell r="U326">
            <v>12</v>
          </cell>
          <cell r="V326">
            <v>80</v>
          </cell>
          <cell r="W326">
            <v>8</v>
          </cell>
          <cell r="X326">
            <v>26</v>
          </cell>
          <cell r="Y326">
            <v>34</v>
          </cell>
          <cell r="Z326">
            <v>40.800000000000004</v>
          </cell>
          <cell r="AA326">
            <v>29</v>
          </cell>
          <cell r="AB326">
            <v>69.800000000000011</v>
          </cell>
          <cell r="AC326">
            <v>6</v>
          </cell>
          <cell r="AD326">
            <v>40</v>
          </cell>
          <cell r="AE326">
            <v>46</v>
          </cell>
          <cell r="AF326">
            <v>55.2</v>
          </cell>
          <cell r="AG326">
            <v>27</v>
          </cell>
          <cell r="AH326">
            <v>82.2</v>
          </cell>
          <cell r="AI326">
            <v>7</v>
          </cell>
          <cell r="AJ326">
            <v>37</v>
          </cell>
          <cell r="AK326">
            <v>44</v>
          </cell>
          <cell r="AL326">
            <v>52.8</v>
          </cell>
          <cell r="AM326">
            <v>25</v>
          </cell>
          <cell r="AN326">
            <v>77.8</v>
          </cell>
          <cell r="AO326">
            <v>9</v>
          </cell>
          <cell r="AP326">
            <v>35</v>
          </cell>
          <cell r="AQ326">
            <v>44</v>
          </cell>
          <cell r="AR326">
            <v>52.8</v>
          </cell>
          <cell r="AS326">
            <v>20</v>
          </cell>
          <cell r="AT326">
            <v>72.8</v>
          </cell>
          <cell r="AU326">
            <v>6</v>
          </cell>
          <cell r="AV326">
            <v>31</v>
          </cell>
          <cell r="AW326">
            <v>37</v>
          </cell>
          <cell r="AX326">
            <v>44.4</v>
          </cell>
          <cell r="AY326">
            <v>25</v>
          </cell>
          <cell r="AZ326">
            <v>69.400000000000006</v>
          </cell>
          <cell r="BA326">
            <v>372</v>
          </cell>
          <cell r="BB326">
            <v>78</v>
          </cell>
          <cell r="BC326">
            <v>530</v>
          </cell>
          <cell r="BD326">
            <v>70.666666666666671</v>
          </cell>
          <cell r="BE326">
            <v>176</v>
          </cell>
          <cell r="BF326" t="str">
            <v>SURENDRA KUMAR JANGIR</v>
          </cell>
          <cell r="BH326" t="str">
            <v>E+</v>
          </cell>
          <cell r="BI326" t="str">
            <v>B</v>
          </cell>
          <cell r="BJ326" t="str">
            <v>C+</v>
          </cell>
          <cell r="BK326" t="str">
            <v>C+</v>
          </cell>
          <cell r="BL326" t="str">
            <v>C+</v>
          </cell>
          <cell r="BM326" t="str">
            <v>B+</v>
          </cell>
          <cell r="BN326" t="str">
            <v>A++</v>
          </cell>
          <cell r="BO326" t="str">
            <v>A+</v>
          </cell>
          <cell r="BP326" t="str">
            <v>A</v>
          </cell>
          <cell r="BQ326" t="str">
            <v>B+</v>
          </cell>
          <cell r="BR326" t="str">
            <v>A+</v>
          </cell>
          <cell r="BT326">
            <v>4</v>
          </cell>
          <cell r="BU326">
            <v>4</v>
          </cell>
          <cell r="BV326">
            <v>2</v>
          </cell>
          <cell r="BW326">
            <v>2</v>
          </cell>
          <cell r="BX326">
            <v>2</v>
          </cell>
          <cell r="BY326">
            <v>1</v>
          </cell>
          <cell r="BZ326">
            <v>1</v>
          </cell>
          <cell r="CA326">
            <v>1.5</v>
          </cell>
          <cell r="CB326">
            <v>1</v>
          </cell>
          <cell r="CC326">
            <v>1.5</v>
          </cell>
          <cell r="CD326">
            <v>0.5</v>
          </cell>
          <cell r="CE326">
            <v>20.5</v>
          </cell>
          <cell r="CF326">
            <v>0</v>
          </cell>
          <cell r="CG326" t="str">
            <v>PASS</v>
          </cell>
          <cell r="CH326">
            <v>7.24</v>
          </cell>
        </row>
        <row r="327">
          <cell r="B327" t="str">
            <v>PIET21CS185</v>
          </cell>
          <cell r="C327" t="str">
            <v>YASH TRIPATHI</v>
          </cell>
          <cell r="D327" t="str">
            <v>21EPTCS190</v>
          </cell>
          <cell r="E327" t="str">
            <v>CSC-56</v>
          </cell>
          <cell r="F327" t="str">
            <v>DM</v>
          </cell>
          <cell r="G327">
            <v>9</v>
          </cell>
          <cell r="H327">
            <v>15</v>
          </cell>
          <cell r="I327">
            <v>24</v>
          </cell>
          <cell r="J327">
            <v>3</v>
          </cell>
          <cell r="K327">
            <v>13</v>
          </cell>
          <cell r="L327">
            <v>16</v>
          </cell>
          <cell r="M327" t="str">
            <v>A</v>
          </cell>
          <cell r="N327">
            <v>15</v>
          </cell>
          <cell r="O327">
            <v>15</v>
          </cell>
          <cell r="P327">
            <v>8</v>
          </cell>
          <cell r="Q327">
            <v>12</v>
          </cell>
          <cell r="R327">
            <v>20</v>
          </cell>
          <cell r="S327">
            <v>4</v>
          </cell>
          <cell r="T327">
            <v>14</v>
          </cell>
          <cell r="U327">
            <v>18</v>
          </cell>
          <cell r="V327">
            <v>93</v>
          </cell>
          <cell r="W327">
            <v>7</v>
          </cell>
          <cell r="X327">
            <v>36</v>
          </cell>
          <cell r="Y327">
            <v>43</v>
          </cell>
          <cell r="Z327">
            <v>51.6</v>
          </cell>
          <cell r="AA327">
            <v>32</v>
          </cell>
          <cell r="AB327">
            <v>83.6</v>
          </cell>
          <cell r="AC327">
            <v>8</v>
          </cell>
          <cell r="AD327">
            <v>40</v>
          </cell>
          <cell r="AE327">
            <v>48</v>
          </cell>
          <cell r="AF327">
            <v>57.599999999999994</v>
          </cell>
          <cell r="AG327">
            <v>22</v>
          </cell>
          <cell r="AH327">
            <v>79.599999999999994</v>
          </cell>
          <cell r="AI327">
            <v>8</v>
          </cell>
          <cell r="AJ327">
            <v>40</v>
          </cell>
          <cell r="AK327">
            <v>48</v>
          </cell>
          <cell r="AL327">
            <v>57.599999999999994</v>
          </cell>
          <cell r="AM327">
            <v>31</v>
          </cell>
          <cell r="AN327">
            <v>88.6</v>
          </cell>
          <cell r="AO327">
            <v>9</v>
          </cell>
          <cell r="AP327">
            <v>40</v>
          </cell>
          <cell r="AQ327">
            <v>49</v>
          </cell>
          <cell r="AR327">
            <v>58.8</v>
          </cell>
          <cell r="AS327">
            <v>30</v>
          </cell>
          <cell r="AT327">
            <v>88.8</v>
          </cell>
          <cell r="AU327">
            <v>8</v>
          </cell>
          <cell r="AV327">
            <v>36</v>
          </cell>
          <cell r="AW327">
            <v>44</v>
          </cell>
          <cell r="AX327">
            <v>52.8</v>
          </cell>
          <cell r="AY327">
            <v>23</v>
          </cell>
          <cell r="AZ327">
            <v>75.8</v>
          </cell>
          <cell r="BA327">
            <v>416.4</v>
          </cell>
          <cell r="BB327">
            <v>90</v>
          </cell>
          <cell r="BC327">
            <v>599.4</v>
          </cell>
          <cell r="BD327">
            <v>79.92</v>
          </cell>
          <cell r="BE327">
            <v>133</v>
          </cell>
          <cell r="BF327" t="str">
            <v>GAURI SHANKAR TRIPATHI</v>
          </cell>
          <cell r="BH327" t="str">
            <v>C</v>
          </cell>
          <cell r="BI327" t="str">
            <v>F</v>
          </cell>
          <cell r="BJ327" t="str">
            <v>D+</v>
          </cell>
          <cell r="BK327" t="str">
            <v>D+</v>
          </cell>
          <cell r="BL327" t="str">
            <v>C</v>
          </cell>
          <cell r="BM327" t="str">
            <v>A++</v>
          </cell>
          <cell r="BN327" t="str">
            <v>A+</v>
          </cell>
          <cell r="BO327" t="str">
            <v>A++</v>
          </cell>
          <cell r="BP327" t="str">
            <v>A++</v>
          </cell>
          <cell r="BQ327" t="str">
            <v>A+</v>
          </cell>
          <cell r="BR327" t="str">
            <v>A++</v>
          </cell>
          <cell r="BT327">
            <v>4</v>
          </cell>
          <cell r="BU327">
            <v>0</v>
          </cell>
          <cell r="BV327">
            <v>2</v>
          </cell>
          <cell r="BW327">
            <v>2</v>
          </cell>
          <cell r="BX327">
            <v>2</v>
          </cell>
          <cell r="BY327">
            <v>1</v>
          </cell>
          <cell r="BZ327">
            <v>1</v>
          </cell>
          <cell r="CA327">
            <v>1.5</v>
          </cell>
          <cell r="CB327">
            <v>1</v>
          </cell>
          <cell r="CC327">
            <v>1.5</v>
          </cell>
          <cell r="CD327">
            <v>0.5</v>
          </cell>
          <cell r="CE327">
            <v>16.5</v>
          </cell>
          <cell r="CF327">
            <v>1</v>
          </cell>
          <cell r="CG327" t="str">
            <v>FAIL</v>
          </cell>
          <cell r="CH327">
            <v>6.1219512195121952</v>
          </cell>
        </row>
        <row r="328">
          <cell r="B328" t="str">
            <v>PIET21CS186</v>
          </cell>
          <cell r="C328" t="str">
            <v>YASHVARDHAN SHARMA</v>
          </cell>
          <cell r="D328" t="str">
            <v>21EPTCS191</v>
          </cell>
          <cell r="E328" t="str">
            <v>CSC-57</v>
          </cell>
          <cell r="F328" t="str">
            <v>DM</v>
          </cell>
          <cell r="G328">
            <v>13</v>
          </cell>
          <cell r="H328">
            <v>15</v>
          </cell>
          <cell r="I328">
            <v>28</v>
          </cell>
          <cell r="J328">
            <v>10</v>
          </cell>
          <cell r="K328">
            <v>13</v>
          </cell>
          <cell r="L328">
            <v>23</v>
          </cell>
          <cell r="M328">
            <v>8</v>
          </cell>
          <cell r="N328">
            <v>15</v>
          </cell>
          <cell r="O328">
            <v>23</v>
          </cell>
          <cell r="P328">
            <v>10</v>
          </cell>
          <cell r="Q328">
            <v>13</v>
          </cell>
          <cell r="R328">
            <v>23</v>
          </cell>
          <cell r="S328">
            <v>7</v>
          </cell>
          <cell r="T328">
            <v>15</v>
          </cell>
          <cell r="U328">
            <v>22</v>
          </cell>
          <cell r="V328">
            <v>119</v>
          </cell>
          <cell r="W328">
            <v>8</v>
          </cell>
          <cell r="X328">
            <v>40</v>
          </cell>
          <cell r="Y328">
            <v>48</v>
          </cell>
          <cell r="Z328">
            <v>57.599999999999994</v>
          </cell>
          <cell r="AA328">
            <v>24</v>
          </cell>
          <cell r="AB328">
            <v>81.599999999999994</v>
          </cell>
          <cell r="AC328">
            <v>8</v>
          </cell>
          <cell r="AD328">
            <v>35</v>
          </cell>
          <cell r="AE328">
            <v>43</v>
          </cell>
          <cell r="AF328">
            <v>51.6</v>
          </cell>
          <cell r="AG328">
            <v>25</v>
          </cell>
          <cell r="AH328">
            <v>76.599999999999994</v>
          </cell>
          <cell r="AI328">
            <v>9</v>
          </cell>
          <cell r="AJ328">
            <v>40</v>
          </cell>
          <cell r="AK328">
            <v>49</v>
          </cell>
          <cell r="AL328">
            <v>58.8</v>
          </cell>
          <cell r="AM328">
            <v>34</v>
          </cell>
          <cell r="AN328">
            <v>92.8</v>
          </cell>
          <cell r="AO328">
            <v>9</v>
          </cell>
          <cell r="AP328">
            <v>40</v>
          </cell>
          <cell r="AQ328">
            <v>49</v>
          </cell>
          <cell r="AR328">
            <v>58.8</v>
          </cell>
          <cell r="AS328">
            <v>36</v>
          </cell>
          <cell r="AT328">
            <v>94.8</v>
          </cell>
          <cell r="AU328">
            <v>9</v>
          </cell>
          <cell r="AV328">
            <v>36</v>
          </cell>
          <cell r="AW328">
            <v>45</v>
          </cell>
          <cell r="AX328">
            <v>54</v>
          </cell>
          <cell r="AY328">
            <v>29</v>
          </cell>
          <cell r="AZ328">
            <v>83</v>
          </cell>
          <cell r="BA328">
            <v>428.8</v>
          </cell>
          <cell r="BB328">
            <v>100</v>
          </cell>
          <cell r="BC328">
            <v>647.79999999999995</v>
          </cell>
          <cell r="BD328">
            <v>86.373333333333321</v>
          </cell>
          <cell r="BE328">
            <v>63</v>
          </cell>
          <cell r="BF328" t="str">
            <v>NAVEEN SHARMA</v>
          </cell>
          <cell r="BH328" t="str">
            <v>B+</v>
          </cell>
          <cell r="BI328" t="str">
            <v>B+</v>
          </cell>
          <cell r="BJ328" t="str">
            <v>A+</v>
          </cell>
          <cell r="BK328" t="str">
            <v>B</v>
          </cell>
          <cell r="BL328" t="str">
            <v>A</v>
          </cell>
          <cell r="BM328" t="str">
            <v>A++</v>
          </cell>
          <cell r="BN328" t="str">
            <v>A+</v>
          </cell>
          <cell r="BO328" t="str">
            <v>A++</v>
          </cell>
          <cell r="BP328" t="str">
            <v>A++</v>
          </cell>
          <cell r="BQ328" t="str">
            <v>A++</v>
          </cell>
          <cell r="BR328" t="str">
            <v>A++</v>
          </cell>
          <cell r="BT328">
            <v>4</v>
          </cell>
          <cell r="BU328">
            <v>4</v>
          </cell>
          <cell r="BV328">
            <v>2</v>
          </cell>
          <cell r="BW328">
            <v>2</v>
          </cell>
          <cell r="BX328">
            <v>2</v>
          </cell>
          <cell r="BY328">
            <v>1</v>
          </cell>
          <cell r="BZ328">
            <v>1</v>
          </cell>
          <cell r="CA328">
            <v>1.5</v>
          </cell>
          <cell r="CB328">
            <v>1</v>
          </cell>
          <cell r="CC328">
            <v>1.5</v>
          </cell>
          <cell r="CD328">
            <v>0.5</v>
          </cell>
          <cell r="CE328">
            <v>20.5</v>
          </cell>
          <cell r="CF328">
            <v>0</v>
          </cell>
          <cell r="CG328" t="str">
            <v>PASS</v>
          </cell>
          <cell r="CH328">
            <v>8.68</v>
          </cell>
        </row>
        <row r="329">
          <cell r="B329" t="str">
            <v>PIET21CS187</v>
          </cell>
          <cell r="C329" t="str">
            <v>YASHVARDHAN SINGH SHEKHAWAT</v>
          </cell>
          <cell r="D329" t="str">
            <v>21EPTCS192</v>
          </cell>
          <cell r="E329" t="str">
            <v>CSC-58</v>
          </cell>
          <cell r="F329" t="str">
            <v>HM</v>
          </cell>
          <cell r="G329">
            <v>0</v>
          </cell>
          <cell r="H329">
            <v>8</v>
          </cell>
          <cell r="I329">
            <v>8</v>
          </cell>
          <cell r="J329">
            <v>2</v>
          </cell>
          <cell r="K329">
            <v>8</v>
          </cell>
          <cell r="L329">
            <v>10</v>
          </cell>
          <cell r="M329">
            <v>3</v>
          </cell>
          <cell r="N329">
            <v>13</v>
          </cell>
          <cell r="O329">
            <v>16</v>
          </cell>
          <cell r="P329">
            <v>8</v>
          </cell>
          <cell r="Q329">
            <v>9</v>
          </cell>
          <cell r="R329">
            <v>17</v>
          </cell>
          <cell r="S329">
            <v>2</v>
          </cell>
          <cell r="T329">
            <v>10</v>
          </cell>
          <cell r="U329">
            <v>12</v>
          </cell>
          <cell r="V329">
            <v>63</v>
          </cell>
          <cell r="W329">
            <v>6</v>
          </cell>
          <cell r="X329">
            <v>27</v>
          </cell>
          <cell r="Y329">
            <v>33</v>
          </cell>
          <cell r="Z329">
            <v>39.6</v>
          </cell>
          <cell r="AA329">
            <v>27</v>
          </cell>
          <cell r="AB329">
            <v>66.599999999999994</v>
          </cell>
          <cell r="AC329">
            <v>5</v>
          </cell>
          <cell r="AD329">
            <v>35</v>
          </cell>
          <cell r="AE329">
            <v>40</v>
          </cell>
          <cell r="AF329">
            <v>48</v>
          </cell>
          <cell r="AG329">
            <v>23</v>
          </cell>
          <cell r="AH329">
            <v>71</v>
          </cell>
          <cell r="AI329">
            <v>7</v>
          </cell>
          <cell r="AJ329">
            <v>40</v>
          </cell>
          <cell r="AK329">
            <v>47</v>
          </cell>
          <cell r="AL329">
            <v>56.4</v>
          </cell>
          <cell r="AM329">
            <v>26</v>
          </cell>
          <cell r="AN329">
            <v>82.4</v>
          </cell>
          <cell r="AO329">
            <v>6</v>
          </cell>
          <cell r="AP329">
            <v>40</v>
          </cell>
          <cell r="AQ329">
            <v>46</v>
          </cell>
          <cell r="AR329">
            <v>55.2</v>
          </cell>
          <cell r="AS329">
            <v>29</v>
          </cell>
          <cell r="AT329">
            <v>84.2</v>
          </cell>
          <cell r="AU329">
            <v>6</v>
          </cell>
          <cell r="AV329">
            <v>39</v>
          </cell>
          <cell r="AW329">
            <v>45</v>
          </cell>
          <cell r="AX329">
            <v>54</v>
          </cell>
          <cell r="AY329">
            <v>30</v>
          </cell>
          <cell r="AZ329">
            <v>84</v>
          </cell>
          <cell r="BA329">
            <v>388.2</v>
          </cell>
          <cell r="BB329">
            <v>98</v>
          </cell>
          <cell r="BC329">
            <v>549.20000000000005</v>
          </cell>
          <cell r="BD329">
            <v>73.226666666666674</v>
          </cell>
          <cell r="BE329">
            <v>184</v>
          </cell>
          <cell r="BF329" t="str">
            <v>JITENDRA SINGH SHEKHAWAT</v>
          </cell>
          <cell r="BH329" t="str">
            <v>E+</v>
          </cell>
          <cell r="BI329" t="str">
            <v>F</v>
          </cell>
          <cell r="BJ329" t="str">
            <v>D+</v>
          </cell>
          <cell r="BK329" t="str">
            <v>E</v>
          </cell>
          <cell r="BL329" t="str">
            <v>E+</v>
          </cell>
          <cell r="BM329" t="str">
            <v>B+</v>
          </cell>
          <cell r="BN329" t="str">
            <v>B+</v>
          </cell>
          <cell r="BO329" t="str">
            <v>A++</v>
          </cell>
          <cell r="BP329" t="str">
            <v>A++</v>
          </cell>
          <cell r="BQ329" t="str">
            <v>A++</v>
          </cell>
          <cell r="BR329" t="str">
            <v>A++</v>
          </cell>
          <cell r="BT329">
            <v>4</v>
          </cell>
          <cell r="BU329">
            <v>0</v>
          </cell>
          <cell r="BV329">
            <v>2</v>
          </cell>
          <cell r="BW329">
            <v>2</v>
          </cell>
          <cell r="BX329">
            <v>2</v>
          </cell>
          <cell r="BY329">
            <v>1</v>
          </cell>
          <cell r="BZ329">
            <v>1</v>
          </cell>
          <cell r="CA329">
            <v>1.5</v>
          </cell>
          <cell r="CB329">
            <v>1</v>
          </cell>
          <cell r="CC329">
            <v>1.5</v>
          </cell>
          <cell r="CD329">
            <v>0.5</v>
          </cell>
          <cell r="CE329">
            <v>16.5</v>
          </cell>
          <cell r="CF329">
            <v>1</v>
          </cell>
          <cell r="CG329" t="str">
            <v>FAIL</v>
          </cell>
          <cell r="CH329">
            <v>5.41</v>
          </cell>
        </row>
        <row r="330">
          <cell r="B330" t="str">
            <v>PIET21CS188</v>
          </cell>
          <cell r="C330" t="str">
            <v>YUVRAJ SINGH RATHORE</v>
          </cell>
          <cell r="D330" t="str">
            <v>21EPTCS193</v>
          </cell>
          <cell r="E330" t="str">
            <v>CSC-59</v>
          </cell>
          <cell r="F330" t="str">
            <v>DM</v>
          </cell>
          <cell r="G330">
            <v>8</v>
          </cell>
          <cell r="H330">
            <v>15</v>
          </cell>
          <cell r="I330">
            <v>23</v>
          </cell>
          <cell r="J330">
            <v>6</v>
          </cell>
          <cell r="K330">
            <v>15</v>
          </cell>
          <cell r="L330">
            <v>21</v>
          </cell>
          <cell r="M330">
            <v>8</v>
          </cell>
          <cell r="N330">
            <v>15</v>
          </cell>
          <cell r="O330">
            <v>23</v>
          </cell>
          <cell r="P330">
            <v>8</v>
          </cell>
          <cell r="Q330">
            <v>15</v>
          </cell>
          <cell r="R330">
            <v>23</v>
          </cell>
          <cell r="S330">
            <v>8</v>
          </cell>
          <cell r="T330">
            <v>15</v>
          </cell>
          <cell r="U330">
            <v>23</v>
          </cell>
          <cell r="V330">
            <v>113</v>
          </cell>
          <cell r="W330">
            <v>8</v>
          </cell>
          <cell r="X330">
            <v>40</v>
          </cell>
          <cell r="Y330">
            <v>48</v>
          </cell>
          <cell r="Z330">
            <v>57.599999999999994</v>
          </cell>
          <cell r="AA330">
            <v>35</v>
          </cell>
          <cell r="AB330">
            <v>92.6</v>
          </cell>
          <cell r="AC330">
            <v>6</v>
          </cell>
          <cell r="AD330">
            <v>39</v>
          </cell>
          <cell r="AE330">
            <v>45</v>
          </cell>
          <cell r="AF330">
            <v>54</v>
          </cell>
          <cell r="AG330">
            <v>27</v>
          </cell>
          <cell r="AH330">
            <v>81</v>
          </cell>
          <cell r="AI330">
            <v>9</v>
          </cell>
          <cell r="AJ330">
            <v>40</v>
          </cell>
          <cell r="AK330">
            <v>49</v>
          </cell>
          <cell r="AL330">
            <v>58.8</v>
          </cell>
          <cell r="AM330">
            <v>33</v>
          </cell>
          <cell r="AN330">
            <v>91.8</v>
          </cell>
          <cell r="AO330">
            <v>8</v>
          </cell>
          <cell r="AP330">
            <v>40</v>
          </cell>
          <cell r="AQ330">
            <v>48</v>
          </cell>
          <cell r="AR330">
            <v>57.599999999999994</v>
          </cell>
          <cell r="AS330">
            <v>32</v>
          </cell>
          <cell r="AT330">
            <v>89.6</v>
          </cell>
          <cell r="AU330">
            <v>8</v>
          </cell>
          <cell r="AV330">
            <v>38</v>
          </cell>
          <cell r="AW330">
            <v>46</v>
          </cell>
          <cell r="AX330">
            <v>55.2</v>
          </cell>
          <cell r="AY330">
            <v>31</v>
          </cell>
          <cell r="AZ330">
            <v>86.2</v>
          </cell>
          <cell r="BA330">
            <v>441.2</v>
          </cell>
          <cell r="BB330">
            <v>100</v>
          </cell>
          <cell r="BC330">
            <v>654.20000000000005</v>
          </cell>
          <cell r="BD330">
            <v>87.226666666666674</v>
          </cell>
          <cell r="BE330">
            <v>73</v>
          </cell>
          <cell r="BF330" t="str">
            <v>NAND KISHORE RATHORE</v>
          </cell>
          <cell r="BH330" t="str">
            <v>C</v>
          </cell>
          <cell r="BI330" t="str">
            <v>C+</v>
          </cell>
          <cell r="BJ330" t="str">
            <v>A</v>
          </cell>
          <cell r="BK330" t="str">
            <v>B</v>
          </cell>
          <cell r="BL330" t="str">
            <v>A</v>
          </cell>
          <cell r="BM330" t="str">
            <v>A++</v>
          </cell>
          <cell r="BN330" t="str">
            <v>A++</v>
          </cell>
          <cell r="BO330" t="str">
            <v>A++</v>
          </cell>
          <cell r="BP330" t="str">
            <v>A++</v>
          </cell>
          <cell r="BQ330" t="str">
            <v>A++</v>
          </cell>
          <cell r="BR330" t="str">
            <v>A++</v>
          </cell>
          <cell r="BT330">
            <v>4</v>
          </cell>
          <cell r="BU330">
            <v>4</v>
          </cell>
          <cell r="BV330">
            <v>2</v>
          </cell>
          <cell r="BW330">
            <v>2</v>
          </cell>
          <cell r="BX330">
            <v>2</v>
          </cell>
          <cell r="BY330">
            <v>1</v>
          </cell>
          <cell r="BZ330">
            <v>1</v>
          </cell>
          <cell r="CA330">
            <v>1.5</v>
          </cell>
          <cell r="CB330">
            <v>1</v>
          </cell>
          <cell r="CC330">
            <v>1.5</v>
          </cell>
          <cell r="CD330">
            <v>0.5</v>
          </cell>
          <cell r="CE330">
            <v>20.5</v>
          </cell>
          <cell r="CF330">
            <v>0</v>
          </cell>
          <cell r="CG330" t="str">
            <v>PASS</v>
          </cell>
          <cell r="CH330">
            <v>8.1999999999999993</v>
          </cell>
        </row>
        <row r="331">
          <cell r="B331" t="str">
            <v>PIET21CS048</v>
          </cell>
          <cell r="C331" t="str">
            <v>DAKSH TIWARI</v>
          </cell>
          <cell r="D331" t="str">
            <v>21EPTCS049</v>
          </cell>
          <cell r="E331" t="str">
            <v>CSC-60</v>
          </cell>
          <cell r="F331" t="str">
            <v>DM</v>
          </cell>
          <cell r="G331">
            <v>2</v>
          </cell>
          <cell r="H331">
            <v>10</v>
          </cell>
          <cell r="I331">
            <v>12</v>
          </cell>
          <cell r="J331" t="str">
            <v>A</v>
          </cell>
          <cell r="K331">
            <v>10</v>
          </cell>
          <cell r="L331">
            <v>10</v>
          </cell>
          <cell r="M331" t="str">
            <v>A</v>
          </cell>
          <cell r="N331" t="str">
            <v>A</v>
          </cell>
          <cell r="O331" t="str">
            <v>A</v>
          </cell>
          <cell r="P331">
            <v>8</v>
          </cell>
          <cell r="Q331">
            <v>11</v>
          </cell>
          <cell r="R331">
            <v>19</v>
          </cell>
          <cell r="S331" t="str">
            <v>A</v>
          </cell>
          <cell r="T331" t="str">
            <v>A</v>
          </cell>
          <cell r="U331" t="str">
            <v>A</v>
          </cell>
          <cell r="V331">
            <v>41</v>
          </cell>
          <cell r="W331">
            <v>5</v>
          </cell>
          <cell r="X331">
            <v>21</v>
          </cell>
          <cell r="Y331">
            <v>26</v>
          </cell>
          <cell r="Z331">
            <v>31.200000000000003</v>
          </cell>
          <cell r="AA331">
            <v>24</v>
          </cell>
          <cell r="AB331">
            <v>55.2</v>
          </cell>
          <cell r="AC331">
            <v>6</v>
          </cell>
          <cell r="AD331">
            <v>39</v>
          </cell>
          <cell r="AE331">
            <v>45</v>
          </cell>
          <cell r="AF331">
            <v>54</v>
          </cell>
          <cell r="AG331">
            <v>27</v>
          </cell>
          <cell r="AH331">
            <v>81</v>
          </cell>
          <cell r="AI331">
            <v>4</v>
          </cell>
          <cell r="AJ331">
            <v>23</v>
          </cell>
          <cell r="AK331">
            <v>27</v>
          </cell>
          <cell r="AL331">
            <v>32.400000000000006</v>
          </cell>
          <cell r="AM331">
            <v>16</v>
          </cell>
          <cell r="AN331">
            <v>48.400000000000006</v>
          </cell>
          <cell r="AO331">
            <v>5</v>
          </cell>
          <cell r="AP331">
            <v>15</v>
          </cell>
          <cell r="AQ331">
            <v>20</v>
          </cell>
          <cell r="AR331">
            <v>24</v>
          </cell>
          <cell r="AS331">
            <v>29</v>
          </cell>
          <cell r="AT331">
            <v>53</v>
          </cell>
          <cell r="AU331">
            <v>7</v>
          </cell>
          <cell r="AV331">
            <v>27</v>
          </cell>
          <cell r="AW331">
            <v>34</v>
          </cell>
          <cell r="AX331">
            <v>40.800000000000004</v>
          </cell>
          <cell r="AY331">
            <v>22</v>
          </cell>
          <cell r="AZ331">
            <v>62.800000000000004</v>
          </cell>
          <cell r="BA331">
            <v>300.39999999999998</v>
          </cell>
          <cell r="BB331">
            <v>42</v>
          </cell>
          <cell r="BC331">
            <v>383.4</v>
          </cell>
          <cell r="BD331">
            <v>51.12</v>
          </cell>
          <cell r="BE331">
            <v>226</v>
          </cell>
          <cell r="BF331" t="str">
            <v>RAMAWTAR TIWARI</v>
          </cell>
          <cell r="BH331" t="str">
            <v>F</v>
          </cell>
          <cell r="BI331" t="str">
            <v>F</v>
          </cell>
          <cell r="BJ331" t="str">
            <v>E</v>
          </cell>
          <cell r="BK331" t="str">
            <v>E</v>
          </cell>
          <cell r="BL331" t="str">
            <v>D</v>
          </cell>
          <cell r="BM331" t="str">
            <v>C</v>
          </cell>
          <cell r="BN331" t="str">
            <v>A++</v>
          </cell>
          <cell r="BO331" t="str">
            <v>D</v>
          </cell>
          <cell r="BP331" t="str">
            <v>D+</v>
          </cell>
          <cell r="BQ331" t="str">
            <v>B</v>
          </cell>
          <cell r="BR331" t="str">
            <v>E+</v>
          </cell>
          <cell r="BT331">
            <v>0</v>
          </cell>
          <cell r="BU331">
            <v>0</v>
          </cell>
          <cell r="BV331">
            <v>2</v>
          </cell>
          <cell r="BW331">
            <v>2</v>
          </cell>
          <cell r="BX331">
            <v>2</v>
          </cell>
          <cell r="BY331">
            <v>1</v>
          </cell>
          <cell r="BZ331">
            <v>1</v>
          </cell>
          <cell r="CA331">
            <v>1.5</v>
          </cell>
          <cell r="CB331">
            <v>1</v>
          </cell>
          <cell r="CC331">
            <v>1.5</v>
          </cell>
          <cell r="CD331">
            <v>0.5</v>
          </cell>
          <cell r="CE331">
            <v>12.5</v>
          </cell>
          <cell r="CF331">
            <v>2</v>
          </cell>
          <cell r="CG331" t="str">
            <v>FAIL</v>
          </cell>
          <cell r="CH331">
            <v>3.4878048780487805</v>
          </cell>
        </row>
        <row r="332">
          <cell r="B332" t="str">
            <v>PIET21CS077</v>
          </cell>
          <cell r="C332" t="str">
            <v>HEMANT SHARMA</v>
          </cell>
          <cell r="D332" t="str">
            <v>21EPTCS079</v>
          </cell>
          <cell r="E332" t="str">
            <v>CSC-61</v>
          </cell>
          <cell r="F332" t="str">
            <v>DM</v>
          </cell>
          <cell r="G332">
            <v>11</v>
          </cell>
          <cell r="H332">
            <v>15</v>
          </cell>
          <cell r="I332">
            <v>26</v>
          </cell>
          <cell r="J332">
            <v>9</v>
          </cell>
          <cell r="K332">
            <v>10</v>
          </cell>
          <cell r="L332">
            <v>19</v>
          </cell>
          <cell r="M332">
            <v>6</v>
          </cell>
          <cell r="N332">
            <v>15</v>
          </cell>
          <cell r="O332">
            <v>21</v>
          </cell>
          <cell r="P332">
            <v>11</v>
          </cell>
          <cell r="Q332">
            <v>12</v>
          </cell>
          <cell r="R332">
            <v>23</v>
          </cell>
          <cell r="S332">
            <v>9</v>
          </cell>
          <cell r="T332">
            <v>14</v>
          </cell>
          <cell r="U332">
            <v>23</v>
          </cell>
          <cell r="V332">
            <v>112</v>
          </cell>
          <cell r="W332">
            <v>7</v>
          </cell>
          <cell r="X332">
            <v>40</v>
          </cell>
          <cell r="Y332">
            <v>47</v>
          </cell>
          <cell r="Z332">
            <v>56.4</v>
          </cell>
          <cell r="AA332">
            <v>28</v>
          </cell>
          <cell r="AB332">
            <v>84.4</v>
          </cell>
          <cell r="AC332">
            <v>5</v>
          </cell>
          <cell r="AD332">
            <v>36</v>
          </cell>
          <cell r="AE332">
            <v>41</v>
          </cell>
          <cell r="AF332">
            <v>49.199999999999996</v>
          </cell>
          <cell r="AG332">
            <v>24</v>
          </cell>
          <cell r="AH332">
            <v>73.199999999999989</v>
          </cell>
          <cell r="AI332">
            <v>9</v>
          </cell>
          <cell r="AJ332">
            <v>40</v>
          </cell>
          <cell r="AK332">
            <v>49</v>
          </cell>
          <cell r="AL332">
            <v>58.8</v>
          </cell>
          <cell r="AM332">
            <v>34</v>
          </cell>
          <cell r="AN332">
            <v>92.8</v>
          </cell>
          <cell r="AO332">
            <v>9</v>
          </cell>
          <cell r="AP332">
            <v>40</v>
          </cell>
          <cell r="AQ332">
            <v>49</v>
          </cell>
          <cell r="AR332">
            <v>58.8</v>
          </cell>
          <cell r="AS332">
            <v>38</v>
          </cell>
          <cell r="AT332">
            <v>96.8</v>
          </cell>
          <cell r="AU332">
            <v>8</v>
          </cell>
          <cell r="AV332">
            <v>33</v>
          </cell>
          <cell r="AW332">
            <v>41</v>
          </cell>
          <cell r="AX332">
            <v>49.199999999999996</v>
          </cell>
          <cell r="AY332">
            <v>31</v>
          </cell>
          <cell r="AZ332">
            <v>80.199999999999989</v>
          </cell>
          <cell r="BA332">
            <v>427.4</v>
          </cell>
          <cell r="BB332">
            <v>100</v>
          </cell>
          <cell r="BC332">
            <v>639.4</v>
          </cell>
          <cell r="BD332">
            <v>85.25333333333333</v>
          </cell>
          <cell r="BE332">
            <v>95</v>
          </cell>
          <cell r="BF332" t="str">
            <v>HARI SHANKAR SHARMA</v>
          </cell>
          <cell r="BH332" t="str">
            <v>B+</v>
          </cell>
          <cell r="BI332" t="str">
            <v>E</v>
          </cell>
          <cell r="BJ332" t="str">
            <v>D+</v>
          </cell>
          <cell r="BK332" t="str">
            <v>B+</v>
          </cell>
          <cell r="BL332" t="str">
            <v>B+</v>
          </cell>
          <cell r="BM332" t="str">
            <v>A++</v>
          </cell>
          <cell r="BN332" t="str">
            <v>A</v>
          </cell>
          <cell r="BO332" t="str">
            <v>A++</v>
          </cell>
          <cell r="BP332" t="str">
            <v>A++</v>
          </cell>
          <cell r="BQ332" t="str">
            <v>A+</v>
          </cell>
          <cell r="BR332" t="str">
            <v>A++</v>
          </cell>
          <cell r="BT332">
            <v>4</v>
          </cell>
          <cell r="BU332">
            <v>4</v>
          </cell>
          <cell r="BV332">
            <v>2</v>
          </cell>
          <cell r="BW332">
            <v>2</v>
          </cell>
          <cell r="BX332">
            <v>2</v>
          </cell>
          <cell r="BY332">
            <v>1</v>
          </cell>
          <cell r="BZ332">
            <v>1</v>
          </cell>
          <cell r="CA332">
            <v>1.5</v>
          </cell>
          <cell r="CB332">
            <v>1</v>
          </cell>
          <cell r="CC332">
            <v>1.5</v>
          </cell>
          <cell r="CD332">
            <v>0.5</v>
          </cell>
          <cell r="CE332">
            <v>20.5</v>
          </cell>
          <cell r="CF332">
            <v>0</v>
          </cell>
          <cell r="CG332" t="str">
            <v>PASS</v>
          </cell>
          <cell r="CH332">
            <v>7.51</v>
          </cell>
        </row>
        <row r="333">
          <cell r="B333" t="str">
            <v>PIET21CS100</v>
          </cell>
          <cell r="C333" t="str">
            <v>MAHAK</v>
          </cell>
          <cell r="D333" t="str">
            <v>21EPTCS102</v>
          </cell>
          <cell r="E333" t="str">
            <v>CSC-62</v>
          </cell>
          <cell r="F333" t="str">
            <v>HF</v>
          </cell>
          <cell r="G333">
            <v>15</v>
          </cell>
          <cell r="H333">
            <v>15</v>
          </cell>
          <cell r="I333">
            <v>30</v>
          </cell>
          <cell r="J333">
            <v>14</v>
          </cell>
          <cell r="K333">
            <v>15</v>
          </cell>
          <cell r="L333">
            <v>29</v>
          </cell>
          <cell r="M333">
            <v>10</v>
          </cell>
          <cell r="N333">
            <v>15</v>
          </cell>
          <cell r="O333">
            <v>25</v>
          </cell>
          <cell r="P333">
            <v>13</v>
          </cell>
          <cell r="Q333">
            <v>15</v>
          </cell>
          <cell r="R333">
            <v>28</v>
          </cell>
          <cell r="S333">
            <v>8</v>
          </cell>
          <cell r="T333">
            <v>15</v>
          </cell>
          <cell r="U333">
            <v>23</v>
          </cell>
          <cell r="V333">
            <v>135</v>
          </cell>
          <cell r="W333">
            <v>9</v>
          </cell>
          <cell r="X333">
            <v>40</v>
          </cell>
          <cell r="Y333">
            <v>49</v>
          </cell>
          <cell r="Z333">
            <v>58.8</v>
          </cell>
          <cell r="AA333">
            <v>38</v>
          </cell>
          <cell r="AB333">
            <v>96.8</v>
          </cell>
          <cell r="AC333">
            <v>9</v>
          </cell>
          <cell r="AD333">
            <v>37</v>
          </cell>
          <cell r="AE333">
            <v>46</v>
          </cell>
          <cell r="AF333">
            <v>55.2</v>
          </cell>
          <cell r="AG333">
            <v>24</v>
          </cell>
          <cell r="AH333">
            <v>79.2</v>
          </cell>
          <cell r="AI333">
            <v>9</v>
          </cell>
          <cell r="AJ333">
            <v>40</v>
          </cell>
          <cell r="AK333">
            <v>49</v>
          </cell>
          <cell r="AL333">
            <v>58.8</v>
          </cell>
          <cell r="AM333">
            <v>39</v>
          </cell>
          <cell r="AN333">
            <v>97.8</v>
          </cell>
          <cell r="AO333">
            <v>8</v>
          </cell>
          <cell r="AP333">
            <v>40</v>
          </cell>
          <cell r="AQ333">
            <v>48</v>
          </cell>
          <cell r="AR333">
            <v>57.599999999999994</v>
          </cell>
          <cell r="AS333">
            <v>40</v>
          </cell>
          <cell r="AT333">
            <v>97.6</v>
          </cell>
          <cell r="AU333">
            <v>9</v>
          </cell>
          <cell r="AV333">
            <v>40</v>
          </cell>
          <cell r="AW333">
            <v>49</v>
          </cell>
          <cell r="AX333">
            <v>58.8</v>
          </cell>
          <cell r="AY333">
            <v>36</v>
          </cell>
          <cell r="AZ333">
            <v>94.8</v>
          </cell>
          <cell r="BA333">
            <v>466.2</v>
          </cell>
          <cell r="BB333">
            <v>100</v>
          </cell>
          <cell r="BC333">
            <v>701.2</v>
          </cell>
          <cell r="BD333">
            <v>93.493333333333339</v>
          </cell>
          <cell r="BE333">
            <v>12</v>
          </cell>
          <cell r="BF333" t="str">
            <v>BRIJ GOPAL</v>
          </cell>
          <cell r="BH333" t="str">
            <v>B</v>
          </cell>
          <cell r="BI333" t="str">
            <v>C+</v>
          </cell>
          <cell r="BJ333" t="str">
            <v>B+</v>
          </cell>
          <cell r="BK333" t="str">
            <v>A+</v>
          </cell>
          <cell r="BL333" t="str">
            <v>A+</v>
          </cell>
          <cell r="BM333" t="str">
            <v>A++</v>
          </cell>
          <cell r="BN333" t="str">
            <v>A+</v>
          </cell>
          <cell r="BO333" t="str">
            <v>A++</v>
          </cell>
          <cell r="BP333" t="str">
            <v>A++</v>
          </cell>
          <cell r="BQ333" t="str">
            <v>A++</v>
          </cell>
          <cell r="BR333" t="str">
            <v>A++</v>
          </cell>
          <cell r="BT333">
            <v>4</v>
          </cell>
          <cell r="BU333">
            <v>4</v>
          </cell>
          <cell r="BV333">
            <v>2</v>
          </cell>
          <cell r="BW333">
            <v>2</v>
          </cell>
          <cell r="BX333">
            <v>2</v>
          </cell>
          <cell r="BY333">
            <v>1</v>
          </cell>
          <cell r="BZ333">
            <v>1</v>
          </cell>
          <cell r="CA333">
            <v>1.5</v>
          </cell>
          <cell r="CB333">
            <v>1</v>
          </cell>
          <cell r="CC333">
            <v>1.5</v>
          </cell>
          <cell r="CD333">
            <v>0.5</v>
          </cell>
          <cell r="CE333">
            <v>20.5</v>
          </cell>
          <cell r="CF333">
            <v>0</v>
          </cell>
          <cell r="CG333" t="str">
            <v>PASS</v>
          </cell>
          <cell r="CH333">
            <v>8.49</v>
          </cell>
        </row>
        <row r="334">
          <cell r="B334" t="str">
            <v>PIET21CS108</v>
          </cell>
          <cell r="C334" t="str">
            <v>NAMAN BHATT</v>
          </cell>
          <cell r="D334" t="str">
            <v>21EPTCS111</v>
          </cell>
          <cell r="E334" t="str">
            <v>CSC-63</v>
          </cell>
          <cell r="F334" t="str">
            <v>HM</v>
          </cell>
          <cell r="G334">
            <v>7</v>
          </cell>
          <cell r="H334">
            <v>11</v>
          </cell>
          <cell r="I334">
            <v>18</v>
          </cell>
          <cell r="J334">
            <v>6</v>
          </cell>
          <cell r="K334">
            <v>13</v>
          </cell>
          <cell r="L334">
            <v>19</v>
          </cell>
          <cell r="M334" t="str">
            <v>A</v>
          </cell>
          <cell r="N334">
            <v>15</v>
          </cell>
          <cell r="O334">
            <v>15</v>
          </cell>
          <cell r="P334">
            <v>7</v>
          </cell>
          <cell r="Q334">
            <v>12</v>
          </cell>
          <cell r="R334">
            <v>19</v>
          </cell>
          <cell r="S334">
            <v>5</v>
          </cell>
          <cell r="T334">
            <v>15</v>
          </cell>
          <cell r="U334">
            <v>20</v>
          </cell>
          <cell r="V334">
            <v>91</v>
          </cell>
          <cell r="W334">
            <v>7</v>
          </cell>
          <cell r="X334">
            <v>38</v>
          </cell>
          <cell r="Y334">
            <v>45</v>
          </cell>
          <cell r="Z334">
            <v>54</v>
          </cell>
          <cell r="AA334">
            <v>26</v>
          </cell>
          <cell r="AB334">
            <v>80</v>
          </cell>
          <cell r="AC334">
            <v>7</v>
          </cell>
          <cell r="AD334">
            <v>35</v>
          </cell>
          <cell r="AE334">
            <v>42</v>
          </cell>
          <cell r="AF334">
            <v>50.4</v>
          </cell>
          <cell r="AG334">
            <v>25</v>
          </cell>
          <cell r="AH334">
            <v>75.400000000000006</v>
          </cell>
          <cell r="AI334">
            <v>7</v>
          </cell>
          <cell r="AJ334">
            <v>40</v>
          </cell>
          <cell r="AK334">
            <v>47</v>
          </cell>
          <cell r="AL334">
            <v>56.4</v>
          </cell>
          <cell r="AM334">
            <v>31</v>
          </cell>
          <cell r="AN334">
            <v>87.4</v>
          </cell>
          <cell r="AO334">
            <v>8</v>
          </cell>
          <cell r="AP334">
            <v>35</v>
          </cell>
          <cell r="AQ334">
            <v>43</v>
          </cell>
          <cell r="AR334">
            <v>51.6</v>
          </cell>
          <cell r="AS334">
            <v>32</v>
          </cell>
          <cell r="AT334">
            <v>83.6</v>
          </cell>
          <cell r="AU334">
            <v>6</v>
          </cell>
          <cell r="AV334">
            <v>38</v>
          </cell>
          <cell r="AW334">
            <v>44</v>
          </cell>
          <cell r="AX334">
            <v>52.8</v>
          </cell>
          <cell r="AY334">
            <v>27</v>
          </cell>
          <cell r="AZ334">
            <v>79.8</v>
          </cell>
          <cell r="BA334">
            <v>406.2</v>
          </cell>
          <cell r="BB334">
            <v>86</v>
          </cell>
          <cell r="BC334">
            <v>583.20000000000005</v>
          </cell>
          <cell r="BD334">
            <v>77.760000000000005</v>
          </cell>
          <cell r="BE334">
            <v>146</v>
          </cell>
          <cell r="BF334" t="str">
            <v>HITENDRA KUMAR BHATT</v>
          </cell>
          <cell r="BH334" t="str">
            <v>E</v>
          </cell>
          <cell r="BI334" t="str">
            <v>F</v>
          </cell>
          <cell r="BJ334" t="str">
            <v>A+</v>
          </cell>
          <cell r="BK334" t="str">
            <v>C</v>
          </cell>
          <cell r="BL334" t="str">
            <v>C+</v>
          </cell>
          <cell r="BM334" t="str">
            <v>A+</v>
          </cell>
          <cell r="BN334" t="str">
            <v>A</v>
          </cell>
          <cell r="BO334" t="str">
            <v>A++</v>
          </cell>
          <cell r="BP334" t="str">
            <v>A++</v>
          </cell>
          <cell r="BQ334" t="str">
            <v>A+</v>
          </cell>
          <cell r="BR334" t="str">
            <v>A++</v>
          </cell>
          <cell r="BT334">
            <v>4</v>
          </cell>
          <cell r="BU334">
            <v>0</v>
          </cell>
          <cell r="BV334">
            <v>2</v>
          </cell>
          <cell r="BW334">
            <v>2</v>
          </cell>
          <cell r="BX334">
            <v>2</v>
          </cell>
          <cell r="BY334">
            <v>1</v>
          </cell>
          <cell r="BZ334">
            <v>1</v>
          </cell>
          <cell r="CA334">
            <v>1.5</v>
          </cell>
          <cell r="CB334">
            <v>1</v>
          </cell>
          <cell r="CC334">
            <v>1.5</v>
          </cell>
          <cell r="CD334">
            <v>0.5</v>
          </cell>
          <cell r="CE334">
            <v>16.5</v>
          </cell>
          <cell r="CF334">
            <v>1</v>
          </cell>
          <cell r="CG334" t="str">
            <v>FAIL</v>
          </cell>
          <cell r="CH334">
            <v>5.9512195121951219</v>
          </cell>
        </row>
        <row r="335">
          <cell r="B335" t="str">
            <v>PIET21CS149</v>
          </cell>
          <cell r="C335" t="str">
            <v>SAHIL SHARMA</v>
          </cell>
          <cell r="D335" t="str">
            <v>21EPTCS152</v>
          </cell>
          <cell r="E335" t="str">
            <v>CSC-64</v>
          </cell>
          <cell r="F335" t="str">
            <v>HM</v>
          </cell>
          <cell r="G335" t="str">
            <v>A</v>
          </cell>
          <cell r="H335">
            <v>8</v>
          </cell>
          <cell r="I335">
            <v>8</v>
          </cell>
          <cell r="J335" t="str">
            <v>A</v>
          </cell>
          <cell r="K335">
            <v>12</v>
          </cell>
          <cell r="L335">
            <v>12</v>
          </cell>
          <cell r="M335" t="str">
            <v>A</v>
          </cell>
          <cell r="N335" t="str">
            <v>A</v>
          </cell>
          <cell r="O335" t="str">
            <v>A</v>
          </cell>
          <cell r="P335">
            <v>9</v>
          </cell>
          <cell r="Q335">
            <v>9</v>
          </cell>
          <cell r="R335">
            <v>18</v>
          </cell>
          <cell r="S335" t="str">
            <v>A</v>
          </cell>
          <cell r="T335">
            <v>10</v>
          </cell>
          <cell r="U335">
            <v>10</v>
          </cell>
          <cell r="V335">
            <v>48</v>
          </cell>
          <cell r="W335">
            <v>4</v>
          </cell>
          <cell r="X335">
            <v>28</v>
          </cell>
          <cell r="Y335">
            <v>32</v>
          </cell>
          <cell r="Z335">
            <v>38.4</v>
          </cell>
          <cell r="AA335">
            <v>26</v>
          </cell>
          <cell r="AB335">
            <v>64.400000000000006</v>
          </cell>
          <cell r="AC335" t="str">
            <v>A</v>
          </cell>
          <cell r="AD335">
            <v>35</v>
          </cell>
          <cell r="AE335">
            <v>35</v>
          </cell>
          <cell r="AF335">
            <v>42</v>
          </cell>
          <cell r="AG335">
            <v>26</v>
          </cell>
          <cell r="AH335">
            <v>68</v>
          </cell>
          <cell r="AI335" t="str">
            <v>A</v>
          </cell>
          <cell r="AJ335">
            <v>23</v>
          </cell>
          <cell r="AK335">
            <v>23</v>
          </cell>
          <cell r="AL335">
            <v>27.6</v>
          </cell>
          <cell r="AM335">
            <v>16</v>
          </cell>
          <cell r="AN335">
            <v>43.6</v>
          </cell>
          <cell r="AO335" t="str">
            <v>A</v>
          </cell>
          <cell r="AP335">
            <v>15</v>
          </cell>
          <cell r="AQ335">
            <v>15</v>
          </cell>
          <cell r="AR335">
            <v>18</v>
          </cell>
          <cell r="AS335">
            <v>8</v>
          </cell>
          <cell r="AT335">
            <v>26</v>
          </cell>
          <cell r="AU335" t="str">
            <v>A</v>
          </cell>
          <cell r="AV335">
            <v>29</v>
          </cell>
          <cell r="AW335">
            <v>29</v>
          </cell>
          <cell r="AX335">
            <v>34.799999999999997</v>
          </cell>
          <cell r="AY335">
            <v>22</v>
          </cell>
          <cell r="AZ335">
            <v>56.8</v>
          </cell>
          <cell r="BA335">
            <v>258.8</v>
          </cell>
          <cell r="BB335">
            <v>62</v>
          </cell>
          <cell r="BC335">
            <v>368.8</v>
          </cell>
          <cell r="BD335">
            <v>49.173333333333332</v>
          </cell>
          <cell r="BE335">
            <v>238</v>
          </cell>
          <cell r="BF335" t="str">
            <v>DHARMENDRA KUMAR SHARMA</v>
          </cell>
          <cell r="BH335" t="str">
            <v>F</v>
          </cell>
          <cell r="BI335" t="str">
            <v>F</v>
          </cell>
          <cell r="BJ335" t="str">
            <v>F</v>
          </cell>
          <cell r="BK335" t="str">
            <v>F</v>
          </cell>
          <cell r="BL335" t="str">
            <v>F</v>
          </cell>
          <cell r="BM335" t="str">
            <v>B</v>
          </cell>
          <cell r="BN335" t="str">
            <v>B+</v>
          </cell>
          <cell r="BO335" t="str">
            <v>E+</v>
          </cell>
          <cell r="BP335" t="str">
            <v>F</v>
          </cell>
          <cell r="BQ335" t="str">
            <v>C</v>
          </cell>
          <cell r="BR335" t="str">
            <v>C+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1</v>
          </cell>
          <cell r="BZ335">
            <v>1</v>
          </cell>
          <cell r="CA335">
            <v>1.5</v>
          </cell>
          <cell r="CB335">
            <v>1</v>
          </cell>
          <cell r="CC335">
            <v>1.5</v>
          </cell>
          <cell r="CD335">
            <v>0.5</v>
          </cell>
          <cell r="CE335">
            <v>6.5</v>
          </cell>
          <cell r="CF335">
            <v>6</v>
          </cell>
          <cell r="CG335" t="str">
            <v>FAIL</v>
          </cell>
          <cell r="CH335">
            <v>1.7682926829268293</v>
          </cell>
        </row>
        <row r="336">
          <cell r="B336" t="str">
            <v>PIET21CS140</v>
          </cell>
          <cell r="C336" t="str">
            <v>RISHABH CHOUDHARY</v>
          </cell>
          <cell r="D336" t="str">
            <v>21EPTCS143</v>
          </cell>
          <cell r="E336" t="str">
            <v>CSC-65</v>
          </cell>
          <cell r="F336" t="str">
            <v>HM</v>
          </cell>
          <cell r="G336">
            <v>4</v>
          </cell>
          <cell r="H336">
            <v>12</v>
          </cell>
          <cell r="I336">
            <v>16</v>
          </cell>
          <cell r="J336">
            <v>4</v>
          </cell>
          <cell r="K336">
            <v>14</v>
          </cell>
          <cell r="L336">
            <v>18</v>
          </cell>
          <cell r="M336" t="str">
            <v>A</v>
          </cell>
          <cell r="N336">
            <v>15</v>
          </cell>
          <cell r="O336">
            <v>15</v>
          </cell>
          <cell r="P336">
            <v>10</v>
          </cell>
          <cell r="Q336">
            <v>13</v>
          </cell>
          <cell r="R336">
            <v>23</v>
          </cell>
          <cell r="S336" t="str">
            <v>A</v>
          </cell>
          <cell r="T336">
            <v>15</v>
          </cell>
          <cell r="U336">
            <v>15</v>
          </cell>
          <cell r="V336">
            <v>87</v>
          </cell>
          <cell r="W336">
            <v>4</v>
          </cell>
          <cell r="X336">
            <v>32</v>
          </cell>
          <cell r="Y336">
            <v>36</v>
          </cell>
          <cell r="Z336">
            <v>43.199999999999996</v>
          </cell>
          <cell r="AA336">
            <v>32</v>
          </cell>
          <cell r="AB336">
            <v>75.199999999999989</v>
          </cell>
          <cell r="AC336">
            <v>7</v>
          </cell>
          <cell r="AD336">
            <v>40</v>
          </cell>
          <cell r="AE336">
            <v>47</v>
          </cell>
          <cell r="AF336">
            <v>56.4</v>
          </cell>
          <cell r="AG336">
            <v>31</v>
          </cell>
          <cell r="AH336">
            <v>87.4</v>
          </cell>
          <cell r="AI336">
            <v>4</v>
          </cell>
          <cell r="AJ336">
            <v>26</v>
          </cell>
          <cell r="AK336">
            <v>30</v>
          </cell>
          <cell r="AL336">
            <v>36</v>
          </cell>
          <cell r="AM336">
            <v>28</v>
          </cell>
          <cell r="AN336">
            <v>64</v>
          </cell>
          <cell r="AO336">
            <v>7</v>
          </cell>
          <cell r="AP336">
            <v>15</v>
          </cell>
          <cell r="AQ336">
            <v>22</v>
          </cell>
          <cell r="AR336">
            <v>26.4</v>
          </cell>
          <cell r="AS336">
            <v>24</v>
          </cell>
          <cell r="AT336">
            <v>50.4</v>
          </cell>
          <cell r="AU336">
            <v>5</v>
          </cell>
          <cell r="AV336">
            <v>32</v>
          </cell>
          <cell r="AW336">
            <v>37</v>
          </cell>
          <cell r="AX336">
            <v>44.4</v>
          </cell>
          <cell r="AY336">
            <v>19</v>
          </cell>
          <cell r="AZ336">
            <v>63.4</v>
          </cell>
          <cell r="BA336">
            <v>340.4</v>
          </cell>
          <cell r="BB336">
            <v>86</v>
          </cell>
          <cell r="BC336">
            <v>513.4</v>
          </cell>
          <cell r="BD336">
            <v>68.453333333333333</v>
          </cell>
          <cell r="BE336">
            <v>173</v>
          </cell>
          <cell r="BF336" t="str">
            <v>DINESH CHOUDHARY</v>
          </cell>
          <cell r="BH336" t="str">
            <v>E</v>
          </cell>
          <cell r="BI336" t="str">
            <v>E</v>
          </cell>
          <cell r="BJ336" t="str">
            <v>A</v>
          </cell>
          <cell r="BK336" t="str">
            <v>D+</v>
          </cell>
          <cell r="BL336" t="str">
            <v>C+</v>
          </cell>
          <cell r="BM336" t="str">
            <v>A</v>
          </cell>
          <cell r="BN336" t="str">
            <v>A++</v>
          </cell>
          <cell r="BO336" t="str">
            <v>B</v>
          </cell>
          <cell r="BP336" t="str">
            <v>D+</v>
          </cell>
          <cell r="BQ336" t="str">
            <v>B</v>
          </cell>
          <cell r="BR336" t="str">
            <v>A++</v>
          </cell>
          <cell r="BT336">
            <v>4</v>
          </cell>
          <cell r="BU336">
            <v>4</v>
          </cell>
          <cell r="BV336">
            <v>2</v>
          </cell>
          <cell r="BW336">
            <v>2</v>
          </cell>
          <cell r="BX336">
            <v>2</v>
          </cell>
          <cell r="BY336">
            <v>1</v>
          </cell>
          <cell r="BZ336">
            <v>1</v>
          </cell>
          <cell r="CA336">
            <v>1.5</v>
          </cell>
          <cell r="CB336">
            <v>1</v>
          </cell>
          <cell r="CC336">
            <v>1.5</v>
          </cell>
          <cell r="CD336">
            <v>0.5</v>
          </cell>
          <cell r="CE336">
            <v>20.5</v>
          </cell>
          <cell r="CF336">
            <v>0</v>
          </cell>
          <cell r="CG336" t="str">
            <v>PASS</v>
          </cell>
          <cell r="CH336">
            <v>6.2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"/>
      <sheetName val="AI&amp;DS"/>
      <sheetName val="CS-AI"/>
      <sheetName val="Consolidated"/>
      <sheetName val="Subjectwise"/>
      <sheetName val="Toppers"/>
      <sheetName val="RL Case"/>
      <sheetName val="Sheet1"/>
    </sheetNames>
    <sheetDataSet>
      <sheetData sheetId="0">
        <row r="8">
          <cell r="B8" t="str">
            <v>PIET21CS001</v>
          </cell>
          <cell r="C8" t="str">
            <v>AARTI KUMARI</v>
          </cell>
          <cell r="D8" t="str">
            <v>21EPTCS001</v>
          </cell>
          <cell r="E8" t="str">
            <v>CSA-01</v>
          </cell>
          <cell r="F8" t="str">
            <v>HF</v>
          </cell>
          <cell r="G8">
            <v>5</v>
          </cell>
          <cell r="H8">
            <v>15</v>
          </cell>
          <cell r="I8">
            <v>20</v>
          </cell>
          <cell r="J8">
            <v>11</v>
          </cell>
          <cell r="K8">
            <v>15</v>
          </cell>
          <cell r="L8">
            <v>26</v>
          </cell>
          <cell r="M8">
            <v>11</v>
          </cell>
          <cell r="N8">
            <v>15</v>
          </cell>
          <cell r="O8">
            <v>26</v>
          </cell>
          <cell r="P8">
            <v>8</v>
          </cell>
          <cell r="Q8">
            <v>15</v>
          </cell>
          <cell r="R8">
            <v>23</v>
          </cell>
          <cell r="S8">
            <v>6</v>
          </cell>
          <cell r="T8">
            <v>15</v>
          </cell>
          <cell r="U8">
            <v>21</v>
          </cell>
          <cell r="V8">
            <v>12</v>
          </cell>
          <cell r="W8">
            <v>15</v>
          </cell>
          <cell r="X8">
            <v>27</v>
          </cell>
          <cell r="Y8">
            <v>143</v>
          </cell>
          <cell r="Z8">
            <v>7</v>
          </cell>
          <cell r="AA8">
            <v>8</v>
          </cell>
          <cell r="AB8">
            <v>39</v>
          </cell>
          <cell r="AC8">
            <v>54</v>
          </cell>
          <cell r="AD8">
            <v>32</v>
          </cell>
          <cell r="AE8">
            <v>86</v>
          </cell>
          <cell r="AF8">
            <v>5</v>
          </cell>
          <cell r="AG8">
            <v>7</v>
          </cell>
          <cell r="AH8">
            <v>40</v>
          </cell>
          <cell r="AI8">
            <v>52</v>
          </cell>
          <cell r="AJ8">
            <v>26</v>
          </cell>
          <cell r="AK8">
            <v>78</v>
          </cell>
          <cell r="AL8">
            <v>10</v>
          </cell>
          <cell r="AM8">
            <v>7</v>
          </cell>
          <cell r="AN8">
            <v>40</v>
          </cell>
          <cell r="AO8">
            <v>57</v>
          </cell>
          <cell r="AP8">
            <v>26</v>
          </cell>
          <cell r="AQ8">
            <v>83</v>
          </cell>
          <cell r="AR8">
            <v>10</v>
          </cell>
          <cell r="AS8">
            <v>6</v>
          </cell>
          <cell r="AT8">
            <v>40</v>
          </cell>
          <cell r="AU8">
            <v>56</v>
          </cell>
          <cell r="AV8">
            <v>31</v>
          </cell>
          <cell r="AW8">
            <v>87</v>
          </cell>
          <cell r="AX8">
            <v>50</v>
          </cell>
          <cell r="AY8">
            <v>22</v>
          </cell>
          <cell r="AZ8">
            <v>72</v>
          </cell>
          <cell r="BA8">
            <v>406</v>
          </cell>
          <cell r="BB8">
            <v>91</v>
          </cell>
          <cell r="BC8">
            <v>640</v>
          </cell>
          <cell r="BD8">
            <v>82.051282051282044</v>
          </cell>
          <cell r="BE8">
            <v>56</v>
          </cell>
          <cell r="BF8" t="str">
            <v>MURARI LAL MEENA</v>
          </cell>
          <cell r="BH8" t="str">
            <v>A</v>
          </cell>
          <cell r="BI8" t="str">
            <v>C</v>
          </cell>
          <cell r="BJ8" t="str">
            <v>B+</v>
          </cell>
          <cell r="BK8" t="str">
            <v>B</v>
          </cell>
          <cell r="BL8" t="str">
            <v>B+</v>
          </cell>
          <cell r="BM8" t="str">
            <v>A+</v>
          </cell>
          <cell r="BN8" t="str">
            <v>A++</v>
          </cell>
          <cell r="BO8" t="str">
            <v>A+</v>
          </cell>
          <cell r="BP8" t="str">
            <v>A++</v>
          </cell>
          <cell r="BQ8" t="str">
            <v>A++</v>
          </cell>
          <cell r="BR8" t="str">
            <v>A</v>
          </cell>
          <cell r="BS8" t="str">
            <v>A++</v>
          </cell>
          <cell r="BU8">
            <v>3</v>
          </cell>
          <cell r="BV8">
            <v>2</v>
          </cell>
          <cell r="BW8">
            <v>3</v>
          </cell>
          <cell r="BX8">
            <v>3</v>
          </cell>
          <cell r="BY8">
            <v>3</v>
          </cell>
          <cell r="BZ8">
            <v>3</v>
          </cell>
          <cell r="CA8">
            <v>1.5</v>
          </cell>
          <cell r="CB8">
            <v>1.5</v>
          </cell>
          <cell r="CC8">
            <v>1.5</v>
          </cell>
          <cell r="CD8">
            <v>1.5</v>
          </cell>
          <cell r="CE8">
            <v>1</v>
          </cell>
          <cell r="CF8">
            <v>0.5</v>
          </cell>
          <cell r="CG8">
            <v>24.5</v>
          </cell>
          <cell r="CH8">
            <v>0</v>
          </cell>
          <cell r="CI8" t="str">
            <v>PASS</v>
          </cell>
          <cell r="CJ8">
            <v>8.49</v>
          </cell>
        </row>
        <row r="9">
          <cell r="B9" t="str">
            <v>PIET21CS002</v>
          </cell>
          <cell r="C9" t="str">
            <v>AAYUSH GUPTA</v>
          </cell>
          <cell r="D9" t="str">
            <v>21EPTCS002</v>
          </cell>
          <cell r="E9" t="str">
            <v>CSA-02</v>
          </cell>
          <cell r="F9" t="str">
            <v>HM</v>
          </cell>
          <cell r="G9">
            <v>3</v>
          </cell>
          <cell r="H9">
            <v>15</v>
          </cell>
          <cell r="I9">
            <v>18</v>
          </cell>
          <cell r="J9">
            <v>10</v>
          </cell>
          <cell r="K9">
            <v>15</v>
          </cell>
          <cell r="L9">
            <v>25</v>
          </cell>
          <cell r="M9">
            <v>11</v>
          </cell>
          <cell r="N9">
            <v>15</v>
          </cell>
          <cell r="O9">
            <v>26</v>
          </cell>
          <cell r="P9">
            <v>9</v>
          </cell>
          <cell r="Q9">
            <v>15</v>
          </cell>
          <cell r="R9">
            <v>24</v>
          </cell>
          <cell r="S9">
            <v>5</v>
          </cell>
          <cell r="T9">
            <v>15</v>
          </cell>
          <cell r="U9">
            <v>20</v>
          </cell>
          <cell r="V9">
            <v>4</v>
          </cell>
          <cell r="W9">
            <v>14</v>
          </cell>
          <cell r="X9">
            <v>18</v>
          </cell>
          <cell r="Y9">
            <v>131</v>
          </cell>
          <cell r="Z9">
            <v>0</v>
          </cell>
          <cell r="AA9">
            <v>9</v>
          </cell>
          <cell r="AB9">
            <v>40</v>
          </cell>
          <cell r="AC9">
            <v>49</v>
          </cell>
          <cell r="AD9">
            <v>35</v>
          </cell>
          <cell r="AE9">
            <v>84</v>
          </cell>
          <cell r="AF9">
            <v>10</v>
          </cell>
          <cell r="AG9">
            <v>8</v>
          </cell>
          <cell r="AH9">
            <v>40</v>
          </cell>
          <cell r="AI9">
            <v>58</v>
          </cell>
          <cell r="AJ9">
            <v>37</v>
          </cell>
          <cell r="AK9">
            <v>95</v>
          </cell>
          <cell r="AL9">
            <v>9</v>
          </cell>
          <cell r="AM9">
            <v>10</v>
          </cell>
          <cell r="AN9">
            <v>40</v>
          </cell>
          <cell r="AO9">
            <v>59</v>
          </cell>
          <cell r="AP9">
            <v>33</v>
          </cell>
          <cell r="AQ9">
            <v>92</v>
          </cell>
          <cell r="AR9">
            <v>10</v>
          </cell>
          <cell r="AS9">
            <v>9</v>
          </cell>
          <cell r="AT9">
            <v>40</v>
          </cell>
          <cell r="AU9">
            <v>59</v>
          </cell>
          <cell r="AV9">
            <v>38</v>
          </cell>
          <cell r="AW9">
            <v>97</v>
          </cell>
          <cell r="AX9">
            <v>60</v>
          </cell>
          <cell r="AY9">
            <v>33</v>
          </cell>
          <cell r="AZ9">
            <v>93</v>
          </cell>
          <cell r="BA9">
            <v>461</v>
          </cell>
          <cell r="BB9">
            <v>90</v>
          </cell>
          <cell r="BC9">
            <v>682</v>
          </cell>
          <cell r="BD9">
            <v>87.435897435897431</v>
          </cell>
          <cell r="BE9">
            <v>50</v>
          </cell>
          <cell r="BF9" t="str">
            <v>MAHESH CHAND GUPTA</v>
          </cell>
          <cell r="BH9" t="str">
            <v>B+</v>
          </cell>
          <cell r="BI9" t="str">
            <v>D+</v>
          </cell>
          <cell r="BJ9" t="str">
            <v>A++</v>
          </cell>
          <cell r="BK9" t="str">
            <v>A+</v>
          </cell>
          <cell r="BL9" t="str">
            <v>C+</v>
          </cell>
          <cell r="BM9" t="str">
            <v>B</v>
          </cell>
          <cell r="BN9" t="str">
            <v>A++</v>
          </cell>
          <cell r="BO9" t="str">
            <v>A++</v>
          </cell>
          <cell r="BP9" t="str">
            <v>A++</v>
          </cell>
          <cell r="BQ9" t="str">
            <v>A++</v>
          </cell>
          <cell r="BR9" t="str">
            <v>A++</v>
          </cell>
          <cell r="BS9" t="str">
            <v>A++</v>
          </cell>
          <cell r="BU9">
            <v>3</v>
          </cell>
          <cell r="BV9">
            <v>2</v>
          </cell>
          <cell r="BW9">
            <v>3</v>
          </cell>
          <cell r="BX9">
            <v>3</v>
          </cell>
          <cell r="BY9">
            <v>3</v>
          </cell>
          <cell r="BZ9">
            <v>3</v>
          </cell>
          <cell r="CA9">
            <v>1.5</v>
          </cell>
          <cell r="CB9">
            <v>1.5</v>
          </cell>
          <cell r="CC9">
            <v>1.5</v>
          </cell>
          <cell r="CD9">
            <v>1.5</v>
          </cell>
          <cell r="CE9">
            <v>1</v>
          </cell>
          <cell r="CF9">
            <v>0.5</v>
          </cell>
          <cell r="CG9">
            <v>24.5</v>
          </cell>
          <cell r="CH9">
            <v>0</v>
          </cell>
          <cell r="CI9" t="str">
            <v>PASS</v>
          </cell>
          <cell r="CJ9">
            <v>8.6300000000000008</v>
          </cell>
        </row>
        <row r="10">
          <cell r="B10" t="str">
            <v>PIET21CS003</v>
          </cell>
          <cell r="C10" t="str">
            <v>ABHISHEK JANGID</v>
          </cell>
          <cell r="D10" t="str">
            <v>21EPTCS003</v>
          </cell>
          <cell r="E10" t="str">
            <v>CSA-03</v>
          </cell>
          <cell r="F10" t="str">
            <v>DM</v>
          </cell>
          <cell r="G10">
            <v>0</v>
          </cell>
          <cell r="H10">
            <v>9</v>
          </cell>
          <cell r="I10">
            <v>9</v>
          </cell>
          <cell r="J10" t="str">
            <v>A</v>
          </cell>
          <cell r="K10">
            <v>12</v>
          </cell>
          <cell r="L10">
            <v>12</v>
          </cell>
          <cell r="M10" t="str">
            <v>A</v>
          </cell>
          <cell r="N10">
            <v>12</v>
          </cell>
          <cell r="O10">
            <v>12</v>
          </cell>
          <cell r="P10">
            <v>1</v>
          </cell>
          <cell r="Q10">
            <v>11</v>
          </cell>
          <cell r="R10">
            <v>12</v>
          </cell>
          <cell r="S10">
            <v>0</v>
          </cell>
          <cell r="T10">
            <v>9</v>
          </cell>
          <cell r="U10">
            <v>9</v>
          </cell>
          <cell r="V10">
            <v>1</v>
          </cell>
          <cell r="W10">
            <v>11</v>
          </cell>
          <cell r="X10">
            <v>12</v>
          </cell>
          <cell r="Y10">
            <v>66</v>
          </cell>
          <cell r="Z10">
            <v>5</v>
          </cell>
          <cell r="AA10">
            <v>8</v>
          </cell>
          <cell r="AB10">
            <v>34</v>
          </cell>
          <cell r="AC10">
            <v>47</v>
          </cell>
          <cell r="AD10">
            <v>29</v>
          </cell>
          <cell r="AE10">
            <v>76</v>
          </cell>
          <cell r="AF10">
            <v>4</v>
          </cell>
          <cell r="AG10">
            <v>7</v>
          </cell>
          <cell r="AH10">
            <v>40</v>
          </cell>
          <cell r="AI10">
            <v>51</v>
          </cell>
          <cell r="AJ10">
            <v>27</v>
          </cell>
          <cell r="AK10">
            <v>78</v>
          </cell>
          <cell r="AL10">
            <v>6</v>
          </cell>
          <cell r="AM10">
            <v>8</v>
          </cell>
          <cell r="AN10">
            <v>30</v>
          </cell>
          <cell r="AO10">
            <v>44</v>
          </cell>
          <cell r="AP10">
            <v>21</v>
          </cell>
          <cell r="AQ10">
            <v>65</v>
          </cell>
          <cell r="AR10">
            <v>7</v>
          </cell>
          <cell r="AS10">
            <v>6</v>
          </cell>
          <cell r="AT10">
            <v>39</v>
          </cell>
          <cell r="AU10">
            <v>52</v>
          </cell>
          <cell r="AV10">
            <v>26</v>
          </cell>
          <cell r="AW10">
            <v>78</v>
          </cell>
          <cell r="AX10">
            <v>45</v>
          </cell>
          <cell r="AY10">
            <v>16</v>
          </cell>
          <cell r="AZ10">
            <v>61</v>
          </cell>
          <cell r="BA10">
            <v>358</v>
          </cell>
          <cell r="BB10">
            <v>70</v>
          </cell>
          <cell r="BC10">
            <v>494</v>
          </cell>
          <cell r="BD10">
            <v>63.333333333333329</v>
          </cell>
          <cell r="BE10">
            <v>143</v>
          </cell>
          <cell r="BF10" t="str">
            <v>GHASIRAM JANGID</v>
          </cell>
          <cell r="BH10" t="str">
            <v>F</v>
          </cell>
          <cell r="BI10" t="str">
            <v>E</v>
          </cell>
          <cell r="BJ10" t="str">
            <v>E</v>
          </cell>
          <cell r="BK10" t="str">
            <v>D+</v>
          </cell>
          <cell r="BL10" t="str">
            <v>D</v>
          </cell>
          <cell r="BM10" t="str">
            <v>D</v>
          </cell>
          <cell r="BN10" t="str">
            <v>A+</v>
          </cell>
          <cell r="BO10" t="str">
            <v>A+</v>
          </cell>
          <cell r="BP10" t="str">
            <v>B</v>
          </cell>
          <cell r="BQ10" t="str">
            <v>A+</v>
          </cell>
          <cell r="BR10" t="str">
            <v>C+</v>
          </cell>
          <cell r="BS10" t="str">
            <v>B+</v>
          </cell>
          <cell r="BV10">
            <v>2</v>
          </cell>
          <cell r="BW10">
            <v>3</v>
          </cell>
          <cell r="BX10">
            <v>3</v>
          </cell>
          <cell r="BY10">
            <v>3</v>
          </cell>
          <cell r="BZ10">
            <v>3</v>
          </cell>
          <cell r="CA10">
            <v>1.5</v>
          </cell>
          <cell r="CB10">
            <v>1.5</v>
          </cell>
          <cell r="CC10">
            <v>1.5</v>
          </cell>
          <cell r="CD10">
            <v>1.5</v>
          </cell>
          <cell r="CE10">
            <v>1</v>
          </cell>
          <cell r="CF10">
            <v>0.5</v>
          </cell>
          <cell r="CG10">
            <v>21.5</v>
          </cell>
          <cell r="CH10">
            <v>1</v>
          </cell>
          <cell r="CI10" t="str">
            <v>FAIL</v>
          </cell>
          <cell r="CJ10">
            <v>5.46</v>
          </cell>
        </row>
        <row r="11">
          <cell r="B11" t="str">
            <v>PIET21CS004</v>
          </cell>
          <cell r="C11" t="str">
            <v>ABHISHEK SINGH .</v>
          </cell>
          <cell r="D11" t="str">
            <v>21EPTCS004</v>
          </cell>
          <cell r="E11" t="str">
            <v>CSA-04</v>
          </cell>
          <cell r="F11" t="str">
            <v>HM</v>
          </cell>
          <cell r="G11">
            <v>4</v>
          </cell>
          <cell r="H11">
            <v>10</v>
          </cell>
          <cell r="I11">
            <v>14</v>
          </cell>
          <cell r="J11">
            <v>10</v>
          </cell>
          <cell r="K11">
            <v>15</v>
          </cell>
          <cell r="L11">
            <v>25</v>
          </cell>
          <cell r="M11">
            <v>4</v>
          </cell>
          <cell r="N11">
            <v>15</v>
          </cell>
          <cell r="O11">
            <v>19</v>
          </cell>
          <cell r="P11">
            <v>6</v>
          </cell>
          <cell r="Q11">
            <v>15</v>
          </cell>
          <cell r="R11">
            <v>21</v>
          </cell>
          <cell r="S11">
            <v>5</v>
          </cell>
          <cell r="T11">
            <v>15</v>
          </cell>
          <cell r="U11">
            <v>20</v>
          </cell>
          <cell r="V11">
            <v>8</v>
          </cell>
          <cell r="W11">
            <v>15</v>
          </cell>
          <cell r="X11">
            <v>23</v>
          </cell>
          <cell r="Y11">
            <v>122</v>
          </cell>
          <cell r="Z11">
            <v>6</v>
          </cell>
          <cell r="AA11">
            <v>9</v>
          </cell>
          <cell r="AB11">
            <v>40</v>
          </cell>
          <cell r="AC11">
            <v>55</v>
          </cell>
          <cell r="AD11">
            <v>29</v>
          </cell>
          <cell r="AE11">
            <v>84</v>
          </cell>
          <cell r="AF11">
            <v>3</v>
          </cell>
          <cell r="AG11">
            <v>9</v>
          </cell>
          <cell r="AH11">
            <v>38</v>
          </cell>
          <cell r="AI11">
            <v>50</v>
          </cell>
          <cell r="AJ11">
            <v>30</v>
          </cell>
          <cell r="AK11">
            <v>80</v>
          </cell>
          <cell r="AL11">
            <v>7</v>
          </cell>
          <cell r="AM11">
            <v>7</v>
          </cell>
          <cell r="AN11">
            <v>40</v>
          </cell>
          <cell r="AO11">
            <v>54</v>
          </cell>
          <cell r="AP11">
            <v>25</v>
          </cell>
          <cell r="AQ11">
            <v>79</v>
          </cell>
          <cell r="AR11">
            <v>8</v>
          </cell>
          <cell r="AS11">
            <v>7</v>
          </cell>
          <cell r="AT11">
            <v>40</v>
          </cell>
          <cell r="AU11">
            <v>55</v>
          </cell>
          <cell r="AV11">
            <v>26</v>
          </cell>
          <cell r="AW11">
            <v>81</v>
          </cell>
          <cell r="AX11">
            <v>52</v>
          </cell>
          <cell r="AY11">
            <v>26</v>
          </cell>
          <cell r="AZ11">
            <v>78</v>
          </cell>
          <cell r="BA11">
            <v>402</v>
          </cell>
          <cell r="BB11">
            <v>83</v>
          </cell>
          <cell r="BC11">
            <v>607</v>
          </cell>
          <cell r="BD11">
            <v>77.820512820512818</v>
          </cell>
          <cell r="BE11">
            <v>80</v>
          </cell>
          <cell r="BF11" t="str">
            <v>RANA PRATAP SINGH</v>
          </cell>
          <cell r="BH11" t="str">
            <v>F</v>
          </cell>
          <cell r="BI11" t="str">
            <v>B+</v>
          </cell>
          <cell r="BJ11" t="str">
            <v>C</v>
          </cell>
          <cell r="BK11" t="str">
            <v>C</v>
          </cell>
          <cell r="BL11" t="str">
            <v>A++</v>
          </cell>
          <cell r="BM11" t="str">
            <v>A</v>
          </cell>
          <cell r="BN11" t="str">
            <v>A++</v>
          </cell>
          <cell r="BO11" t="str">
            <v>A+</v>
          </cell>
          <cell r="BP11" t="str">
            <v>A+</v>
          </cell>
          <cell r="BQ11" t="str">
            <v>A++</v>
          </cell>
          <cell r="BR11" t="str">
            <v>A+</v>
          </cell>
          <cell r="BS11" t="str">
            <v>A++</v>
          </cell>
          <cell r="BV11">
            <v>2</v>
          </cell>
          <cell r="BW11">
            <v>3</v>
          </cell>
          <cell r="BX11">
            <v>3</v>
          </cell>
          <cell r="BY11">
            <v>3</v>
          </cell>
          <cell r="BZ11">
            <v>3</v>
          </cell>
          <cell r="CA11">
            <v>1.5</v>
          </cell>
          <cell r="CB11">
            <v>1.5</v>
          </cell>
          <cell r="CC11">
            <v>1.5</v>
          </cell>
          <cell r="CD11">
            <v>1.5</v>
          </cell>
          <cell r="CE11">
            <v>1</v>
          </cell>
          <cell r="CF11">
            <v>0.5</v>
          </cell>
          <cell r="CG11">
            <v>21.5</v>
          </cell>
          <cell r="CH11">
            <v>1</v>
          </cell>
          <cell r="CI11" t="str">
            <v>FAIL</v>
          </cell>
          <cell r="CJ11">
            <v>7.408163265306122</v>
          </cell>
        </row>
        <row r="12">
          <cell r="B12" t="str">
            <v>PIET21CS005</v>
          </cell>
          <cell r="C12" t="str">
            <v>ADIL MANSURI</v>
          </cell>
          <cell r="D12" t="str">
            <v>21EPTCS005</v>
          </cell>
          <cell r="E12" t="str">
            <v>CSA-05</v>
          </cell>
          <cell r="F12" t="str">
            <v>DM</v>
          </cell>
          <cell r="G12">
            <v>9</v>
          </cell>
          <cell r="H12" t="str">
            <v>A</v>
          </cell>
          <cell r="I12">
            <v>9</v>
          </cell>
          <cell r="J12" t="str">
            <v>A</v>
          </cell>
          <cell r="K12">
            <v>12</v>
          </cell>
          <cell r="L12">
            <v>12</v>
          </cell>
          <cell r="M12" t="str">
            <v>A</v>
          </cell>
          <cell r="N12">
            <v>8</v>
          </cell>
          <cell r="O12">
            <v>8</v>
          </cell>
          <cell r="P12">
            <v>3</v>
          </cell>
          <cell r="Q12">
            <v>9</v>
          </cell>
          <cell r="R12">
            <v>12</v>
          </cell>
          <cell r="S12">
            <v>7</v>
          </cell>
          <cell r="T12" t="str">
            <v>A</v>
          </cell>
          <cell r="U12">
            <v>7</v>
          </cell>
          <cell r="V12">
            <v>8</v>
          </cell>
          <cell r="W12" t="str">
            <v>A</v>
          </cell>
          <cell r="X12">
            <v>8</v>
          </cell>
          <cell r="Y12">
            <v>56</v>
          </cell>
          <cell r="Z12">
            <v>5</v>
          </cell>
          <cell r="AA12">
            <v>8</v>
          </cell>
          <cell r="AB12">
            <v>27</v>
          </cell>
          <cell r="AC12">
            <v>40</v>
          </cell>
          <cell r="AD12">
            <v>28</v>
          </cell>
          <cell r="AE12">
            <v>68</v>
          </cell>
          <cell r="AF12">
            <v>0</v>
          </cell>
          <cell r="AG12">
            <v>6</v>
          </cell>
          <cell r="AH12">
            <v>30</v>
          </cell>
          <cell r="AI12">
            <v>36</v>
          </cell>
          <cell r="AJ12">
            <v>25</v>
          </cell>
          <cell r="AK12">
            <v>61</v>
          </cell>
          <cell r="AL12">
            <v>3</v>
          </cell>
          <cell r="AM12">
            <v>5</v>
          </cell>
          <cell r="AN12">
            <v>25</v>
          </cell>
          <cell r="AO12">
            <v>33</v>
          </cell>
          <cell r="AP12">
            <v>19</v>
          </cell>
          <cell r="AQ12">
            <v>52</v>
          </cell>
          <cell r="AR12">
            <v>7</v>
          </cell>
          <cell r="AS12">
            <v>4</v>
          </cell>
          <cell r="AT12">
            <v>27</v>
          </cell>
          <cell r="AU12">
            <v>38</v>
          </cell>
          <cell r="AV12">
            <v>26</v>
          </cell>
          <cell r="AW12">
            <v>64</v>
          </cell>
          <cell r="AX12">
            <v>42</v>
          </cell>
          <cell r="AY12">
            <v>16</v>
          </cell>
          <cell r="AZ12">
            <v>58</v>
          </cell>
          <cell r="BA12">
            <v>303</v>
          </cell>
          <cell r="BB12">
            <v>54</v>
          </cell>
          <cell r="BC12">
            <v>413</v>
          </cell>
          <cell r="BD12">
            <v>52.948717948717949</v>
          </cell>
          <cell r="BE12">
            <v>153</v>
          </cell>
          <cell r="BF12" t="str">
            <v>SADDIK AHMAD</v>
          </cell>
          <cell r="BH12" t="str">
            <v>D</v>
          </cell>
          <cell r="BI12" t="str">
            <v>D+</v>
          </cell>
          <cell r="BJ12" t="str">
            <v>E+</v>
          </cell>
          <cell r="BK12" t="str">
            <v>E+</v>
          </cell>
          <cell r="BL12" t="str">
            <v>E+</v>
          </cell>
          <cell r="BM12" t="str">
            <v>B+</v>
          </cell>
          <cell r="BN12" t="str">
            <v>B+</v>
          </cell>
          <cell r="BO12" t="str">
            <v>C+</v>
          </cell>
          <cell r="BP12" t="str">
            <v>D+</v>
          </cell>
          <cell r="BQ12" t="str">
            <v>B</v>
          </cell>
          <cell r="BR12" t="str">
            <v>C+</v>
          </cell>
          <cell r="BS12" t="str">
            <v>C</v>
          </cell>
          <cell r="BU12">
            <v>3</v>
          </cell>
          <cell r="BV12">
            <v>2</v>
          </cell>
          <cell r="BW12">
            <v>3</v>
          </cell>
          <cell r="BX12">
            <v>3</v>
          </cell>
          <cell r="BY12">
            <v>3</v>
          </cell>
          <cell r="BZ12">
            <v>3</v>
          </cell>
          <cell r="CA12">
            <v>1.5</v>
          </cell>
          <cell r="CB12">
            <v>1.5</v>
          </cell>
          <cell r="CC12">
            <v>1.5</v>
          </cell>
          <cell r="CD12">
            <v>1.5</v>
          </cell>
          <cell r="CE12">
            <v>1</v>
          </cell>
          <cell r="CF12">
            <v>0.5</v>
          </cell>
          <cell r="CG12">
            <v>24.5</v>
          </cell>
          <cell r="CH12">
            <v>0</v>
          </cell>
          <cell r="CI12" t="str">
            <v>PASS</v>
          </cell>
          <cell r="CJ12">
            <v>6.14</v>
          </cell>
        </row>
        <row r="13">
          <cell r="B13" t="str">
            <v>PIET21CS006</v>
          </cell>
          <cell r="C13" t="str">
            <v>ADITI AGARWAL</v>
          </cell>
          <cell r="D13" t="str">
            <v>21EPTCS006</v>
          </cell>
          <cell r="E13" t="str">
            <v>CSA-06</v>
          </cell>
          <cell r="F13" t="str">
            <v>HF</v>
          </cell>
          <cell r="G13">
            <v>9</v>
          </cell>
          <cell r="H13">
            <v>15</v>
          </cell>
          <cell r="I13">
            <v>24</v>
          </cell>
          <cell r="J13">
            <v>11</v>
          </cell>
          <cell r="K13">
            <v>15</v>
          </cell>
          <cell r="L13">
            <v>26</v>
          </cell>
          <cell r="M13">
            <v>11</v>
          </cell>
          <cell r="N13">
            <v>15</v>
          </cell>
          <cell r="O13">
            <v>26</v>
          </cell>
          <cell r="P13">
            <v>9</v>
          </cell>
          <cell r="Q13">
            <v>15</v>
          </cell>
          <cell r="R13">
            <v>24</v>
          </cell>
          <cell r="S13">
            <v>10</v>
          </cell>
          <cell r="T13">
            <v>15</v>
          </cell>
          <cell r="U13">
            <v>25</v>
          </cell>
          <cell r="V13">
            <v>12</v>
          </cell>
          <cell r="W13">
            <v>15</v>
          </cell>
          <cell r="X13">
            <v>27</v>
          </cell>
          <cell r="Y13">
            <v>152</v>
          </cell>
          <cell r="Z13">
            <v>10</v>
          </cell>
          <cell r="AA13">
            <v>9</v>
          </cell>
          <cell r="AB13">
            <v>38</v>
          </cell>
          <cell r="AC13">
            <v>57</v>
          </cell>
          <cell r="AD13">
            <v>36</v>
          </cell>
          <cell r="AE13">
            <v>93</v>
          </cell>
          <cell r="AF13">
            <v>6</v>
          </cell>
          <cell r="AG13">
            <v>9</v>
          </cell>
          <cell r="AH13">
            <v>39</v>
          </cell>
          <cell r="AI13">
            <v>54</v>
          </cell>
          <cell r="AJ13">
            <v>37</v>
          </cell>
          <cell r="AK13">
            <v>91</v>
          </cell>
          <cell r="AL13">
            <v>7</v>
          </cell>
          <cell r="AM13">
            <v>8</v>
          </cell>
          <cell r="AN13">
            <v>40</v>
          </cell>
          <cell r="AO13">
            <v>55</v>
          </cell>
          <cell r="AP13">
            <v>36</v>
          </cell>
          <cell r="AQ13">
            <v>91</v>
          </cell>
          <cell r="AR13">
            <v>10</v>
          </cell>
          <cell r="AS13">
            <v>7</v>
          </cell>
          <cell r="AT13">
            <v>40</v>
          </cell>
          <cell r="AU13">
            <v>57</v>
          </cell>
          <cell r="AV13">
            <v>38</v>
          </cell>
          <cell r="AW13">
            <v>95</v>
          </cell>
          <cell r="AX13">
            <v>57</v>
          </cell>
          <cell r="AY13">
            <v>29</v>
          </cell>
          <cell r="AZ13">
            <v>86</v>
          </cell>
          <cell r="BA13">
            <v>456</v>
          </cell>
          <cell r="BB13">
            <v>94</v>
          </cell>
          <cell r="BC13">
            <v>702</v>
          </cell>
          <cell r="BD13">
            <v>90</v>
          </cell>
          <cell r="BE13">
            <v>29</v>
          </cell>
          <cell r="BF13" t="str">
            <v>SUNIL AGARWAL</v>
          </cell>
          <cell r="BH13" t="str">
            <v>B+</v>
          </cell>
          <cell r="BI13" t="str">
            <v>A</v>
          </cell>
          <cell r="BJ13" t="str">
            <v>A+</v>
          </cell>
          <cell r="BK13" t="str">
            <v>A++</v>
          </cell>
          <cell r="BL13" t="str">
            <v>B+</v>
          </cell>
          <cell r="BM13" t="str">
            <v>A++</v>
          </cell>
          <cell r="BN13" t="str">
            <v>A++</v>
          </cell>
          <cell r="BO13" t="str">
            <v>A++</v>
          </cell>
          <cell r="BP13" t="str">
            <v>A++</v>
          </cell>
          <cell r="BQ13" t="str">
            <v>A++</v>
          </cell>
          <cell r="BR13" t="str">
            <v>A++</v>
          </cell>
          <cell r="BS13" t="str">
            <v>A++</v>
          </cell>
          <cell r="BU13">
            <v>3</v>
          </cell>
          <cell r="BV13">
            <v>2</v>
          </cell>
          <cell r="BW13">
            <v>3</v>
          </cell>
          <cell r="BX13">
            <v>3</v>
          </cell>
          <cell r="BY13">
            <v>3</v>
          </cell>
          <cell r="BZ13">
            <v>3</v>
          </cell>
          <cell r="CA13">
            <v>1.5</v>
          </cell>
          <cell r="CB13">
            <v>1.5</v>
          </cell>
          <cell r="CC13">
            <v>1.5</v>
          </cell>
          <cell r="CD13">
            <v>1.5</v>
          </cell>
          <cell r="CE13">
            <v>1</v>
          </cell>
          <cell r="CF13">
            <v>0.5</v>
          </cell>
          <cell r="CG13">
            <v>24.5</v>
          </cell>
          <cell r="CH13">
            <v>0</v>
          </cell>
          <cell r="CI13" t="str">
            <v>PASS</v>
          </cell>
          <cell r="CJ13">
            <v>9.27</v>
          </cell>
        </row>
        <row r="14">
          <cell r="B14" t="str">
            <v>PIET21CS007</v>
          </cell>
          <cell r="C14" t="str">
            <v>ADITYA .</v>
          </cell>
          <cell r="D14" t="str">
            <v>21EPTCS007</v>
          </cell>
          <cell r="E14" t="str">
            <v>CSA-07</v>
          </cell>
          <cell r="F14" t="str">
            <v>DM</v>
          </cell>
          <cell r="G14">
            <v>1</v>
          </cell>
          <cell r="H14">
            <v>11</v>
          </cell>
          <cell r="I14">
            <v>12</v>
          </cell>
          <cell r="J14" t="str">
            <v>A</v>
          </cell>
          <cell r="K14">
            <v>14</v>
          </cell>
          <cell r="L14">
            <v>14</v>
          </cell>
          <cell r="M14" t="str">
            <v>A</v>
          </cell>
          <cell r="N14">
            <v>12</v>
          </cell>
          <cell r="O14">
            <v>12</v>
          </cell>
          <cell r="P14" t="str">
            <v>A</v>
          </cell>
          <cell r="Q14">
            <v>13</v>
          </cell>
          <cell r="R14">
            <v>13</v>
          </cell>
          <cell r="S14">
            <v>1</v>
          </cell>
          <cell r="T14">
            <v>12</v>
          </cell>
          <cell r="U14">
            <v>13</v>
          </cell>
          <cell r="V14">
            <v>12</v>
          </cell>
          <cell r="W14" t="str">
            <v>A</v>
          </cell>
          <cell r="X14">
            <v>12</v>
          </cell>
          <cell r="Y14">
            <v>76</v>
          </cell>
          <cell r="Z14">
            <v>5</v>
          </cell>
          <cell r="AA14">
            <v>8</v>
          </cell>
          <cell r="AB14">
            <v>34</v>
          </cell>
          <cell r="AC14">
            <v>47</v>
          </cell>
          <cell r="AD14">
            <v>30</v>
          </cell>
          <cell r="AE14">
            <v>77</v>
          </cell>
          <cell r="AF14">
            <v>5</v>
          </cell>
          <cell r="AG14">
            <v>6</v>
          </cell>
          <cell r="AH14">
            <v>31</v>
          </cell>
          <cell r="AI14">
            <v>42</v>
          </cell>
          <cell r="AJ14">
            <v>26</v>
          </cell>
          <cell r="AK14">
            <v>68</v>
          </cell>
          <cell r="AL14" t="str">
            <v>A</v>
          </cell>
          <cell r="AM14">
            <v>7</v>
          </cell>
          <cell r="AN14">
            <v>23</v>
          </cell>
          <cell r="AO14">
            <v>30</v>
          </cell>
          <cell r="AP14">
            <v>20</v>
          </cell>
          <cell r="AQ14">
            <v>50</v>
          </cell>
          <cell r="AR14">
            <v>2</v>
          </cell>
          <cell r="AS14">
            <v>7</v>
          </cell>
          <cell r="AT14">
            <v>27</v>
          </cell>
          <cell r="AU14">
            <v>36</v>
          </cell>
          <cell r="AV14">
            <v>30</v>
          </cell>
          <cell r="AW14">
            <v>66</v>
          </cell>
          <cell r="AX14">
            <v>57</v>
          </cell>
          <cell r="AY14">
            <v>22</v>
          </cell>
          <cell r="AZ14">
            <v>79</v>
          </cell>
          <cell r="BA14">
            <v>340</v>
          </cell>
          <cell r="BB14">
            <v>71</v>
          </cell>
          <cell r="BC14">
            <v>487</v>
          </cell>
          <cell r="BD14">
            <v>62.435897435897438</v>
          </cell>
          <cell r="BE14">
            <v>138</v>
          </cell>
          <cell r="BF14" t="str">
            <v>BIDYA BHUSHAN BHARTI</v>
          </cell>
          <cell r="BH14" t="str">
            <v>F</v>
          </cell>
          <cell r="BI14" t="str">
            <v>D+</v>
          </cell>
          <cell r="BJ14" t="str">
            <v>F</v>
          </cell>
          <cell r="BK14" t="str">
            <v>D+</v>
          </cell>
          <cell r="BL14" t="str">
            <v>D</v>
          </cell>
          <cell r="BM14" t="str">
            <v>E+</v>
          </cell>
          <cell r="BN14" t="str">
            <v>A+</v>
          </cell>
          <cell r="BO14" t="str">
            <v>B+</v>
          </cell>
          <cell r="BP14" t="str">
            <v>D+</v>
          </cell>
          <cell r="BQ14" t="str">
            <v>B</v>
          </cell>
          <cell r="BR14" t="str">
            <v>A+</v>
          </cell>
          <cell r="BS14" t="str">
            <v>B+</v>
          </cell>
          <cell r="BV14">
            <v>2</v>
          </cell>
          <cell r="BX14">
            <v>3</v>
          </cell>
          <cell r="BY14">
            <v>3</v>
          </cell>
          <cell r="BZ14">
            <v>3</v>
          </cell>
          <cell r="CA14">
            <v>1.5</v>
          </cell>
          <cell r="CB14">
            <v>1.5</v>
          </cell>
          <cell r="CC14">
            <v>1.5</v>
          </cell>
          <cell r="CD14">
            <v>1.5</v>
          </cell>
          <cell r="CE14">
            <v>1</v>
          </cell>
          <cell r="CF14">
            <v>0.5</v>
          </cell>
          <cell r="CG14">
            <v>18.5</v>
          </cell>
          <cell r="CH14">
            <v>2</v>
          </cell>
          <cell r="CI14" t="str">
            <v>FAIL</v>
          </cell>
          <cell r="CJ14">
            <v>4.91</v>
          </cell>
        </row>
        <row r="15">
          <cell r="B15" t="str">
            <v>PIET21CS008</v>
          </cell>
          <cell r="C15" t="str">
            <v>ADITYA DIXIT</v>
          </cell>
          <cell r="D15" t="str">
            <v>21EPTCS008</v>
          </cell>
          <cell r="E15" t="str">
            <v>CSA-08</v>
          </cell>
          <cell r="F15" t="str">
            <v>DM</v>
          </cell>
          <cell r="G15">
            <v>4</v>
          </cell>
          <cell r="H15">
            <v>15</v>
          </cell>
          <cell r="I15">
            <v>19</v>
          </cell>
          <cell r="J15" t="str">
            <v>A</v>
          </cell>
          <cell r="K15">
            <v>15</v>
          </cell>
          <cell r="L15">
            <v>15</v>
          </cell>
          <cell r="M15">
            <v>5</v>
          </cell>
          <cell r="N15">
            <v>14</v>
          </cell>
          <cell r="O15">
            <v>19</v>
          </cell>
          <cell r="P15">
            <v>9</v>
          </cell>
          <cell r="Q15">
            <v>15</v>
          </cell>
          <cell r="R15">
            <v>24</v>
          </cell>
          <cell r="S15">
            <v>10</v>
          </cell>
          <cell r="T15">
            <v>15</v>
          </cell>
          <cell r="U15">
            <v>25</v>
          </cell>
          <cell r="V15">
            <v>7</v>
          </cell>
          <cell r="W15">
            <v>15</v>
          </cell>
          <cell r="X15">
            <v>22</v>
          </cell>
          <cell r="Y15">
            <v>124</v>
          </cell>
          <cell r="Z15">
            <v>9</v>
          </cell>
          <cell r="AA15">
            <v>8</v>
          </cell>
          <cell r="AB15">
            <v>39</v>
          </cell>
          <cell r="AC15">
            <v>56</v>
          </cell>
          <cell r="AD15">
            <v>34</v>
          </cell>
          <cell r="AE15">
            <v>90</v>
          </cell>
          <cell r="AF15">
            <v>8</v>
          </cell>
          <cell r="AG15">
            <v>8</v>
          </cell>
          <cell r="AH15">
            <v>24</v>
          </cell>
          <cell r="AI15">
            <v>40</v>
          </cell>
          <cell r="AJ15">
            <v>38</v>
          </cell>
          <cell r="AK15">
            <v>78</v>
          </cell>
          <cell r="AL15">
            <v>8</v>
          </cell>
          <cell r="AM15">
            <v>10</v>
          </cell>
          <cell r="AN15">
            <v>32</v>
          </cell>
          <cell r="AO15">
            <v>50</v>
          </cell>
          <cell r="AP15">
            <v>38</v>
          </cell>
          <cell r="AQ15">
            <v>88</v>
          </cell>
          <cell r="AR15">
            <v>8</v>
          </cell>
          <cell r="AS15">
            <v>9</v>
          </cell>
          <cell r="AT15">
            <v>38</v>
          </cell>
          <cell r="AU15">
            <v>55</v>
          </cell>
          <cell r="AV15">
            <v>32</v>
          </cell>
          <cell r="AW15">
            <v>87</v>
          </cell>
          <cell r="AX15">
            <v>53</v>
          </cell>
          <cell r="AY15">
            <v>25</v>
          </cell>
          <cell r="AZ15">
            <v>78</v>
          </cell>
          <cell r="BA15">
            <v>421</v>
          </cell>
          <cell r="BB15">
            <v>80</v>
          </cell>
          <cell r="BC15">
            <v>625</v>
          </cell>
          <cell r="BD15">
            <v>80.128205128205138</v>
          </cell>
          <cell r="BE15">
            <v>72</v>
          </cell>
          <cell r="BF15" t="str">
            <v>MANOJ DIXIT</v>
          </cell>
          <cell r="BH15" t="str">
            <v>D+</v>
          </cell>
          <cell r="BI15" t="str">
            <v>B+</v>
          </cell>
          <cell r="BJ15" t="str">
            <v>C+</v>
          </cell>
          <cell r="BK15" t="str">
            <v>A</v>
          </cell>
          <cell r="BL15" t="str">
            <v>A+</v>
          </cell>
          <cell r="BM15" t="str">
            <v>D+</v>
          </cell>
          <cell r="BN15" t="str">
            <v>A++</v>
          </cell>
          <cell r="BO15" t="str">
            <v>A+</v>
          </cell>
          <cell r="BP15" t="str">
            <v>A++</v>
          </cell>
          <cell r="BQ15" t="str">
            <v>A++</v>
          </cell>
          <cell r="BR15" t="str">
            <v>A+</v>
          </cell>
          <cell r="BS15" t="str">
            <v>A+</v>
          </cell>
          <cell r="BU15">
            <v>3</v>
          </cell>
          <cell r="BV15">
            <v>2</v>
          </cell>
          <cell r="BW15">
            <v>3</v>
          </cell>
          <cell r="BX15">
            <v>3</v>
          </cell>
          <cell r="BY15">
            <v>3</v>
          </cell>
          <cell r="BZ15">
            <v>3</v>
          </cell>
          <cell r="CA15">
            <v>1.5</v>
          </cell>
          <cell r="CB15">
            <v>1.5</v>
          </cell>
          <cell r="CC15">
            <v>1.5</v>
          </cell>
          <cell r="CD15">
            <v>1.5</v>
          </cell>
          <cell r="CE15">
            <v>1</v>
          </cell>
          <cell r="CF15">
            <v>0.5</v>
          </cell>
          <cell r="CG15">
            <v>24.5</v>
          </cell>
          <cell r="CH15">
            <v>0</v>
          </cell>
          <cell r="CI15" t="str">
            <v>PASS</v>
          </cell>
          <cell r="CJ15">
            <v>8.06</v>
          </cell>
        </row>
        <row r="16">
          <cell r="B16" t="str">
            <v>PIET21CS009</v>
          </cell>
          <cell r="C16" t="str">
            <v>ADITYA SINGH RAJAWAT</v>
          </cell>
          <cell r="D16" t="str">
            <v>21EPTCS009</v>
          </cell>
          <cell r="E16" t="str">
            <v>CSA-09</v>
          </cell>
          <cell r="F16" t="str">
            <v>DM</v>
          </cell>
          <cell r="G16">
            <v>12</v>
          </cell>
          <cell r="H16">
            <v>15</v>
          </cell>
          <cell r="I16">
            <v>27</v>
          </cell>
          <cell r="J16">
            <v>10</v>
          </cell>
          <cell r="K16">
            <v>15</v>
          </cell>
          <cell r="L16">
            <v>25</v>
          </cell>
          <cell r="M16">
            <v>14</v>
          </cell>
          <cell r="N16">
            <v>15</v>
          </cell>
          <cell r="O16">
            <v>29</v>
          </cell>
          <cell r="P16">
            <v>11</v>
          </cell>
          <cell r="Q16">
            <v>15</v>
          </cell>
          <cell r="R16">
            <v>26</v>
          </cell>
          <cell r="S16">
            <v>8</v>
          </cell>
          <cell r="T16">
            <v>15</v>
          </cell>
          <cell r="U16">
            <v>23</v>
          </cell>
          <cell r="V16">
            <v>10</v>
          </cell>
          <cell r="W16">
            <v>15</v>
          </cell>
          <cell r="X16">
            <v>25</v>
          </cell>
          <cell r="Y16">
            <v>155</v>
          </cell>
          <cell r="Z16">
            <v>9</v>
          </cell>
          <cell r="AA16">
            <v>9</v>
          </cell>
          <cell r="AB16">
            <v>40</v>
          </cell>
          <cell r="AC16">
            <v>58</v>
          </cell>
          <cell r="AD16">
            <v>32</v>
          </cell>
          <cell r="AE16">
            <v>90</v>
          </cell>
          <cell r="AF16">
            <v>8</v>
          </cell>
          <cell r="AG16">
            <v>9</v>
          </cell>
          <cell r="AH16">
            <v>29</v>
          </cell>
          <cell r="AI16">
            <v>46</v>
          </cell>
          <cell r="AJ16">
            <v>35</v>
          </cell>
          <cell r="AK16">
            <v>81</v>
          </cell>
          <cell r="AL16">
            <v>9</v>
          </cell>
          <cell r="AM16">
            <v>9</v>
          </cell>
          <cell r="AN16">
            <v>40</v>
          </cell>
          <cell r="AO16">
            <v>58</v>
          </cell>
          <cell r="AP16">
            <v>32</v>
          </cell>
          <cell r="AQ16">
            <v>90</v>
          </cell>
          <cell r="AR16">
            <v>8</v>
          </cell>
          <cell r="AS16">
            <v>9</v>
          </cell>
          <cell r="AT16">
            <v>40</v>
          </cell>
          <cell r="AU16">
            <v>57</v>
          </cell>
          <cell r="AV16">
            <v>36</v>
          </cell>
          <cell r="AW16">
            <v>93</v>
          </cell>
          <cell r="AX16">
            <v>48</v>
          </cell>
          <cell r="AY16">
            <v>28</v>
          </cell>
          <cell r="AZ16">
            <v>76</v>
          </cell>
          <cell r="BA16">
            <v>430</v>
          </cell>
          <cell r="BB16">
            <v>100</v>
          </cell>
          <cell r="BC16">
            <v>685</v>
          </cell>
          <cell r="BD16">
            <v>87.820512820512818</v>
          </cell>
          <cell r="BE16">
            <v>24</v>
          </cell>
          <cell r="BF16" t="str">
            <v>RAJENDRA SINGH</v>
          </cell>
          <cell r="BH16" t="str">
            <v>A++</v>
          </cell>
          <cell r="BI16" t="str">
            <v>A+</v>
          </cell>
          <cell r="BJ16" t="str">
            <v>A++</v>
          </cell>
          <cell r="BK16" t="str">
            <v>A++</v>
          </cell>
          <cell r="BL16" t="str">
            <v>A+</v>
          </cell>
          <cell r="BM16" t="str">
            <v>A++</v>
          </cell>
          <cell r="BN16" t="str">
            <v>A++</v>
          </cell>
          <cell r="BO16" t="str">
            <v>A++</v>
          </cell>
          <cell r="BP16" t="str">
            <v>A++</v>
          </cell>
          <cell r="BQ16" t="str">
            <v>A++</v>
          </cell>
          <cell r="BR16" t="str">
            <v>A+</v>
          </cell>
          <cell r="BS16" t="str">
            <v>A++</v>
          </cell>
          <cell r="BU16">
            <v>3</v>
          </cell>
          <cell r="BV16">
            <v>2</v>
          </cell>
          <cell r="BW16">
            <v>3</v>
          </cell>
          <cell r="BX16">
            <v>3</v>
          </cell>
          <cell r="BY16">
            <v>3</v>
          </cell>
          <cell r="BZ16">
            <v>3</v>
          </cell>
          <cell r="CA16">
            <v>1.5</v>
          </cell>
          <cell r="CB16">
            <v>1.5</v>
          </cell>
          <cell r="CC16">
            <v>1.5</v>
          </cell>
          <cell r="CD16">
            <v>1.5</v>
          </cell>
          <cell r="CE16">
            <v>1</v>
          </cell>
          <cell r="CF16">
            <v>0.5</v>
          </cell>
          <cell r="CG16">
            <v>24.5</v>
          </cell>
          <cell r="CH16">
            <v>0</v>
          </cell>
          <cell r="CI16" t="str">
            <v>PASS</v>
          </cell>
          <cell r="CJ16">
            <v>9.76</v>
          </cell>
        </row>
        <row r="17">
          <cell r="B17" t="str">
            <v>PIET21CS010</v>
          </cell>
          <cell r="C17" t="str">
            <v>ADITYA VYAS</v>
          </cell>
          <cell r="D17" t="str">
            <v>21EPTCS010</v>
          </cell>
          <cell r="E17" t="str">
            <v>CSA10</v>
          </cell>
          <cell r="F17" t="str">
            <v>DM</v>
          </cell>
          <cell r="G17">
            <v>13</v>
          </cell>
          <cell r="H17">
            <v>15</v>
          </cell>
          <cell r="I17">
            <v>28</v>
          </cell>
          <cell r="J17">
            <v>13</v>
          </cell>
          <cell r="K17">
            <v>15</v>
          </cell>
          <cell r="L17">
            <v>28</v>
          </cell>
          <cell r="M17">
            <v>12</v>
          </cell>
          <cell r="N17">
            <v>15</v>
          </cell>
          <cell r="O17">
            <v>27</v>
          </cell>
          <cell r="P17">
            <v>13</v>
          </cell>
          <cell r="Q17">
            <v>15</v>
          </cell>
          <cell r="R17">
            <v>28</v>
          </cell>
          <cell r="S17">
            <v>15</v>
          </cell>
          <cell r="T17">
            <v>15</v>
          </cell>
          <cell r="U17">
            <v>30</v>
          </cell>
          <cell r="V17">
            <v>14</v>
          </cell>
          <cell r="W17">
            <v>15</v>
          </cell>
          <cell r="X17">
            <v>29</v>
          </cell>
          <cell r="Y17">
            <v>170</v>
          </cell>
          <cell r="Z17">
            <v>10</v>
          </cell>
          <cell r="AA17">
            <v>10</v>
          </cell>
          <cell r="AB17">
            <v>40</v>
          </cell>
          <cell r="AC17">
            <v>60</v>
          </cell>
          <cell r="AD17">
            <v>38</v>
          </cell>
          <cell r="AE17">
            <v>98</v>
          </cell>
          <cell r="AF17">
            <v>10</v>
          </cell>
          <cell r="AG17">
            <v>10</v>
          </cell>
          <cell r="AH17">
            <v>40</v>
          </cell>
          <cell r="AI17">
            <v>60</v>
          </cell>
          <cell r="AJ17">
            <v>37</v>
          </cell>
          <cell r="AK17">
            <v>97</v>
          </cell>
          <cell r="AL17">
            <v>9</v>
          </cell>
          <cell r="AM17">
            <v>9</v>
          </cell>
          <cell r="AN17">
            <v>40</v>
          </cell>
          <cell r="AO17">
            <v>58</v>
          </cell>
          <cell r="AP17">
            <v>39</v>
          </cell>
          <cell r="AQ17">
            <v>97</v>
          </cell>
          <cell r="AR17">
            <v>10</v>
          </cell>
          <cell r="AS17">
            <v>9</v>
          </cell>
          <cell r="AT17">
            <v>40</v>
          </cell>
          <cell r="AU17">
            <v>59</v>
          </cell>
          <cell r="AV17">
            <v>37</v>
          </cell>
          <cell r="AW17">
            <v>96</v>
          </cell>
          <cell r="AX17">
            <v>60</v>
          </cell>
          <cell r="AY17">
            <v>32</v>
          </cell>
          <cell r="AZ17">
            <v>92</v>
          </cell>
          <cell r="BA17">
            <v>480</v>
          </cell>
          <cell r="BB17">
            <v>95</v>
          </cell>
          <cell r="BC17">
            <v>745</v>
          </cell>
          <cell r="BD17">
            <v>95.512820512820511</v>
          </cell>
          <cell r="BE17">
            <v>2</v>
          </cell>
          <cell r="BF17" t="str">
            <v>PRAVEEN KUMAR VYAS</v>
          </cell>
          <cell r="BH17" t="str">
            <v>A</v>
          </cell>
          <cell r="BI17" t="str">
            <v>A++</v>
          </cell>
          <cell r="BJ17" t="str">
            <v>A++</v>
          </cell>
          <cell r="BK17" t="str">
            <v>A++</v>
          </cell>
          <cell r="BL17" t="str">
            <v>A++</v>
          </cell>
          <cell r="BM17" t="str">
            <v>A++</v>
          </cell>
          <cell r="BN17" t="str">
            <v>A++</v>
          </cell>
          <cell r="BO17" t="str">
            <v>A++</v>
          </cell>
          <cell r="BP17" t="str">
            <v>A++</v>
          </cell>
          <cell r="BQ17" t="str">
            <v>A++</v>
          </cell>
          <cell r="BR17" t="str">
            <v>A++</v>
          </cell>
          <cell r="BS17" t="str">
            <v>A++</v>
          </cell>
          <cell r="BU17">
            <v>3</v>
          </cell>
          <cell r="BV17">
            <v>2</v>
          </cell>
          <cell r="BW17">
            <v>3</v>
          </cell>
          <cell r="BX17">
            <v>3</v>
          </cell>
          <cell r="BY17">
            <v>3</v>
          </cell>
          <cell r="BZ17">
            <v>3</v>
          </cell>
          <cell r="CA17">
            <v>1.5</v>
          </cell>
          <cell r="CB17">
            <v>1.5</v>
          </cell>
          <cell r="CC17">
            <v>1.5</v>
          </cell>
          <cell r="CD17">
            <v>1.5</v>
          </cell>
          <cell r="CE17">
            <v>1</v>
          </cell>
          <cell r="CF17">
            <v>0.5</v>
          </cell>
          <cell r="CG17">
            <v>24.5</v>
          </cell>
          <cell r="CH17">
            <v>0</v>
          </cell>
          <cell r="CI17" t="str">
            <v>PASS</v>
          </cell>
          <cell r="CJ17">
            <v>9.82</v>
          </cell>
        </row>
        <row r="18">
          <cell r="B18" t="str">
            <v>PIET21CS011</v>
          </cell>
          <cell r="C18" t="str">
            <v>AJAY SINGH RAJAWAT</v>
          </cell>
          <cell r="D18" t="str">
            <v>21EPTCS011</v>
          </cell>
          <cell r="E18" t="str">
            <v>CSA-11</v>
          </cell>
          <cell r="F18" t="str">
            <v>HM</v>
          </cell>
          <cell r="G18">
            <v>4</v>
          </cell>
          <cell r="H18">
            <v>15</v>
          </cell>
          <cell r="I18">
            <v>19</v>
          </cell>
          <cell r="J18">
            <v>9</v>
          </cell>
          <cell r="K18">
            <v>15</v>
          </cell>
          <cell r="L18">
            <v>24</v>
          </cell>
          <cell r="M18">
            <v>3</v>
          </cell>
          <cell r="N18">
            <v>15</v>
          </cell>
          <cell r="O18">
            <v>18</v>
          </cell>
          <cell r="P18">
            <v>6</v>
          </cell>
          <cell r="Q18">
            <v>15</v>
          </cell>
          <cell r="R18">
            <v>21</v>
          </cell>
          <cell r="S18">
            <v>4</v>
          </cell>
          <cell r="T18">
            <v>15</v>
          </cell>
          <cell r="U18">
            <v>19</v>
          </cell>
          <cell r="V18">
            <v>6</v>
          </cell>
          <cell r="W18">
            <v>13</v>
          </cell>
          <cell r="X18">
            <v>19</v>
          </cell>
          <cell r="Y18">
            <v>120</v>
          </cell>
          <cell r="Z18">
            <v>9</v>
          </cell>
          <cell r="AA18">
            <v>9</v>
          </cell>
          <cell r="AB18">
            <v>40</v>
          </cell>
          <cell r="AC18">
            <v>58</v>
          </cell>
          <cell r="AD18">
            <v>32</v>
          </cell>
          <cell r="AE18">
            <v>90</v>
          </cell>
          <cell r="AF18">
            <v>7</v>
          </cell>
          <cell r="AG18">
            <v>9</v>
          </cell>
          <cell r="AH18">
            <v>40</v>
          </cell>
          <cell r="AI18">
            <v>56</v>
          </cell>
          <cell r="AJ18">
            <v>31</v>
          </cell>
          <cell r="AK18">
            <v>87</v>
          </cell>
          <cell r="AL18">
            <v>6</v>
          </cell>
          <cell r="AM18">
            <v>7</v>
          </cell>
          <cell r="AN18">
            <v>39</v>
          </cell>
          <cell r="AO18">
            <v>52</v>
          </cell>
          <cell r="AP18">
            <v>31</v>
          </cell>
          <cell r="AQ18">
            <v>83</v>
          </cell>
          <cell r="AR18">
            <v>8</v>
          </cell>
          <cell r="AS18">
            <v>8</v>
          </cell>
          <cell r="AT18">
            <v>40</v>
          </cell>
          <cell r="AU18">
            <v>56</v>
          </cell>
          <cell r="AV18">
            <v>36</v>
          </cell>
          <cell r="AW18">
            <v>92</v>
          </cell>
          <cell r="AX18">
            <v>53</v>
          </cell>
          <cell r="AY18">
            <v>23</v>
          </cell>
          <cell r="AZ18">
            <v>76</v>
          </cell>
          <cell r="BA18">
            <v>428</v>
          </cell>
          <cell r="BB18">
            <v>94</v>
          </cell>
          <cell r="BC18">
            <v>642</v>
          </cell>
          <cell r="BD18">
            <v>82.307692307692307</v>
          </cell>
          <cell r="BE18">
            <v>82</v>
          </cell>
          <cell r="BF18" t="str">
            <v>KIRAN SINGH RAJAWAT</v>
          </cell>
          <cell r="BH18" t="str">
            <v>C+</v>
          </cell>
          <cell r="BI18" t="str">
            <v>A+</v>
          </cell>
          <cell r="BJ18" t="str">
            <v>C</v>
          </cell>
          <cell r="BK18" t="str">
            <v>A+</v>
          </cell>
          <cell r="BL18" t="str">
            <v>A++</v>
          </cell>
          <cell r="BM18" t="str">
            <v>A++</v>
          </cell>
          <cell r="BN18" t="str">
            <v>A++</v>
          </cell>
          <cell r="BO18" t="str">
            <v>A++</v>
          </cell>
          <cell r="BP18" t="str">
            <v>A++</v>
          </cell>
          <cell r="BQ18" t="str">
            <v>A++</v>
          </cell>
          <cell r="BR18" t="str">
            <v>A+</v>
          </cell>
          <cell r="BS18" t="str">
            <v>A++</v>
          </cell>
          <cell r="BU18">
            <v>3</v>
          </cell>
          <cell r="BV18">
            <v>2</v>
          </cell>
          <cell r="BW18">
            <v>3</v>
          </cell>
          <cell r="BX18">
            <v>3</v>
          </cell>
          <cell r="BY18">
            <v>3</v>
          </cell>
          <cell r="BZ18">
            <v>3</v>
          </cell>
          <cell r="CA18">
            <v>1.5</v>
          </cell>
          <cell r="CB18">
            <v>1.5</v>
          </cell>
          <cell r="CC18">
            <v>1.5</v>
          </cell>
          <cell r="CD18">
            <v>1.5</v>
          </cell>
          <cell r="CE18">
            <v>1</v>
          </cell>
          <cell r="CF18">
            <v>0.5</v>
          </cell>
          <cell r="CG18">
            <v>24.5</v>
          </cell>
          <cell r="CH18">
            <v>0</v>
          </cell>
          <cell r="CI18" t="str">
            <v>PASS</v>
          </cell>
          <cell r="CJ18">
            <v>8.9600000000000009</v>
          </cell>
        </row>
        <row r="19">
          <cell r="B19" t="str">
            <v>PIET21CS012</v>
          </cell>
          <cell r="C19" t="str">
            <v>AKASH .</v>
          </cell>
          <cell r="D19" t="str">
            <v>21EPTCS012</v>
          </cell>
          <cell r="E19" t="str">
            <v>CSA-12</v>
          </cell>
          <cell r="F19" t="str">
            <v>HM</v>
          </cell>
          <cell r="G19">
            <v>2</v>
          </cell>
          <cell r="H19">
            <v>12</v>
          </cell>
          <cell r="I19">
            <v>14</v>
          </cell>
          <cell r="J19">
            <v>10</v>
          </cell>
          <cell r="K19">
            <v>15</v>
          </cell>
          <cell r="L19">
            <v>25</v>
          </cell>
          <cell r="M19">
            <v>2</v>
          </cell>
          <cell r="N19">
            <v>12</v>
          </cell>
          <cell r="O19">
            <v>14</v>
          </cell>
          <cell r="P19">
            <v>3</v>
          </cell>
          <cell r="Q19">
            <v>15</v>
          </cell>
          <cell r="R19">
            <v>18</v>
          </cell>
          <cell r="S19">
            <v>3</v>
          </cell>
          <cell r="T19">
            <v>15</v>
          </cell>
          <cell r="U19">
            <v>18</v>
          </cell>
          <cell r="V19">
            <v>6</v>
          </cell>
          <cell r="W19">
            <v>14</v>
          </cell>
          <cell r="X19">
            <v>20</v>
          </cell>
          <cell r="Y19">
            <v>109</v>
          </cell>
          <cell r="Z19">
            <v>8</v>
          </cell>
          <cell r="AA19">
            <v>9</v>
          </cell>
          <cell r="AB19">
            <v>38</v>
          </cell>
          <cell r="AC19">
            <v>55</v>
          </cell>
          <cell r="AD19">
            <v>25</v>
          </cell>
          <cell r="AE19">
            <v>80</v>
          </cell>
          <cell r="AF19">
            <v>1</v>
          </cell>
          <cell r="AG19">
            <v>8</v>
          </cell>
          <cell r="AH19">
            <v>40</v>
          </cell>
          <cell r="AI19">
            <v>49</v>
          </cell>
          <cell r="AJ19">
            <v>29</v>
          </cell>
          <cell r="AK19">
            <v>78</v>
          </cell>
          <cell r="AL19">
            <v>6</v>
          </cell>
          <cell r="AM19">
            <v>8</v>
          </cell>
          <cell r="AN19">
            <v>39</v>
          </cell>
          <cell r="AO19">
            <v>53</v>
          </cell>
          <cell r="AP19">
            <v>29</v>
          </cell>
          <cell r="AQ19">
            <v>82</v>
          </cell>
          <cell r="AR19">
            <v>8</v>
          </cell>
          <cell r="AS19">
            <v>7</v>
          </cell>
          <cell r="AT19">
            <v>40</v>
          </cell>
          <cell r="AU19">
            <v>55</v>
          </cell>
          <cell r="AV19">
            <v>24</v>
          </cell>
          <cell r="AW19">
            <v>79</v>
          </cell>
          <cell r="AX19">
            <v>57</v>
          </cell>
          <cell r="AY19">
            <v>23</v>
          </cell>
          <cell r="AZ19">
            <v>80</v>
          </cell>
          <cell r="BA19">
            <v>399</v>
          </cell>
          <cell r="BB19">
            <v>83</v>
          </cell>
          <cell r="BC19">
            <v>591</v>
          </cell>
          <cell r="BD19">
            <v>75.769230769230774</v>
          </cell>
          <cell r="BE19">
            <v>99</v>
          </cell>
          <cell r="BF19" t="str">
            <v>SHAKTI SINGH</v>
          </cell>
          <cell r="BH19" t="str">
            <v>E+</v>
          </cell>
          <cell r="BI19" t="str">
            <v>B</v>
          </cell>
          <cell r="BJ19" t="str">
            <v>E+</v>
          </cell>
          <cell r="BK19" t="str">
            <v>D+</v>
          </cell>
          <cell r="BL19" t="str">
            <v>D+</v>
          </cell>
          <cell r="BM19" t="str">
            <v>B</v>
          </cell>
          <cell r="BN19" t="str">
            <v>A+</v>
          </cell>
          <cell r="BO19" t="str">
            <v>A+</v>
          </cell>
          <cell r="BP19" t="str">
            <v>A++</v>
          </cell>
          <cell r="BQ19" t="str">
            <v>A+</v>
          </cell>
          <cell r="BR19" t="str">
            <v>A+</v>
          </cell>
          <cell r="BS19" t="str">
            <v>A++</v>
          </cell>
          <cell r="BU19">
            <v>3</v>
          </cell>
          <cell r="BV19">
            <v>2</v>
          </cell>
          <cell r="BW19">
            <v>3</v>
          </cell>
          <cell r="BX19">
            <v>3</v>
          </cell>
          <cell r="BY19">
            <v>3</v>
          </cell>
          <cell r="BZ19">
            <v>3</v>
          </cell>
          <cell r="CA19">
            <v>1.5</v>
          </cell>
          <cell r="CB19">
            <v>1.5</v>
          </cell>
          <cell r="CC19">
            <v>1.5</v>
          </cell>
          <cell r="CD19">
            <v>1.5</v>
          </cell>
          <cell r="CE19">
            <v>1</v>
          </cell>
          <cell r="CF19">
            <v>0.5</v>
          </cell>
          <cell r="CG19">
            <v>24.5</v>
          </cell>
          <cell r="CH19">
            <v>0</v>
          </cell>
          <cell r="CI19" t="str">
            <v>PASS</v>
          </cell>
          <cell r="CJ19">
            <v>7.06</v>
          </cell>
        </row>
        <row r="20">
          <cell r="B20" t="str">
            <v>PIET21CS013</v>
          </cell>
          <cell r="C20" t="str">
            <v>AKHIL KUMAR JHA</v>
          </cell>
          <cell r="D20" t="str">
            <v>21EPTCS013</v>
          </cell>
          <cell r="E20" t="str">
            <v>CSA-13</v>
          </cell>
          <cell r="F20" t="str">
            <v>HM</v>
          </cell>
          <cell r="G20">
            <v>4</v>
          </cell>
          <cell r="H20">
            <v>12</v>
          </cell>
          <cell r="I20">
            <v>16</v>
          </cell>
          <cell r="J20">
            <v>10</v>
          </cell>
          <cell r="K20">
            <v>15</v>
          </cell>
          <cell r="L20">
            <v>25</v>
          </cell>
          <cell r="M20">
            <v>7</v>
          </cell>
          <cell r="N20">
            <v>15</v>
          </cell>
          <cell r="O20">
            <v>22</v>
          </cell>
          <cell r="P20">
            <v>8</v>
          </cell>
          <cell r="Q20">
            <v>14</v>
          </cell>
          <cell r="R20">
            <v>22</v>
          </cell>
          <cell r="S20">
            <v>8</v>
          </cell>
          <cell r="T20">
            <v>15</v>
          </cell>
          <cell r="U20">
            <v>23</v>
          </cell>
          <cell r="V20">
            <v>6</v>
          </cell>
          <cell r="W20">
            <v>14</v>
          </cell>
          <cell r="X20">
            <v>20</v>
          </cell>
          <cell r="Y20">
            <v>128</v>
          </cell>
          <cell r="Z20">
            <v>8</v>
          </cell>
          <cell r="AA20">
            <v>8</v>
          </cell>
          <cell r="AB20">
            <v>33</v>
          </cell>
          <cell r="AC20">
            <v>49</v>
          </cell>
          <cell r="AD20">
            <v>32</v>
          </cell>
          <cell r="AE20">
            <v>81</v>
          </cell>
          <cell r="AF20">
            <v>8</v>
          </cell>
          <cell r="AG20">
            <v>8</v>
          </cell>
          <cell r="AH20">
            <v>39</v>
          </cell>
          <cell r="AI20">
            <v>55</v>
          </cell>
          <cell r="AJ20">
            <v>28</v>
          </cell>
          <cell r="AK20">
            <v>83</v>
          </cell>
          <cell r="AL20">
            <v>5</v>
          </cell>
          <cell r="AM20">
            <v>5</v>
          </cell>
          <cell r="AN20">
            <v>39</v>
          </cell>
          <cell r="AO20">
            <v>49</v>
          </cell>
          <cell r="AP20">
            <v>27</v>
          </cell>
          <cell r="AQ20">
            <v>76</v>
          </cell>
          <cell r="AR20">
            <v>6</v>
          </cell>
          <cell r="AS20">
            <v>6</v>
          </cell>
          <cell r="AT20">
            <v>40</v>
          </cell>
          <cell r="AU20">
            <v>52</v>
          </cell>
          <cell r="AV20">
            <v>22</v>
          </cell>
          <cell r="AW20">
            <v>74</v>
          </cell>
          <cell r="AX20">
            <v>58</v>
          </cell>
          <cell r="AY20">
            <v>23</v>
          </cell>
          <cell r="AZ20">
            <v>81</v>
          </cell>
          <cell r="BA20">
            <v>395</v>
          </cell>
          <cell r="BB20">
            <v>78</v>
          </cell>
          <cell r="BC20">
            <v>601</v>
          </cell>
          <cell r="BD20">
            <v>77.051282051282058</v>
          </cell>
          <cell r="BE20">
            <v>133</v>
          </cell>
          <cell r="BF20" t="str">
            <v>NAVAL KISHORE JHA</v>
          </cell>
          <cell r="BH20" t="str">
            <v>E</v>
          </cell>
          <cell r="BI20" t="str">
            <v>C</v>
          </cell>
          <cell r="BJ20" t="str">
            <v>B</v>
          </cell>
          <cell r="BK20" t="str">
            <v>C+</v>
          </cell>
          <cell r="BL20" t="str">
            <v>D</v>
          </cell>
          <cell r="BM20" t="str">
            <v>C+</v>
          </cell>
          <cell r="BN20" t="str">
            <v>A++</v>
          </cell>
          <cell r="BO20" t="str">
            <v>A++</v>
          </cell>
          <cell r="BP20" t="str">
            <v>A+</v>
          </cell>
          <cell r="BQ20" t="str">
            <v>A</v>
          </cell>
          <cell r="BR20" t="str">
            <v>A++</v>
          </cell>
          <cell r="BS20" t="str">
            <v>A+</v>
          </cell>
          <cell r="BU20">
            <v>3</v>
          </cell>
          <cell r="BV20">
            <v>2</v>
          </cell>
          <cell r="BW20">
            <v>3</v>
          </cell>
          <cell r="BX20">
            <v>3</v>
          </cell>
          <cell r="BY20">
            <v>3</v>
          </cell>
          <cell r="BZ20">
            <v>3</v>
          </cell>
          <cell r="CA20">
            <v>1.5</v>
          </cell>
          <cell r="CB20">
            <v>1.5</v>
          </cell>
          <cell r="CC20">
            <v>1.5</v>
          </cell>
          <cell r="CD20">
            <v>1.5</v>
          </cell>
          <cell r="CE20">
            <v>1</v>
          </cell>
          <cell r="CF20">
            <v>0.5</v>
          </cell>
          <cell r="CG20">
            <v>24.5</v>
          </cell>
          <cell r="CH20">
            <v>0</v>
          </cell>
          <cell r="CI20" t="str">
            <v>PASS</v>
          </cell>
          <cell r="CJ20">
            <v>7.21</v>
          </cell>
        </row>
        <row r="21">
          <cell r="B21" t="str">
            <v>PIET21CS014</v>
          </cell>
          <cell r="C21" t="str">
            <v>AKSHAT AGRAWAL</v>
          </cell>
          <cell r="D21" t="str">
            <v>21EPTCS014</v>
          </cell>
          <cell r="E21" t="str">
            <v>CSA-14</v>
          </cell>
          <cell r="F21" t="str">
            <v>HM</v>
          </cell>
          <cell r="G21">
            <v>5</v>
          </cell>
          <cell r="H21">
            <v>15</v>
          </cell>
          <cell r="I21">
            <v>20</v>
          </cell>
          <cell r="J21">
            <v>11</v>
          </cell>
          <cell r="K21">
            <v>15</v>
          </cell>
          <cell r="L21">
            <v>26</v>
          </cell>
          <cell r="M21">
            <v>8</v>
          </cell>
          <cell r="N21">
            <v>13</v>
          </cell>
          <cell r="O21">
            <v>21</v>
          </cell>
          <cell r="P21">
            <v>6</v>
          </cell>
          <cell r="Q21">
            <v>15</v>
          </cell>
          <cell r="R21">
            <v>21</v>
          </cell>
          <cell r="S21">
            <v>4</v>
          </cell>
          <cell r="T21">
            <v>14</v>
          </cell>
          <cell r="U21">
            <v>18</v>
          </cell>
          <cell r="V21">
            <v>9</v>
          </cell>
          <cell r="W21">
            <v>15</v>
          </cell>
          <cell r="X21">
            <v>24</v>
          </cell>
          <cell r="Y21">
            <v>130</v>
          </cell>
          <cell r="Z21">
            <v>7</v>
          </cell>
          <cell r="AA21">
            <v>8</v>
          </cell>
          <cell r="AB21">
            <v>40</v>
          </cell>
          <cell r="AC21">
            <v>55</v>
          </cell>
          <cell r="AD21">
            <v>29</v>
          </cell>
          <cell r="AE21">
            <v>84</v>
          </cell>
          <cell r="AF21">
            <v>1</v>
          </cell>
          <cell r="AG21">
            <v>7</v>
          </cell>
          <cell r="AH21">
            <v>40</v>
          </cell>
          <cell r="AI21">
            <v>48</v>
          </cell>
          <cell r="AJ21">
            <v>27</v>
          </cell>
          <cell r="AK21">
            <v>75</v>
          </cell>
          <cell r="AL21">
            <v>9</v>
          </cell>
          <cell r="AM21">
            <v>7</v>
          </cell>
          <cell r="AN21">
            <v>40</v>
          </cell>
          <cell r="AO21">
            <v>56</v>
          </cell>
          <cell r="AP21">
            <v>28</v>
          </cell>
          <cell r="AQ21">
            <v>84</v>
          </cell>
          <cell r="AR21">
            <v>9</v>
          </cell>
          <cell r="AS21">
            <v>8</v>
          </cell>
          <cell r="AT21">
            <v>40</v>
          </cell>
          <cell r="AU21">
            <v>57</v>
          </cell>
          <cell r="AV21">
            <v>34</v>
          </cell>
          <cell r="AW21">
            <v>91</v>
          </cell>
          <cell r="AX21">
            <v>53</v>
          </cell>
          <cell r="AY21">
            <v>17</v>
          </cell>
          <cell r="AZ21">
            <v>70</v>
          </cell>
          <cell r="BA21">
            <v>404</v>
          </cell>
          <cell r="BB21">
            <v>86</v>
          </cell>
          <cell r="BC21">
            <v>620</v>
          </cell>
          <cell r="BD21">
            <v>79.487179487179489</v>
          </cell>
          <cell r="BE21">
            <v>77</v>
          </cell>
          <cell r="BF21" t="str">
            <v>DILIP</v>
          </cell>
          <cell r="BH21" t="str">
            <v>B</v>
          </cell>
          <cell r="BI21" t="str">
            <v>D+</v>
          </cell>
          <cell r="BJ21" t="str">
            <v>C+</v>
          </cell>
          <cell r="BK21" t="str">
            <v>D+</v>
          </cell>
          <cell r="BL21" t="str">
            <v>D+</v>
          </cell>
          <cell r="BM21" t="str">
            <v>C</v>
          </cell>
          <cell r="BN21" t="str">
            <v>A++</v>
          </cell>
          <cell r="BO21" t="str">
            <v>A</v>
          </cell>
          <cell r="BP21" t="str">
            <v>A++</v>
          </cell>
          <cell r="BQ21" t="str">
            <v>A++</v>
          </cell>
          <cell r="BR21" t="str">
            <v>B+</v>
          </cell>
          <cell r="BS21" t="str">
            <v>A++</v>
          </cell>
          <cell r="BU21">
            <v>3</v>
          </cell>
          <cell r="BV21">
            <v>2</v>
          </cell>
          <cell r="BW21">
            <v>3</v>
          </cell>
          <cell r="BX21">
            <v>3</v>
          </cell>
          <cell r="BY21">
            <v>3</v>
          </cell>
          <cell r="BZ21">
            <v>3</v>
          </cell>
          <cell r="CA21">
            <v>1.5</v>
          </cell>
          <cell r="CB21">
            <v>1.5</v>
          </cell>
          <cell r="CC21">
            <v>1.5</v>
          </cell>
          <cell r="CD21">
            <v>1.5</v>
          </cell>
          <cell r="CE21">
            <v>1</v>
          </cell>
          <cell r="CF21">
            <v>0.5</v>
          </cell>
          <cell r="CG21">
            <v>24.5</v>
          </cell>
          <cell r="CH21">
            <v>0</v>
          </cell>
          <cell r="CI21" t="str">
            <v>PASS</v>
          </cell>
          <cell r="CJ21">
            <v>7.42</v>
          </cell>
        </row>
        <row r="22">
          <cell r="B22" t="str">
            <v>PIET21CS015</v>
          </cell>
          <cell r="C22" t="str">
            <v>ALOK KUMAR</v>
          </cell>
          <cell r="D22" t="str">
            <v>21EPTCS015</v>
          </cell>
          <cell r="E22" t="str">
            <v>CSA-15</v>
          </cell>
          <cell r="F22" t="str">
            <v>DM</v>
          </cell>
          <cell r="G22">
            <v>7</v>
          </cell>
          <cell r="H22">
            <v>15</v>
          </cell>
          <cell r="I22">
            <v>22</v>
          </cell>
          <cell r="J22">
            <v>11</v>
          </cell>
          <cell r="K22">
            <v>15</v>
          </cell>
          <cell r="L22">
            <v>26</v>
          </cell>
          <cell r="M22">
            <v>5</v>
          </cell>
          <cell r="N22">
            <v>15</v>
          </cell>
          <cell r="O22">
            <v>20</v>
          </cell>
          <cell r="P22">
            <v>7</v>
          </cell>
          <cell r="Q22">
            <v>15</v>
          </cell>
          <cell r="R22">
            <v>22</v>
          </cell>
          <cell r="S22">
            <v>8</v>
          </cell>
          <cell r="T22">
            <v>15</v>
          </cell>
          <cell r="U22">
            <v>23</v>
          </cell>
          <cell r="V22">
            <v>12</v>
          </cell>
          <cell r="W22">
            <v>15</v>
          </cell>
          <cell r="X22">
            <v>27</v>
          </cell>
          <cell r="Y22">
            <v>140</v>
          </cell>
          <cell r="Z22">
            <v>8</v>
          </cell>
          <cell r="AA22">
            <v>9</v>
          </cell>
          <cell r="AB22">
            <v>39</v>
          </cell>
          <cell r="AC22">
            <v>56</v>
          </cell>
          <cell r="AD22">
            <v>32</v>
          </cell>
          <cell r="AE22">
            <v>88</v>
          </cell>
          <cell r="AF22">
            <v>8</v>
          </cell>
          <cell r="AG22">
            <v>9</v>
          </cell>
          <cell r="AH22">
            <v>40</v>
          </cell>
          <cell r="AI22">
            <v>57</v>
          </cell>
          <cell r="AJ22">
            <v>31</v>
          </cell>
          <cell r="AK22">
            <v>88</v>
          </cell>
          <cell r="AL22">
            <v>8</v>
          </cell>
          <cell r="AM22">
            <v>8</v>
          </cell>
          <cell r="AN22">
            <v>40</v>
          </cell>
          <cell r="AO22">
            <v>56</v>
          </cell>
          <cell r="AP22">
            <v>34</v>
          </cell>
          <cell r="AQ22">
            <v>90</v>
          </cell>
          <cell r="AR22">
            <v>8</v>
          </cell>
          <cell r="AS22">
            <v>8</v>
          </cell>
          <cell r="AT22">
            <v>40</v>
          </cell>
          <cell r="AU22">
            <v>56</v>
          </cell>
          <cell r="AV22">
            <v>37</v>
          </cell>
          <cell r="AW22">
            <v>93</v>
          </cell>
          <cell r="AX22">
            <v>55</v>
          </cell>
          <cell r="AY22">
            <v>34</v>
          </cell>
          <cell r="AZ22">
            <v>89</v>
          </cell>
          <cell r="BA22">
            <v>448</v>
          </cell>
          <cell r="BB22">
            <v>85</v>
          </cell>
          <cell r="BC22">
            <v>673</v>
          </cell>
          <cell r="BD22">
            <v>86.282051282051285</v>
          </cell>
          <cell r="BE22">
            <v>40</v>
          </cell>
          <cell r="BF22" t="str">
            <v>RAMANUJ ROY</v>
          </cell>
          <cell r="BH22" t="str">
            <v>A++</v>
          </cell>
          <cell r="BI22" t="str">
            <v>B+</v>
          </cell>
          <cell r="BJ22" t="str">
            <v>A+</v>
          </cell>
          <cell r="BK22" t="str">
            <v>A+</v>
          </cell>
          <cell r="BL22" t="str">
            <v>A+</v>
          </cell>
          <cell r="BM22" t="str">
            <v>A++</v>
          </cell>
          <cell r="BN22" t="str">
            <v>A++</v>
          </cell>
          <cell r="BO22" t="str">
            <v>A++</v>
          </cell>
          <cell r="BP22" t="str">
            <v>A++</v>
          </cell>
          <cell r="BQ22" t="str">
            <v>A++</v>
          </cell>
          <cell r="BR22" t="str">
            <v>A++</v>
          </cell>
          <cell r="BS22" t="str">
            <v>A++</v>
          </cell>
          <cell r="BU22">
            <v>3</v>
          </cell>
          <cell r="BV22">
            <v>2</v>
          </cell>
          <cell r="BW22">
            <v>3</v>
          </cell>
          <cell r="BX22">
            <v>3</v>
          </cell>
          <cell r="BY22">
            <v>3</v>
          </cell>
          <cell r="BZ22">
            <v>3</v>
          </cell>
          <cell r="CA22">
            <v>1.5</v>
          </cell>
          <cell r="CB22">
            <v>1.5</v>
          </cell>
          <cell r="CC22">
            <v>1.5</v>
          </cell>
          <cell r="CD22">
            <v>1.5</v>
          </cell>
          <cell r="CE22">
            <v>1</v>
          </cell>
          <cell r="CF22">
            <v>0.5</v>
          </cell>
          <cell r="CG22">
            <v>24.5</v>
          </cell>
          <cell r="CH22">
            <v>0</v>
          </cell>
          <cell r="CI22" t="str">
            <v>PASS</v>
          </cell>
          <cell r="CJ22">
            <v>9.4700000000000006</v>
          </cell>
        </row>
        <row r="23">
          <cell r="B23" t="str">
            <v>PIET21CS016</v>
          </cell>
          <cell r="C23" t="str">
            <v>AMAN AHMED .</v>
          </cell>
          <cell r="D23" t="str">
            <v>21EPTCS016</v>
          </cell>
          <cell r="E23" t="str">
            <v>CSA-16</v>
          </cell>
          <cell r="F23" t="str">
            <v>HM</v>
          </cell>
          <cell r="G23">
            <v>7</v>
          </cell>
          <cell r="H23">
            <v>15</v>
          </cell>
          <cell r="I23">
            <v>22</v>
          </cell>
          <cell r="J23">
            <v>9</v>
          </cell>
          <cell r="K23">
            <v>15</v>
          </cell>
          <cell r="L23">
            <v>24</v>
          </cell>
          <cell r="M23">
            <v>4</v>
          </cell>
          <cell r="N23">
            <v>15</v>
          </cell>
          <cell r="O23">
            <v>19</v>
          </cell>
          <cell r="P23">
            <v>7</v>
          </cell>
          <cell r="Q23">
            <v>15</v>
          </cell>
          <cell r="R23">
            <v>22</v>
          </cell>
          <cell r="S23">
            <v>4</v>
          </cell>
          <cell r="T23">
            <v>14</v>
          </cell>
          <cell r="U23">
            <v>18</v>
          </cell>
          <cell r="V23">
            <v>6</v>
          </cell>
          <cell r="W23">
            <v>15</v>
          </cell>
          <cell r="X23">
            <v>21</v>
          </cell>
          <cell r="Y23">
            <v>126</v>
          </cell>
          <cell r="Z23">
            <v>7</v>
          </cell>
          <cell r="AA23">
            <v>8</v>
          </cell>
          <cell r="AB23">
            <v>40</v>
          </cell>
          <cell r="AC23">
            <v>55</v>
          </cell>
          <cell r="AD23">
            <v>30</v>
          </cell>
          <cell r="AE23">
            <v>85</v>
          </cell>
          <cell r="AF23">
            <v>6</v>
          </cell>
          <cell r="AG23">
            <v>9</v>
          </cell>
          <cell r="AH23">
            <v>40</v>
          </cell>
          <cell r="AI23">
            <v>55</v>
          </cell>
          <cell r="AJ23">
            <v>31</v>
          </cell>
          <cell r="AK23">
            <v>86</v>
          </cell>
          <cell r="AL23">
            <v>8</v>
          </cell>
          <cell r="AM23">
            <v>9</v>
          </cell>
          <cell r="AN23">
            <v>40</v>
          </cell>
          <cell r="AO23">
            <v>57</v>
          </cell>
          <cell r="AP23">
            <v>26</v>
          </cell>
          <cell r="AQ23">
            <v>83</v>
          </cell>
          <cell r="AR23">
            <v>10</v>
          </cell>
          <cell r="AS23">
            <v>5</v>
          </cell>
          <cell r="AT23">
            <v>40</v>
          </cell>
          <cell r="AU23">
            <v>55</v>
          </cell>
          <cell r="AV23">
            <v>23</v>
          </cell>
          <cell r="AW23">
            <v>78</v>
          </cell>
          <cell r="AX23">
            <v>60</v>
          </cell>
          <cell r="AY23">
            <v>27</v>
          </cell>
          <cell r="AZ23">
            <v>87</v>
          </cell>
          <cell r="BA23">
            <v>419</v>
          </cell>
          <cell r="BB23">
            <v>97</v>
          </cell>
          <cell r="BC23">
            <v>642</v>
          </cell>
          <cell r="BD23">
            <v>82.307692307692307</v>
          </cell>
          <cell r="BE23">
            <v>67</v>
          </cell>
          <cell r="BF23" t="str">
            <v>ISLAM AHMED</v>
          </cell>
          <cell r="BH23" t="str">
            <v>A</v>
          </cell>
          <cell r="BI23" t="str">
            <v>A</v>
          </cell>
          <cell r="BJ23" t="str">
            <v>A</v>
          </cell>
          <cell r="BK23" t="str">
            <v>C+</v>
          </cell>
          <cell r="BL23" t="str">
            <v>D+</v>
          </cell>
          <cell r="BM23" t="str">
            <v>C+</v>
          </cell>
          <cell r="BN23" t="str">
            <v>A++</v>
          </cell>
          <cell r="BO23" t="str">
            <v>A++</v>
          </cell>
          <cell r="BP23" t="str">
            <v>A++</v>
          </cell>
          <cell r="BQ23" t="str">
            <v>A+</v>
          </cell>
          <cell r="BR23" t="str">
            <v>A++</v>
          </cell>
          <cell r="BS23" t="str">
            <v>A++</v>
          </cell>
          <cell r="BU23">
            <v>3</v>
          </cell>
          <cell r="BV23">
            <v>2</v>
          </cell>
          <cell r="BW23">
            <v>3</v>
          </cell>
          <cell r="BX23">
            <v>3</v>
          </cell>
          <cell r="BY23">
            <v>3</v>
          </cell>
          <cell r="BZ23">
            <v>3</v>
          </cell>
          <cell r="CA23">
            <v>1.5</v>
          </cell>
          <cell r="CB23">
            <v>1.5</v>
          </cell>
          <cell r="CC23">
            <v>1.5</v>
          </cell>
          <cell r="CD23">
            <v>1.5</v>
          </cell>
          <cell r="CE23">
            <v>1</v>
          </cell>
          <cell r="CF23">
            <v>0.5</v>
          </cell>
          <cell r="CG23">
            <v>24.5</v>
          </cell>
          <cell r="CH23">
            <v>0</v>
          </cell>
          <cell r="CI23" t="str">
            <v>PASS</v>
          </cell>
          <cell r="CJ23">
            <v>8.2200000000000006</v>
          </cell>
        </row>
        <row r="24">
          <cell r="B24" t="str">
            <v>PIET21CS017</v>
          </cell>
          <cell r="C24" t="str">
            <v>AMAN JAIN</v>
          </cell>
          <cell r="D24" t="str">
            <v>21EPTCS017</v>
          </cell>
          <cell r="E24" t="str">
            <v>CSA-17</v>
          </cell>
          <cell r="F24" t="str">
            <v>DM</v>
          </cell>
          <cell r="G24">
            <v>11</v>
          </cell>
          <cell r="H24">
            <v>15</v>
          </cell>
          <cell r="I24">
            <v>26</v>
          </cell>
          <cell r="J24">
            <v>9</v>
          </cell>
          <cell r="K24">
            <v>15</v>
          </cell>
          <cell r="L24">
            <v>24</v>
          </cell>
          <cell r="M24">
            <v>8</v>
          </cell>
          <cell r="N24">
            <v>15</v>
          </cell>
          <cell r="O24">
            <v>23</v>
          </cell>
          <cell r="P24">
            <v>10</v>
          </cell>
          <cell r="Q24">
            <v>15</v>
          </cell>
          <cell r="R24">
            <v>25</v>
          </cell>
          <cell r="S24">
            <v>8</v>
          </cell>
          <cell r="T24">
            <v>15</v>
          </cell>
          <cell r="U24">
            <v>23</v>
          </cell>
          <cell r="V24">
            <v>10</v>
          </cell>
          <cell r="W24">
            <v>15</v>
          </cell>
          <cell r="X24">
            <v>25</v>
          </cell>
          <cell r="Y24">
            <v>146</v>
          </cell>
          <cell r="Z24">
            <v>10</v>
          </cell>
          <cell r="AA24">
            <v>10</v>
          </cell>
          <cell r="AB24">
            <v>40</v>
          </cell>
          <cell r="AC24">
            <v>60</v>
          </cell>
          <cell r="AD24">
            <v>36</v>
          </cell>
          <cell r="AE24">
            <v>96</v>
          </cell>
          <cell r="AF24">
            <v>8</v>
          </cell>
          <cell r="AG24">
            <v>10</v>
          </cell>
          <cell r="AH24">
            <v>40</v>
          </cell>
          <cell r="AI24">
            <v>58</v>
          </cell>
          <cell r="AJ24">
            <v>33</v>
          </cell>
          <cell r="AK24">
            <v>91</v>
          </cell>
          <cell r="AL24">
            <v>9</v>
          </cell>
          <cell r="AM24">
            <v>9</v>
          </cell>
          <cell r="AN24">
            <v>40</v>
          </cell>
          <cell r="AO24">
            <v>58</v>
          </cell>
          <cell r="AP24">
            <v>33</v>
          </cell>
          <cell r="AQ24">
            <v>91</v>
          </cell>
          <cell r="AR24">
            <v>10</v>
          </cell>
          <cell r="AS24">
            <v>10</v>
          </cell>
          <cell r="AT24">
            <v>40</v>
          </cell>
          <cell r="AU24">
            <v>60</v>
          </cell>
          <cell r="AV24">
            <v>38</v>
          </cell>
          <cell r="AW24">
            <v>98</v>
          </cell>
          <cell r="AX24">
            <v>60</v>
          </cell>
          <cell r="AY24">
            <v>32</v>
          </cell>
          <cell r="AZ24">
            <v>92</v>
          </cell>
          <cell r="BA24">
            <v>468</v>
          </cell>
          <cell r="BB24">
            <v>96</v>
          </cell>
          <cell r="BC24">
            <v>710</v>
          </cell>
          <cell r="BD24">
            <v>91.025641025641022</v>
          </cell>
          <cell r="BE24">
            <v>21</v>
          </cell>
          <cell r="BF24" t="str">
            <v>ANIL JAIN</v>
          </cell>
          <cell r="BH24" t="str">
            <v>C+</v>
          </cell>
          <cell r="BI24" t="str">
            <v>B+</v>
          </cell>
          <cell r="BJ24" t="str">
            <v>F</v>
          </cell>
          <cell r="BK24" t="str">
            <v>A++</v>
          </cell>
          <cell r="BL24" t="str">
            <v>A+</v>
          </cell>
          <cell r="BM24" t="str">
            <v>B</v>
          </cell>
          <cell r="BN24" t="str">
            <v>A++</v>
          </cell>
          <cell r="BO24" t="str">
            <v>A++</v>
          </cell>
          <cell r="BP24" t="str">
            <v>A++</v>
          </cell>
          <cell r="BQ24" t="str">
            <v>A++</v>
          </cell>
          <cell r="BR24" t="str">
            <v>A++</v>
          </cell>
          <cell r="BS24" t="str">
            <v>A++</v>
          </cell>
          <cell r="BU24">
            <v>3</v>
          </cell>
          <cell r="BV24">
            <v>2</v>
          </cell>
          <cell r="BX24">
            <v>3</v>
          </cell>
          <cell r="BY24">
            <v>3</v>
          </cell>
          <cell r="BZ24">
            <v>3</v>
          </cell>
          <cell r="CA24">
            <v>1.5</v>
          </cell>
          <cell r="CB24">
            <v>1.5</v>
          </cell>
          <cell r="CC24">
            <v>1.5</v>
          </cell>
          <cell r="CD24">
            <v>1.5</v>
          </cell>
          <cell r="CE24">
            <v>1</v>
          </cell>
          <cell r="CF24">
            <v>0.5</v>
          </cell>
          <cell r="CG24">
            <v>21.5</v>
          </cell>
          <cell r="CH24">
            <v>1</v>
          </cell>
          <cell r="CI24" t="str">
            <v>FAIL</v>
          </cell>
          <cell r="CJ24">
            <v>7.8163265306122449</v>
          </cell>
        </row>
        <row r="25">
          <cell r="B25" t="str">
            <v>PIET21CS018</v>
          </cell>
          <cell r="C25" t="str">
            <v>AMAN JAT</v>
          </cell>
          <cell r="D25" t="str">
            <v>21EPTCS018</v>
          </cell>
          <cell r="E25" t="str">
            <v>CSA-18</v>
          </cell>
          <cell r="F25" t="str">
            <v>HM</v>
          </cell>
          <cell r="G25" t="str">
            <v>A</v>
          </cell>
          <cell r="H25" t="str">
            <v>A</v>
          </cell>
          <cell r="I25" t="str">
            <v>A</v>
          </cell>
          <cell r="J25" t="str">
            <v>A</v>
          </cell>
          <cell r="K25" t="str">
            <v>A</v>
          </cell>
          <cell r="L25" t="str">
            <v>A</v>
          </cell>
          <cell r="M25" t="str">
            <v>A</v>
          </cell>
          <cell r="N25" t="str">
            <v>A</v>
          </cell>
          <cell r="O25" t="str">
            <v>A</v>
          </cell>
          <cell r="P25" t="str">
            <v>A</v>
          </cell>
          <cell r="Q25" t="str">
            <v>A</v>
          </cell>
          <cell r="R25" t="str">
            <v>A</v>
          </cell>
          <cell r="S25" t="str">
            <v>A</v>
          </cell>
          <cell r="T25" t="str">
            <v>A</v>
          </cell>
          <cell r="U25" t="str">
            <v>A</v>
          </cell>
          <cell r="V25" t="str">
            <v>A</v>
          </cell>
          <cell r="W25" t="str">
            <v>A</v>
          </cell>
          <cell r="X25" t="str">
            <v>A</v>
          </cell>
          <cell r="Y25">
            <v>0</v>
          </cell>
          <cell r="Z25" t="str">
            <v>A</v>
          </cell>
          <cell r="AA25" t="str">
            <v>A</v>
          </cell>
          <cell r="AB25">
            <v>22</v>
          </cell>
          <cell r="AC25">
            <v>22</v>
          </cell>
          <cell r="AD25" t="str">
            <v>A</v>
          </cell>
          <cell r="AE25">
            <v>22</v>
          </cell>
          <cell r="AF25" t="str">
            <v>A</v>
          </cell>
          <cell r="AG25" t="str">
            <v>A</v>
          </cell>
          <cell r="AH25">
            <v>7</v>
          </cell>
          <cell r="AI25">
            <v>7</v>
          </cell>
          <cell r="AJ25" t="str">
            <v>A</v>
          </cell>
          <cell r="AK25">
            <v>7</v>
          </cell>
          <cell r="AL25" t="str">
            <v>A</v>
          </cell>
          <cell r="AM25" t="str">
            <v>A</v>
          </cell>
          <cell r="AN25">
            <v>13</v>
          </cell>
          <cell r="AO25">
            <v>13</v>
          </cell>
          <cell r="AP25" t="str">
            <v>A</v>
          </cell>
          <cell r="AQ25">
            <v>13</v>
          </cell>
          <cell r="AR25" t="str">
            <v>A</v>
          </cell>
          <cell r="AS25" t="str">
            <v>A</v>
          </cell>
          <cell r="AT25">
            <v>7</v>
          </cell>
          <cell r="AU25">
            <v>7</v>
          </cell>
          <cell r="AV25" t="str">
            <v>A</v>
          </cell>
          <cell r="AW25">
            <v>7</v>
          </cell>
          <cell r="AX25" t="str">
            <v>A</v>
          </cell>
          <cell r="AY25" t="str">
            <v>A</v>
          </cell>
          <cell r="AZ25" t="str">
            <v>A</v>
          </cell>
          <cell r="BA25">
            <v>49</v>
          </cell>
          <cell r="BB25">
            <v>42</v>
          </cell>
          <cell r="BC25">
            <v>91</v>
          </cell>
          <cell r="BD25">
            <v>11.666666666666666</v>
          </cell>
          <cell r="BE25">
            <v>177</v>
          </cell>
          <cell r="BF25" t="str">
            <v>SHISHU PAL SINGH</v>
          </cell>
          <cell r="BH25" t="str">
            <v>F</v>
          </cell>
          <cell r="BI25" t="str">
            <v>F</v>
          </cell>
          <cell r="BJ25" t="str">
            <v>F</v>
          </cell>
          <cell r="BK25" t="str">
            <v>F</v>
          </cell>
          <cell r="BL25" t="str">
            <v>F</v>
          </cell>
          <cell r="BM25" t="str">
            <v>F</v>
          </cell>
          <cell r="BN25" t="str">
            <v>F</v>
          </cell>
          <cell r="BO25" t="str">
            <v>F</v>
          </cell>
          <cell r="BP25" t="str">
            <v>F</v>
          </cell>
          <cell r="BQ25" t="str">
            <v>F</v>
          </cell>
          <cell r="BR25" t="str">
            <v>F</v>
          </cell>
          <cell r="BS25" t="str">
            <v>E+</v>
          </cell>
          <cell r="CF25">
            <v>0.5</v>
          </cell>
          <cell r="CG25">
            <v>0.5</v>
          </cell>
          <cell r="CH25">
            <v>11</v>
          </cell>
          <cell r="CI25" t="str">
            <v>FAIL</v>
          </cell>
          <cell r="CJ25">
            <v>0.10204081632653061</v>
          </cell>
        </row>
        <row r="26">
          <cell r="B26" t="str">
            <v>PIET21CS019</v>
          </cell>
          <cell r="C26" t="str">
            <v>AMAR SINGH</v>
          </cell>
          <cell r="D26" t="str">
            <v>21EPTCS019</v>
          </cell>
          <cell r="E26" t="str">
            <v>CSA-19</v>
          </cell>
          <cell r="F26" t="str">
            <v>DM</v>
          </cell>
          <cell r="G26">
            <v>7</v>
          </cell>
          <cell r="H26" t="str">
            <v>A</v>
          </cell>
          <cell r="I26">
            <v>7</v>
          </cell>
          <cell r="J26" t="str">
            <v>A</v>
          </cell>
          <cell r="K26">
            <v>15</v>
          </cell>
          <cell r="L26">
            <v>15</v>
          </cell>
          <cell r="M26">
            <v>5</v>
          </cell>
          <cell r="N26">
            <v>13</v>
          </cell>
          <cell r="O26">
            <v>18</v>
          </cell>
          <cell r="P26">
            <v>5</v>
          </cell>
          <cell r="Q26">
            <v>9</v>
          </cell>
          <cell r="R26">
            <v>14</v>
          </cell>
          <cell r="S26">
            <v>6</v>
          </cell>
          <cell r="T26">
            <v>15</v>
          </cell>
          <cell r="U26">
            <v>21</v>
          </cell>
          <cell r="V26">
            <v>14</v>
          </cell>
          <cell r="W26" t="str">
            <v>A</v>
          </cell>
          <cell r="X26">
            <v>14</v>
          </cell>
          <cell r="Y26">
            <v>89</v>
          </cell>
          <cell r="Z26">
            <v>7</v>
          </cell>
          <cell r="AA26" t="str">
            <v>A</v>
          </cell>
          <cell r="AB26">
            <v>20</v>
          </cell>
          <cell r="AC26">
            <v>27</v>
          </cell>
          <cell r="AD26">
            <v>25</v>
          </cell>
          <cell r="AE26">
            <v>52</v>
          </cell>
          <cell r="AF26">
            <v>0</v>
          </cell>
          <cell r="AG26">
            <v>7</v>
          </cell>
          <cell r="AH26">
            <v>38</v>
          </cell>
          <cell r="AI26">
            <v>45</v>
          </cell>
          <cell r="AJ26">
            <v>29</v>
          </cell>
          <cell r="AK26">
            <v>74</v>
          </cell>
          <cell r="AL26">
            <v>5</v>
          </cell>
          <cell r="AM26">
            <v>5</v>
          </cell>
          <cell r="AN26">
            <v>25</v>
          </cell>
          <cell r="AO26">
            <v>35</v>
          </cell>
          <cell r="AP26">
            <v>19</v>
          </cell>
          <cell r="AQ26">
            <v>54</v>
          </cell>
          <cell r="AR26">
            <v>8</v>
          </cell>
          <cell r="AS26">
            <v>5</v>
          </cell>
          <cell r="AT26">
            <v>33</v>
          </cell>
          <cell r="AU26">
            <v>46</v>
          </cell>
          <cell r="AV26">
            <v>22</v>
          </cell>
          <cell r="AW26">
            <v>68</v>
          </cell>
          <cell r="AX26">
            <v>40</v>
          </cell>
          <cell r="AY26">
            <v>16</v>
          </cell>
          <cell r="AZ26">
            <v>56</v>
          </cell>
          <cell r="BA26">
            <v>304</v>
          </cell>
          <cell r="BB26">
            <v>63</v>
          </cell>
          <cell r="BC26">
            <v>456</v>
          </cell>
          <cell r="BD26">
            <v>58.461538461538467</v>
          </cell>
          <cell r="BE26">
            <v>137</v>
          </cell>
          <cell r="BF26" t="str">
            <v>JAGDISH SINGH</v>
          </cell>
          <cell r="BH26" t="str">
            <v>C</v>
          </cell>
          <cell r="BI26" t="str">
            <v>D+</v>
          </cell>
          <cell r="BJ26" t="str">
            <v>B+</v>
          </cell>
          <cell r="BK26" t="str">
            <v>C+</v>
          </cell>
          <cell r="BL26" t="str">
            <v>B+</v>
          </cell>
          <cell r="BM26" t="str">
            <v>C</v>
          </cell>
          <cell r="BN26" t="str">
            <v>D+</v>
          </cell>
          <cell r="BO26" t="str">
            <v>A</v>
          </cell>
          <cell r="BP26" t="str">
            <v>C</v>
          </cell>
          <cell r="BQ26" t="str">
            <v>B+</v>
          </cell>
          <cell r="BR26" t="str">
            <v>C</v>
          </cell>
          <cell r="BS26" t="str">
            <v>B</v>
          </cell>
          <cell r="BU26">
            <v>3</v>
          </cell>
          <cell r="BV26">
            <v>2</v>
          </cell>
          <cell r="BW26">
            <v>3</v>
          </cell>
          <cell r="BX26">
            <v>3</v>
          </cell>
          <cell r="BY26">
            <v>3</v>
          </cell>
          <cell r="BZ26">
            <v>3</v>
          </cell>
          <cell r="CA26">
            <v>1.5</v>
          </cell>
          <cell r="CB26">
            <v>1.5</v>
          </cell>
          <cell r="CC26">
            <v>1.5</v>
          </cell>
          <cell r="CD26">
            <v>1.5</v>
          </cell>
          <cell r="CE26">
            <v>1</v>
          </cell>
          <cell r="CF26">
            <v>0.5</v>
          </cell>
          <cell r="CG26">
            <v>24.5</v>
          </cell>
          <cell r="CH26">
            <v>0</v>
          </cell>
          <cell r="CI26" t="str">
            <v>PASS</v>
          </cell>
          <cell r="CJ26">
            <v>7.09</v>
          </cell>
        </row>
        <row r="27">
          <cell r="B27" t="str">
            <v>PIET21CS020</v>
          </cell>
          <cell r="C27" t="str">
            <v>ANANYA SHARMA</v>
          </cell>
          <cell r="D27" t="str">
            <v>21EPTCS020</v>
          </cell>
          <cell r="E27" t="str">
            <v>CSA-20</v>
          </cell>
          <cell r="F27" t="str">
            <v>HM</v>
          </cell>
          <cell r="G27">
            <v>8</v>
          </cell>
          <cell r="H27">
            <v>15</v>
          </cell>
          <cell r="I27">
            <v>23</v>
          </cell>
          <cell r="J27">
            <v>8</v>
          </cell>
          <cell r="K27">
            <v>15</v>
          </cell>
          <cell r="L27">
            <v>23</v>
          </cell>
          <cell r="M27">
            <v>10</v>
          </cell>
          <cell r="N27">
            <v>15</v>
          </cell>
          <cell r="O27">
            <v>25</v>
          </cell>
          <cell r="P27">
            <v>9</v>
          </cell>
          <cell r="Q27">
            <v>15</v>
          </cell>
          <cell r="R27">
            <v>24</v>
          </cell>
          <cell r="S27" t="str">
            <v>A</v>
          </cell>
          <cell r="T27">
            <v>15</v>
          </cell>
          <cell r="U27">
            <v>15</v>
          </cell>
          <cell r="V27">
            <v>5</v>
          </cell>
          <cell r="W27">
            <v>15</v>
          </cell>
          <cell r="X27">
            <v>20</v>
          </cell>
          <cell r="Y27">
            <v>130</v>
          </cell>
          <cell r="Z27">
            <v>9</v>
          </cell>
          <cell r="AA27">
            <v>9</v>
          </cell>
          <cell r="AB27">
            <v>38</v>
          </cell>
          <cell r="AC27">
            <v>56</v>
          </cell>
          <cell r="AD27">
            <v>35</v>
          </cell>
          <cell r="AE27">
            <v>91</v>
          </cell>
          <cell r="AF27">
            <v>6</v>
          </cell>
          <cell r="AG27">
            <v>7</v>
          </cell>
          <cell r="AH27">
            <v>38</v>
          </cell>
          <cell r="AI27">
            <v>51</v>
          </cell>
          <cell r="AJ27">
            <v>34</v>
          </cell>
          <cell r="AK27">
            <v>85</v>
          </cell>
          <cell r="AL27">
            <v>6</v>
          </cell>
          <cell r="AM27">
            <v>10</v>
          </cell>
          <cell r="AN27">
            <v>34</v>
          </cell>
          <cell r="AO27">
            <v>50</v>
          </cell>
          <cell r="AP27">
            <v>31</v>
          </cell>
          <cell r="AQ27">
            <v>81</v>
          </cell>
          <cell r="AR27">
            <v>8</v>
          </cell>
          <cell r="AS27">
            <v>10</v>
          </cell>
          <cell r="AT27">
            <v>40</v>
          </cell>
          <cell r="AU27">
            <v>58</v>
          </cell>
          <cell r="AV27">
            <v>38</v>
          </cell>
          <cell r="AW27">
            <v>96</v>
          </cell>
          <cell r="AX27">
            <v>60</v>
          </cell>
          <cell r="AY27">
            <v>26</v>
          </cell>
          <cell r="AZ27">
            <v>86</v>
          </cell>
          <cell r="BA27">
            <v>439</v>
          </cell>
          <cell r="BB27">
            <v>98</v>
          </cell>
          <cell r="BC27">
            <v>667</v>
          </cell>
          <cell r="BD27">
            <v>85.512820512820511</v>
          </cell>
          <cell r="BE27">
            <v>56</v>
          </cell>
          <cell r="BF27" t="str">
            <v>MUKESH SHARMA</v>
          </cell>
          <cell r="BH27" t="str">
            <v>A</v>
          </cell>
          <cell r="BI27" t="str">
            <v>B</v>
          </cell>
          <cell r="BJ27" t="str">
            <v>B</v>
          </cell>
          <cell r="BK27" t="str">
            <v>B+</v>
          </cell>
          <cell r="BL27" t="str">
            <v>C+</v>
          </cell>
          <cell r="BM27" t="str">
            <v>C+</v>
          </cell>
          <cell r="BN27" t="str">
            <v>A++</v>
          </cell>
          <cell r="BO27" t="str">
            <v>A++</v>
          </cell>
          <cell r="BP27" t="str">
            <v>A++</v>
          </cell>
          <cell r="BQ27" t="str">
            <v>A++</v>
          </cell>
          <cell r="BR27" t="str">
            <v>A++</v>
          </cell>
          <cell r="BS27" t="str">
            <v>A++</v>
          </cell>
          <cell r="BU27">
            <v>3</v>
          </cell>
          <cell r="BV27">
            <v>2</v>
          </cell>
          <cell r="BW27">
            <v>3</v>
          </cell>
          <cell r="BX27">
            <v>3</v>
          </cell>
          <cell r="BY27">
            <v>3</v>
          </cell>
          <cell r="BZ27">
            <v>3</v>
          </cell>
          <cell r="CA27">
            <v>1.5</v>
          </cell>
          <cell r="CB27">
            <v>1.5</v>
          </cell>
          <cell r="CC27">
            <v>1.5</v>
          </cell>
          <cell r="CD27">
            <v>1.5</v>
          </cell>
          <cell r="CE27">
            <v>1</v>
          </cell>
          <cell r="CF27">
            <v>0.5</v>
          </cell>
          <cell r="CG27">
            <v>24.5</v>
          </cell>
          <cell r="CH27">
            <v>0</v>
          </cell>
          <cell r="CI27" t="str">
            <v>PASS</v>
          </cell>
          <cell r="CJ27">
            <v>8.33</v>
          </cell>
        </row>
        <row r="28">
          <cell r="B28" t="str">
            <v>PIET21CS021</v>
          </cell>
          <cell r="C28" t="str">
            <v>ANISHA RANI</v>
          </cell>
          <cell r="D28" t="str">
            <v>21EPTCS021</v>
          </cell>
          <cell r="E28" t="str">
            <v>CSA-21</v>
          </cell>
          <cell r="F28" t="str">
            <v>HF</v>
          </cell>
          <cell r="G28">
            <v>8</v>
          </cell>
          <cell r="H28">
            <v>15</v>
          </cell>
          <cell r="I28">
            <v>23</v>
          </cell>
          <cell r="J28">
            <v>9</v>
          </cell>
          <cell r="K28">
            <v>14</v>
          </cell>
          <cell r="L28">
            <v>23</v>
          </cell>
          <cell r="M28">
            <v>11</v>
          </cell>
          <cell r="N28">
            <v>15</v>
          </cell>
          <cell r="O28">
            <v>26</v>
          </cell>
          <cell r="P28">
            <v>12</v>
          </cell>
          <cell r="Q28">
            <v>15</v>
          </cell>
          <cell r="R28">
            <v>27</v>
          </cell>
          <cell r="S28">
            <v>8</v>
          </cell>
          <cell r="T28">
            <v>15</v>
          </cell>
          <cell r="U28">
            <v>23</v>
          </cell>
          <cell r="V28">
            <v>7</v>
          </cell>
          <cell r="W28">
            <v>15</v>
          </cell>
          <cell r="X28">
            <v>22</v>
          </cell>
          <cell r="Y28">
            <v>144</v>
          </cell>
          <cell r="Z28">
            <v>9</v>
          </cell>
          <cell r="AA28">
            <v>9</v>
          </cell>
          <cell r="AB28">
            <v>40</v>
          </cell>
          <cell r="AC28">
            <v>58</v>
          </cell>
          <cell r="AD28">
            <v>35</v>
          </cell>
          <cell r="AE28">
            <v>93</v>
          </cell>
          <cell r="AF28">
            <v>10</v>
          </cell>
          <cell r="AG28">
            <v>9</v>
          </cell>
          <cell r="AH28">
            <v>40</v>
          </cell>
          <cell r="AI28">
            <v>59</v>
          </cell>
          <cell r="AJ28">
            <v>33</v>
          </cell>
          <cell r="AK28">
            <v>92</v>
          </cell>
          <cell r="AL28">
            <v>6</v>
          </cell>
          <cell r="AM28">
            <v>8</v>
          </cell>
          <cell r="AN28">
            <v>37</v>
          </cell>
          <cell r="AO28">
            <v>51</v>
          </cell>
          <cell r="AP28">
            <v>29</v>
          </cell>
          <cell r="AQ28">
            <v>80</v>
          </cell>
          <cell r="AR28">
            <v>8</v>
          </cell>
          <cell r="AS28">
            <v>8</v>
          </cell>
          <cell r="AT28">
            <v>40</v>
          </cell>
          <cell r="AU28">
            <v>56</v>
          </cell>
          <cell r="AV28">
            <v>39</v>
          </cell>
          <cell r="AW28">
            <v>95</v>
          </cell>
          <cell r="AX28">
            <v>60</v>
          </cell>
          <cell r="AY28">
            <v>18</v>
          </cell>
          <cell r="AZ28">
            <v>78</v>
          </cell>
          <cell r="BA28">
            <v>438</v>
          </cell>
          <cell r="BB28">
            <v>99</v>
          </cell>
          <cell r="BC28">
            <v>681</v>
          </cell>
          <cell r="BD28">
            <v>87.307692307692307</v>
          </cell>
          <cell r="BE28">
            <v>39</v>
          </cell>
          <cell r="BF28" t="str">
            <v>RAJESH CHAUDHARY</v>
          </cell>
          <cell r="BH28" t="str">
            <v>A++</v>
          </cell>
          <cell r="BI28" t="str">
            <v>C+</v>
          </cell>
          <cell r="BJ28" t="str">
            <v>B+</v>
          </cell>
          <cell r="BK28" t="str">
            <v>A+</v>
          </cell>
          <cell r="BL28" t="str">
            <v>A++</v>
          </cell>
          <cell r="BM28" t="str">
            <v>B+</v>
          </cell>
          <cell r="BN28" t="str">
            <v>A++</v>
          </cell>
          <cell r="BO28" t="str">
            <v>A++</v>
          </cell>
          <cell r="BP28" t="str">
            <v>A+</v>
          </cell>
          <cell r="BQ28" t="str">
            <v>A++</v>
          </cell>
          <cell r="BR28" t="str">
            <v>A+</v>
          </cell>
          <cell r="BS28" t="str">
            <v>A++</v>
          </cell>
          <cell r="BU28">
            <v>3</v>
          </cell>
          <cell r="BV28">
            <v>2</v>
          </cell>
          <cell r="BW28">
            <v>3</v>
          </cell>
          <cell r="BX28">
            <v>3</v>
          </cell>
          <cell r="BY28">
            <v>3</v>
          </cell>
          <cell r="BZ28">
            <v>3</v>
          </cell>
          <cell r="CA28">
            <v>1.5</v>
          </cell>
          <cell r="CB28">
            <v>1.5</v>
          </cell>
          <cell r="CC28">
            <v>1.5</v>
          </cell>
          <cell r="CD28">
            <v>1.5</v>
          </cell>
          <cell r="CE28">
            <v>1</v>
          </cell>
          <cell r="CF28">
            <v>0.5</v>
          </cell>
          <cell r="CG28">
            <v>24.5</v>
          </cell>
          <cell r="CH28">
            <v>0</v>
          </cell>
          <cell r="CI28" t="str">
            <v>PASS</v>
          </cell>
          <cell r="CJ28">
            <v>9.0399999999999991</v>
          </cell>
        </row>
        <row r="29">
          <cell r="B29" t="str">
            <v>PIET21CS022</v>
          </cell>
          <cell r="C29" t="str">
            <v>ANJALI KUMARI</v>
          </cell>
          <cell r="D29" t="str">
            <v>21EPTCS022</v>
          </cell>
          <cell r="E29" t="str">
            <v>CSA-22</v>
          </cell>
          <cell r="F29" t="str">
            <v>HF</v>
          </cell>
          <cell r="G29">
            <v>3</v>
          </cell>
          <cell r="H29">
            <v>15</v>
          </cell>
          <cell r="I29">
            <v>18</v>
          </cell>
          <cell r="J29">
            <v>9</v>
          </cell>
          <cell r="K29">
            <v>15</v>
          </cell>
          <cell r="L29">
            <v>24</v>
          </cell>
          <cell r="M29">
            <v>8</v>
          </cell>
          <cell r="N29">
            <v>15</v>
          </cell>
          <cell r="O29">
            <v>23</v>
          </cell>
          <cell r="P29">
            <v>9</v>
          </cell>
          <cell r="Q29">
            <v>15</v>
          </cell>
          <cell r="R29">
            <v>24</v>
          </cell>
          <cell r="S29">
            <v>6</v>
          </cell>
          <cell r="T29">
            <v>15</v>
          </cell>
          <cell r="U29">
            <v>21</v>
          </cell>
          <cell r="V29">
            <v>8</v>
          </cell>
          <cell r="W29">
            <v>15</v>
          </cell>
          <cell r="X29">
            <v>23</v>
          </cell>
          <cell r="Y29">
            <v>133</v>
          </cell>
          <cell r="Z29">
            <v>8</v>
          </cell>
          <cell r="AA29">
            <v>9</v>
          </cell>
          <cell r="AB29">
            <v>40</v>
          </cell>
          <cell r="AC29">
            <v>57</v>
          </cell>
          <cell r="AD29">
            <v>34</v>
          </cell>
          <cell r="AE29">
            <v>91</v>
          </cell>
          <cell r="AF29">
            <v>6</v>
          </cell>
          <cell r="AG29">
            <v>7</v>
          </cell>
          <cell r="AH29">
            <v>40</v>
          </cell>
          <cell r="AI29">
            <v>53</v>
          </cell>
          <cell r="AJ29">
            <v>31</v>
          </cell>
          <cell r="AK29">
            <v>84</v>
          </cell>
          <cell r="AL29">
            <v>3</v>
          </cell>
          <cell r="AM29">
            <v>7</v>
          </cell>
          <cell r="AN29">
            <v>32</v>
          </cell>
          <cell r="AO29">
            <v>42</v>
          </cell>
          <cell r="AP29">
            <v>29</v>
          </cell>
          <cell r="AQ29">
            <v>71</v>
          </cell>
          <cell r="AR29">
            <v>8</v>
          </cell>
          <cell r="AS29">
            <v>6</v>
          </cell>
          <cell r="AT29">
            <v>40</v>
          </cell>
          <cell r="AU29">
            <v>54</v>
          </cell>
          <cell r="AV29">
            <v>24</v>
          </cell>
          <cell r="AW29">
            <v>78</v>
          </cell>
          <cell r="AX29">
            <v>48</v>
          </cell>
          <cell r="AY29">
            <v>24</v>
          </cell>
          <cell r="AZ29">
            <v>72</v>
          </cell>
          <cell r="BA29">
            <v>396</v>
          </cell>
          <cell r="BB29">
            <v>95</v>
          </cell>
          <cell r="BC29">
            <v>624</v>
          </cell>
          <cell r="BD29">
            <v>80</v>
          </cell>
          <cell r="BE29">
            <v>79</v>
          </cell>
          <cell r="BF29" t="str">
            <v>SANJAY SINGH</v>
          </cell>
          <cell r="BH29" t="str">
            <v>E+</v>
          </cell>
          <cell r="BI29" t="str">
            <v>A</v>
          </cell>
          <cell r="BJ29" t="str">
            <v>A+</v>
          </cell>
          <cell r="BK29" t="str">
            <v>C+</v>
          </cell>
          <cell r="BL29" t="str">
            <v>A</v>
          </cell>
          <cell r="BM29" t="str">
            <v>B+</v>
          </cell>
          <cell r="BN29" t="str">
            <v>A++</v>
          </cell>
          <cell r="BO29" t="str">
            <v>A++</v>
          </cell>
          <cell r="BP29" t="str">
            <v>B+</v>
          </cell>
          <cell r="BQ29" t="str">
            <v>A+</v>
          </cell>
          <cell r="BR29" t="str">
            <v>A</v>
          </cell>
          <cell r="BS29" t="str">
            <v>A++</v>
          </cell>
          <cell r="BU29">
            <v>3</v>
          </cell>
          <cell r="BV29">
            <v>2</v>
          </cell>
          <cell r="BW29">
            <v>3</v>
          </cell>
          <cell r="BX29">
            <v>3</v>
          </cell>
          <cell r="BY29">
            <v>3</v>
          </cell>
          <cell r="BZ29">
            <v>3</v>
          </cell>
          <cell r="CA29">
            <v>1.5</v>
          </cell>
          <cell r="CB29">
            <v>1.5</v>
          </cell>
          <cell r="CC29">
            <v>1.5</v>
          </cell>
          <cell r="CD29">
            <v>1.5</v>
          </cell>
          <cell r="CE29">
            <v>1</v>
          </cell>
          <cell r="CF29">
            <v>0.5</v>
          </cell>
          <cell r="CG29">
            <v>24.5</v>
          </cell>
          <cell r="CH29">
            <v>0</v>
          </cell>
          <cell r="CI29" t="str">
            <v>PASS</v>
          </cell>
          <cell r="CJ29">
            <v>8.1</v>
          </cell>
        </row>
        <row r="30">
          <cell r="B30" t="str">
            <v>PIET21CS023</v>
          </cell>
          <cell r="C30" t="str">
            <v>ANJALI PRASAD</v>
          </cell>
          <cell r="D30" t="str">
            <v>21EPTCS023</v>
          </cell>
          <cell r="E30" t="str">
            <v>CSA-23</v>
          </cell>
          <cell r="F30" t="str">
            <v>HF</v>
          </cell>
          <cell r="G30">
            <v>9</v>
          </cell>
          <cell r="H30">
            <v>15</v>
          </cell>
          <cell r="I30">
            <v>24</v>
          </cell>
          <cell r="J30">
            <v>10</v>
          </cell>
          <cell r="K30">
            <v>15</v>
          </cell>
          <cell r="L30">
            <v>25</v>
          </cell>
          <cell r="M30">
            <v>7</v>
          </cell>
          <cell r="N30">
            <v>13</v>
          </cell>
          <cell r="O30">
            <v>20</v>
          </cell>
          <cell r="P30">
            <v>10</v>
          </cell>
          <cell r="Q30">
            <v>13</v>
          </cell>
          <cell r="R30">
            <v>23</v>
          </cell>
          <cell r="S30">
            <v>5</v>
          </cell>
          <cell r="T30">
            <v>15</v>
          </cell>
          <cell r="U30">
            <v>20</v>
          </cell>
          <cell r="V30">
            <v>9</v>
          </cell>
          <cell r="W30">
            <v>14</v>
          </cell>
          <cell r="X30">
            <v>23</v>
          </cell>
          <cell r="Y30">
            <v>135</v>
          </cell>
          <cell r="Z30">
            <v>9</v>
          </cell>
          <cell r="AA30">
            <v>9</v>
          </cell>
          <cell r="AB30">
            <v>40</v>
          </cell>
          <cell r="AC30">
            <v>58</v>
          </cell>
          <cell r="AD30">
            <v>33</v>
          </cell>
          <cell r="AE30">
            <v>91</v>
          </cell>
          <cell r="AF30">
            <v>4</v>
          </cell>
          <cell r="AG30">
            <v>7</v>
          </cell>
          <cell r="AH30">
            <v>37</v>
          </cell>
          <cell r="AI30">
            <v>48</v>
          </cell>
          <cell r="AJ30">
            <v>30</v>
          </cell>
          <cell r="AK30">
            <v>78</v>
          </cell>
          <cell r="AL30">
            <v>6</v>
          </cell>
          <cell r="AM30" t="str">
            <v>A</v>
          </cell>
          <cell r="AN30">
            <v>27</v>
          </cell>
          <cell r="AO30">
            <v>33</v>
          </cell>
          <cell r="AP30">
            <v>27</v>
          </cell>
          <cell r="AQ30">
            <v>60</v>
          </cell>
          <cell r="AR30">
            <v>8</v>
          </cell>
          <cell r="AS30">
            <v>5</v>
          </cell>
          <cell r="AT30">
            <v>40</v>
          </cell>
          <cell r="AU30">
            <v>53</v>
          </cell>
          <cell r="AV30">
            <v>25</v>
          </cell>
          <cell r="AW30">
            <v>78</v>
          </cell>
          <cell r="AX30">
            <v>36</v>
          </cell>
          <cell r="AY30">
            <v>32</v>
          </cell>
          <cell r="AZ30">
            <v>68</v>
          </cell>
          <cell r="BA30">
            <v>375</v>
          </cell>
          <cell r="BB30">
            <v>76</v>
          </cell>
          <cell r="BC30">
            <v>586</v>
          </cell>
          <cell r="BD30">
            <v>75.128205128205124</v>
          </cell>
          <cell r="BE30">
            <v>88</v>
          </cell>
          <cell r="BF30" t="str">
            <v>R N PRASAD</v>
          </cell>
          <cell r="BH30" t="str">
            <v>B+</v>
          </cell>
          <cell r="BI30" t="str">
            <v>A++</v>
          </cell>
          <cell r="BJ30" t="str">
            <v>B+</v>
          </cell>
          <cell r="BK30" t="str">
            <v>A+</v>
          </cell>
          <cell r="BL30" t="str">
            <v>A+</v>
          </cell>
          <cell r="BM30" t="str">
            <v>B+</v>
          </cell>
          <cell r="BN30" t="str">
            <v>A++</v>
          </cell>
          <cell r="BO30" t="str">
            <v>A+</v>
          </cell>
          <cell r="BP30" t="str">
            <v>C+</v>
          </cell>
          <cell r="BQ30" t="str">
            <v>A+</v>
          </cell>
          <cell r="BR30" t="str">
            <v>B+</v>
          </cell>
          <cell r="BS30" t="str">
            <v>A+</v>
          </cell>
          <cell r="BU30">
            <v>3</v>
          </cell>
          <cell r="BV30">
            <v>2</v>
          </cell>
          <cell r="BW30">
            <v>3</v>
          </cell>
          <cell r="BX30">
            <v>3</v>
          </cell>
          <cell r="BY30">
            <v>3</v>
          </cell>
          <cell r="BZ30">
            <v>3</v>
          </cell>
          <cell r="CA30">
            <v>1.5</v>
          </cell>
          <cell r="CB30">
            <v>1.5</v>
          </cell>
          <cell r="CC30">
            <v>1.5</v>
          </cell>
          <cell r="CD30">
            <v>1.5</v>
          </cell>
          <cell r="CE30">
            <v>1</v>
          </cell>
          <cell r="CF30">
            <v>0.5</v>
          </cell>
          <cell r="CG30">
            <v>24.5</v>
          </cell>
          <cell r="CH30">
            <v>0</v>
          </cell>
          <cell r="CI30" t="str">
            <v>PASS</v>
          </cell>
          <cell r="CJ30">
            <v>8.61</v>
          </cell>
        </row>
        <row r="31">
          <cell r="B31" t="str">
            <v>PIET21CS024</v>
          </cell>
          <cell r="C31" t="str">
            <v>ANKIT JAIN .</v>
          </cell>
          <cell r="D31" t="str">
            <v>21EPTCS024</v>
          </cell>
          <cell r="E31" t="str">
            <v>CSA-24</v>
          </cell>
          <cell r="F31" t="str">
            <v>HM</v>
          </cell>
          <cell r="G31">
            <v>1</v>
          </cell>
          <cell r="H31">
            <v>12</v>
          </cell>
          <cell r="I31">
            <v>13</v>
          </cell>
          <cell r="J31" t="str">
            <v>A</v>
          </cell>
          <cell r="K31">
            <v>12</v>
          </cell>
          <cell r="L31">
            <v>12</v>
          </cell>
          <cell r="M31" t="str">
            <v>A</v>
          </cell>
          <cell r="N31">
            <v>8</v>
          </cell>
          <cell r="O31">
            <v>8</v>
          </cell>
          <cell r="P31">
            <v>2</v>
          </cell>
          <cell r="Q31">
            <v>11</v>
          </cell>
          <cell r="R31">
            <v>13</v>
          </cell>
          <cell r="S31">
            <v>1</v>
          </cell>
          <cell r="T31">
            <v>7</v>
          </cell>
          <cell r="U31">
            <v>8</v>
          </cell>
          <cell r="V31">
            <v>12</v>
          </cell>
          <cell r="W31" t="str">
            <v>A</v>
          </cell>
          <cell r="X31">
            <v>12</v>
          </cell>
          <cell r="Y31">
            <v>66</v>
          </cell>
          <cell r="Z31">
            <v>7</v>
          </cell>
          <cell r="AA31">
            <v>7</v>
          </cell>
          <cell r="AB31">
            <v>35</v>
          </cell>
          <cell r="AC31">
            <v>49</v>
          </cell>
          <cell r="AD31">
            <v>27</v>
          </cell>
          <cell r="AE31">
            <v>76</v>
          </cell>
          <cell r="AF31">
            <v>1</v>
          </cell>
          <cell r="AG31">
            <v>6</v>
          </cell>
          <cell r="AH31">
            <v>31</v>
          </cell>
          <cell r="AI31">
            <v>38</v>
          </cell>
          <cell r="AJ31">
            <v>30</v>
          </cell>
          <cell r="AK31">
            <v>68</v>
          </cell>
          <cell r="AL31">
            <v>4</v>
          </cell>
          <cell r="AM31">
            <v>5</v>
          </cell>
          <cell r="AN31">
            <v>33</v>
          </cell>
          <cell r="AO31">
            <v>42</v>
          </cell>
          <cell r="AP31">
            <v>19</v>
          </cell>
          <cell r="AQ31">
            <v>61</v>
          </cell>
          <cell r="AR31">
            <v>6</v>
          </cell>
          <cell r="AS31">
            <v>5</v>
          </cell>
          <cell r="AT31">
            <v>40</v>
          </cell>
          <cell r="AU31">
            <v>51</v>
          </cell>
          <cell r="AV31">
            <v>16</v>
          </cell>
          <cell r="AW31">
            <v>67</v>
          </cell>
          <cell r="AX31">
            <v>34</v>
          </cell>
          <cell r="AY31">
            <v>26</v>
          </cell>
          <cell r="AZ31">
            <v>60</v>
          </cell>
          <cell r="BA31">
            <v>332</v>
          </cell>
          <cell r="BB31">
            <v>78</v>
          </cell>
          <cell r="BC31">
            <v>476</v>
          </cell>
          <cell r="BD31">
            <v>61.025641025641029</v>
          </cell>
          <cell r="BE31">
            <v>145</v>
          </cell>
          <cell r="BF31" t="str">
            <v>RAJEEV JAIN</v>
          </cell>
          <cell r="BH31" t="str">
            <v>D</v>
          </cell>
          <cell r="BI31" t="str">
            <v>C</v>
          </cell>
          <cell r="BJ31" t="str">
            <v>E</v>
          </cell>
          <cell r="BK31" t="str">
            <v>A+</v>
          </cell>
          <cell r="BL31" t="str">
            <v>D+</v>
          </cell>
          <cell r="BM31" t="str">
            <v>C</v>
          </cell>
          <cell r="BN31" t="str">
            <v>A+</v>
          </cell>
          <cell r="BO31" t="str">
            <v>B+</v>
          </cell>
          <cell r="BP31" t="str">
            <v>C+</v>
          </cell>
          <cell r="BQ31" t="str">
            <v>B+</v>
          </cell>
          <cell r="BR31" t="str">
            <v>C+</v>
          </cell>
          <cell r="BS31" t="str">
            <v>A+</v>
          </cell>
          <cell r="BU31">
            <v>3</v>
          </cell>
          <cell r="BV31">
            <v>2</v>
          </cell>
          <cell r="BW31">
            <v>3</v>
          </cell>
          <cell r="BX31">
            <v>3</v>
          </cell>
          <cell r="BY31">
            <v>3</v>
          </cell>
          <cell r="BZ31">
            <v>3</v>
          </cell>
          <cell r="CA31">
            <v>1.5</v>
          </cell>
          <cell r="CB31">
            <v>1.5</v>
          </cell>
          <cell r="CC31">
            <v>1.5</v>
          </cell>
          <cell r="CD31">
            <v>1.5</v>
          </cell>
          <cell r="CE31">
            <v>1</v>
          </cell>
          <cell r="CF31">
            <v>0.5</v>
          </cell>
          <cell r="CG31">
            <v>24.5</v>
          </cell>
          <cell r="CH31">
            <v>0</v>
          </cell>
          <cell r="CI31" t="str">
            <v>PASS</v>
          </cell>
          <cell r="CJ31">
            <v>6.76</v>
          </cell>
        </row>
        <row r="32">
          <cell r="B32" t="str">
            <v>PIET21CS025</v>
          </cell>
          <cell r="C32" t="str">
            <v>ANKIT YADAV</v>
          </cell>
          <cell r="D32" t="str">
            <v>21EPTCS025</v>
          </cell>
          <cell r="E32" t="str">
            <v>CSA-25</v>
          </cell>
          <cell r="F32" t="str">
            <v>DM</v>
          </cell>
          <cell r="G32">
            <v>7</v>
          </cell>
          <cell r="H32" t="str">
            <v>A</v>
          </cell>
          <cell r="I32">
            <v>7</v>
          </cell>
          <cell r="J32" t="str">
            <v>A</v>
          </cell>
          <cell r="K32" t="str">
            <v>A</v>
          </cell>
          <cell r="L32" t="str">
            <v>A</v>
          </cell>
          <cell r="M32" t="str">
            <v>A</v>
          </cell>
          <cell r="N32" t="str">
            <v>A</v>
          </cell>
          <cell r="O32" t="str">
            <v>A</v>
          </cell>
          <cell r="P32" t="str">
            <v>A</v>
          </cell>
          <cell r="Q32" t="str">
            <v>A</v>
          </cell>
          <cell r="R32" t="str">
            <v>A</v>
          </cell>
          <cell r="S32" t="str">
            <v>A</v>
          </cell>
          <cell r="T32" t="str">
            <v>A</v>
          </cell>
          <cell r="U32" t="str">
            <v>A</v>
          </cell>
          <cell r="V32" t="str">
            <v>A</v>
          </cell>
          <cell r="W32" t="str">
            <v>A</v>
          </cell>
          <cell r="X32" t="str">
            <v>A</v>
          </cell>
          <cell r="Y32">
            <v>7</v>
          </cell>
          <cell r="Z32" t="str">
            <v>A</v>
          </cell>
          <cell r="AA32" t="str">
            <v>A</v>
          </cell>
          <cell r="AB32">
            <v>21</v>
          </cell>
          <cell r="AC32">
            <v>21</v>
          </cell>
          <cell r="AD32">
            <v>24</v>
          </cell>
          <cell r="AE32">
            <v>45</v>
          </cell>
          <cell r="AF32" t="str">
            <v>A</v>
          </cell>
          <cell r="AG32" t="str">
            <v>A</v>
          </cell>
          <cell r="AH32">
            <v>9</v>
          </cell>
          <cell r="AI32">
            <v>9</v>
          </cell>
          <cell r="AJ32">
            <v>23</v>
          </cell>
          <cell r="AK32">
            <v>32</v>
          </cell>
          <cell r="AL32" t="str">
            <v>A</v>
          </cell>
          <cell r="AM32" t="str">
            <v>A</v>
          </cell>
          <cell r="AN32">
            <v>12</v>
          </cell>
          <cell r="AO32">
            <v>12</v>
          </cell>
          <cell r="AP32">
            <v>16</v>
          </cell>
          <cell r="AQ32">
            <v>28</v>
          </cell>
          <cell r="AR32">
            <v>2</v>
          </cell>
          <cell r="AS32" t="str">
            <v>A</v>
          </cell>
          <cell r="AT32">
            <v>23</v>
          </cell>
          <cell r="AU32">
            <v>25</v>
          </cell>
          <cell r="AV32">
            <v>16</v>
          </cell>
          <cell r="AW32">
            <v>41</v>
          </cell>
          <cell r="AX32">
            <v>46</v>
          </cell>
          <cell r="AY32">
            <v>0</v>
          </cell>
          <cell r="AZ32">
            <v>46</v>
          </cell>
          <cell r="BA32">
            <v>192</v>
          </cell>
          <cell r="BB32">
            <v>44</v>
          </cell>
          <cell r="BC32">
            <v>243</v>
          </cell>
          <cell r="BD32">
            <v>31.153846153846153</v>
          </cell>
          <cell r="BE32">
            <v>172</v>
          </cell>
          <cell r="BF32" t="str">
            <v>SAYAR LAL YADAV</v>
          </cell>
          <cell r="BH32" t="str">
            <v>F</v>
          </cell>
          <cell r="BI32" t="str">
            <v>D</v>
          </cell>
          <cell r="BJ32" t="str">
            <v>F</v>
          </cell>
          <cell r="BK32" t="str">
            <v>C</v>
          </cell>
          <cell r="BL32" t="str">
            <v>D+</v>
          </cell>
          <cell r="BM32" t="str">
            <v>C</v>
          </cell>
          <cell r="BN32" t="str">
            <v>D</v>
          </cell>
          <cell r="BO32" t="str">
            <v>A</v>
          </cell>
          <cell r="BP32" t="str">
            <v>A</v>
          </cell>
          <cell r="BQ32" t="str">
            <v>E+</v>
          </cell>
          <cell r="BR32" t="str">
            <v>A</v>
          </cell>
          <cell r="BS32" t="str">
            <v>E+</v>
          </cell>
          <cell r="BV32">
            <v>2</v>
          </cell>
          <cell r="BX32">
            <v>3</v>
          </cell>
          <cell r="BY32">
            <v>3</v>
          </cell>
          <cell r="BZ32">
            <v>3</v>
          </cell>
          <cell r="CA32">
            <v>1.5</v>
          </cell>
          <cell r="CB32">
            <v>1.5</v>
          </cell>
          <cell r="CC32">
            <v>1.5</v>
          </cell>
          <cell r="CD32">
            <v>1.5</v>
          </cell>
          <cell r="CE32">
            <v>1</v>
          </cell>
          <cell r="CF32">
            <v>0.5</v>
          </cell>
          <cell r="CG32">
            <v>18.5</v>
          </cell>
          <cell r="CH32">
            <v>2</v>
          </cell>
          <cell r="CI32" t="str">
            <v>FAIL</v>
          </cell>
          <cell r="CJ32">
            <v>4.91</v>
          </cell>
        </row>
        <row r="33">
          <cell r="B33" t="str">
            <v>PIET21CS026</v>
          </cell>
          <cell r="C33" t="str">
            <v>MS.ANURADHA .</v>
          </cell>
          <cell r="D33" t="str">
            <v>21EPTCS026</v>
          </cell>
          <cell r="E33" t="str">
            <v>CSA-26</v>
          </cell>
          <cell r="F33" t="str">
            <v>DF</v>
          </cell>
          <cell r="G33">
            <v>11</v>
          </cell>
          <cell r="H33">
            <v>15</v>
          </cell>
          <cell r="I33">
            <v>26</v>
          </cell>
          <cell r="J33">
            <v>10</v>
          </cell>
          <cell r="K33">
            <v>15</v>
          </cell>
          <cell r="L33">
            <v>25</v>
          </cell>
          <cell r="M33">
            <v>11</v>
          </cell>
          <cell r="N33">
            <v>15</v>
          </cell>
          <cell r="O33">
            <v>26</v>
          </cell>
          <cell r="P33">
            <v>13</v>
          </cell>
          <cell r="Q33">
            <v>15</v>
          </cell>
          <cell r="R33">
            <v>28</v>
          </cell>
          <cell r="S33">
            <v>13</v>
          </cell>
          <cell r="T33">
            <v>15</v>
          </cell>
          <cell r="U33">
            <v>28</v>
          </cell>
          <cell r="V33">
            <v>9</v>
          </cell>
          <cell r="W33">
            <v>15</v>
          </cell>
          <cell r="X33">
            <v>24</v>
          </cell>
          <cell r="Y33">
            <v>157</v>
          </cell>
          <cell r="Z33">
            <v>10</v>
          </cell>
          <cell r="AA33">
            <v>10</v>
          </cell>
          <cell r="AB33">
            <v>40</v>
          </cell>
          <cell r="AC33">
            <v>60</v>
          </cell>
          <cell r="AD33">
            <v>38</v>
          </cell>
          <cell r="AE33">
            <v>98</v>
          </cell>
          <cell r="AF33">
            <v>7</v>
          </cell>
          <cell r="AG33">
            <v>9</v>
          </cell>
          <cell r="AH33">
            <v>35</v>
          </cell>
          <cell r="AI33">
            <v>51</v>
          </cell>
          <cell r="AJ33">
            <v>38</v>
          </cell>
          <cell r="AK33">
            <v>89</v>
          </cell>
          <cell r="AL33">
            <v>7</v>
          </cell>
          <cell r="AM33">
            <v>7</v>
          </cell>
          <cell r="AN33">
            <v>38</v>
          </cell>
          <cell r="AO33">
            <v>52</v>
          </cell>
          <cell r="AP33">
            <v>28</v>
          </cell>
          <cell r="AQ33">
            <v>80</v>
          </cell>
          <cell r="AR33">
            <v>8</v>
          </cell>
          <cell r="AS33">
            <v>9</v>
          </cell>
          <cell r="AT33">
            <v>40</v>
          </cell>
          <cell r="AU33">
            <v>57</v>
          </cell>
          <cell r="AV33">
            <v>39</v>
          </cell>
          <cell r="AW33">
            <v>96</v>
          </cell>
          <cell r="AX33">
            <v>60</v>
          </cell>
          <cell r="AY33">
            <v>35</v>
          </cell>
          <cell r="AZ33">
            <v>95</v>
          </cell>
          <cell r="BA33">
            <v>458</v>
          </cell>
          <cell r="BB33">
            <v>91</v>
          </cell>
          <cell r="BC33">
            <v>706</v>
          </cell>
          <cell r="BD33">
            <v>90.512820512820511</v>
          </cell>
          <cell r="BE33">
            <v>19</v>
          </cell>
          <cell r="BF33" t="str">
            <v>VASUDEV JOSHI</v>
          </cell>
          <cell r="BH33" t="str">
            <v>A++</v>
          </cell>
          <cell r="BI33" t="str">
            <v>B+</v>
          </cell>
          <cell r="BJ33" t="str">
            <v>B+</v>
          </cell>
          <cell r="BK33" t="str">
            <v>B+</v>
          </cell>
          <cell r="BL33" t="str">
            <v>A</v>
          </cell>
          <cell r="BM33" t="str">
            <v>A++</v>
          </cell>
          <cell r="BN33" t="str">
            <v>A++</v>
          </cell>
          <cell r="BO33" t="str">
            <v>A++</v>
          </cell>
          <cell r="BP33" t="str">
            <v>A+</v>
          </cell>
          <cell r="BQ33" t="str">
            <v>A++</v>
          </cell>
          <cell r="BR33" t="str">
            <v>A++</v>
          </cell>
          <cell r="BS33" t="str">
            <v>A++</v>
          </cell>
          <cell r="BU33">
            <v>3</v>
          </cell>
          <cell r="BV33">
            <v>2</v>
          </cell>
          <cell r="BW33">
            <v>3</v>
          </cell>
          <cell r="BX33">
            <v>3</v>
          </cell>
          <cell r="BY33">
            <v>3</v>
          </cell>
          <cell r="BZ33">
            <v>3</v>
          </cell>
          <cell r="CA33">
            <v>1.5</v>
          </cell>
          <cell r="CB33">
            <v>1.5</v>
          </cell>
          <cell r="CC33">
            <v>1.5</v>
          </cell>
          <cell r="CD33">
            <v>1.5</v>
          </cell>
          <cell r="CE33">
            <v>1</v>
          </cell>
          <cell r="CF33">
            <v>0.5</v>
          </cell>
          <cell r="CG33">
            <v>24.5</v>
          </cell>
          <cell r="CH33">
            <v>0</v>
          </cell>
          <cell r="CI33" t="str">
            <v>PASS</v>
          </cell>
          <cell r="CJ33">
            <v>9.1</v>
          </cell>
        </row>
        <row r="34">
          <cell r="B34" t="str">
            <v>PIET21CS027</v>
          </cell>
          <cell r="C34" t="str">
            <v>APOORV SINGHAL</v>
          </cell>
          <cell r="D34" t="str">
            <v>21EPTCS027</v>
          </cell>
          <cell r="E34" t="str">
            <v>CSA-27</v>
          </cell>
          <cell r="F34" t="str">
            <v>DM</v>
          </cell>
          <cell r="G34">
            <v>2</v>
          </cell>
          <cell r="H34">
            <v>11</v>
          </cell>
          <cell r="I34">
            <v>13</v>
          </cell>
          <cell r="J34">
            <v>8</v>
          </cell>
          <cell r="K34">
            <v>15</v>
          </cell>
          <cell r="L34">
            <v>23</v>
          </cell>
          <cell r="M34">
            <v>3</v>
          </cell>
          <cell r="N34">
            <v>12</v>
          </cell>
          <cell r="O34">
            <v>15</v>
          </cell>
          <cell r="P34">
            <v>7</v>
          </cell>
          <cell r="Q34">
            <v>13</v>
          </cell>
          <cell r="R34">
            <v>20</v>
          </cell>
          <cell r="S34">
            <v>6</v>
          </cell>
          <cell r="T34">
            <v>15</v>
          </cell>
          <cell r="U34">
            <v>21</v>
          </cell>
          <cell r="V34">
            <v>9</v>
          </cell>
          <cell r="W34">
            <v>15</v>
          </cell>
          <cell r="X34">
            <v>24</v>
          </cell>
          <cell r="Y34">
            <v>116</v>
          </cell>
          <cell r="Z34">
            <v>8</v>
          </cell>
          <cell r="AA34">
            <v>9</v>
          </cell>
          <cell r="AB34">
            <v>36</v>
          </cell>
          <cell r="AC34">
            <v>53</v>
          </cell>
          <cell r="AD34">
            <v>31</v>
          </cell>
          <cell r="AE34">
            <v>84</v>
          </cell>
          <cell r="AF34">
            <v>10</v>
          </cell>
          <cell r="AG34">
            <v>9</v>
          </cell>
          <cell r="AH34">
            <v>37</v>
          </cell>
          <cell r="AI34">
            <v>56</v>
          </cell>
          <cell r="AJ34">
            <v>34</v>
          </cell>
          <cell r="AK34">
            <v>90</v>
          </cell>
          <cell r="AL34">
            <v>1</v>
          </cell>
          <cell r="AM34">
            <v>9</v>
          </cell>
          <cell r="AN34">
            <v>33</v>
          </cell>
          <cell r="AO34">
            <v>43</v>
          </cell>
          <cell r="AP34">
            <v>38</v>
          </cell>
          <cell r="AQ34">
            <v>81</v>
          </cell>
          <cell r="AR34">
            <v>7</v>
          </cell>
          <cell r="AS34">
            <v>6</v>
          </cell>
          <cell r="AT34">
            <v>40</v>
          </cell>
          <cell r="AU34">
            <v>53</v>
          </cell>
          <cell r="AV34">
            <v>28</v>
          </cell>
          <cell r="AW34">
            <v>81</v>
          </cell>
          <cell r="AX34">
            <v>48</v>
          </cell>
          <cell r="AY34">
            <v>28</v>
          </cell>
          <cell r="AZ34">
            <v>76</v>
          </cell>
          <cell r="BA34">
            <v>412</v>
          </cell>
          <cell r="BB34">
            <v>74</v>
          </cell>
          <cell r="BC34">
            <v>602</v>
          </cell>
          <cell r="BD34">
            <v>77.179487179487182</v>
          </cell>
          <cell r="BE34">
            <v>89</v>
          </cell>
          <cell r="BF34" t="str">
            <v>MUKESH KUMAR SINGHAL</v>
          </cell>
          <cell r="BH34" t="str">
            <v>D+</v>
          </cell>
          <cell r="BI34" t="str">
            <v>A+</v>
          </cell>
          <cell r="BJ34" t="str">
            <v>A</v>
          </cell>
          <cell r="BK34" t="str">
            <v>A+</v>
          </cell>
          <cell r="BL34" t="str">
            <v>C+</v>
          </cell>
          <cell r="BM34" t="str">
            <v>A</v>
          </cell>
          <cell r="BN34" t="str">
            <v>A++</v>
          </cell>
          <cell r="BO34" t="str">
            <v>A++</v>
          </cell>
          <cell r="BP34" t="str">
            <v>A++</v>
          </cell>
          <cell r="BQ34" t="str">
            <v>A++</v>
          </cell>
          <cell r="BR34" t="str">
            <v>A+</v>
          </cell>
          <cell r="BS34" t="str">
            <v>A</v>
          </cell>
          <cell r="BU34">
            <v>3</v>
          </cell>
          <cell r="BV34">
            <v>2</v>
          </cell>
          <cell r="BW34">
            <v>3</v>
          </cell>
          <cell r="BX34">
            <v>3</v>
          </cell>
          <cell r="BY34">
            <v>3</v>
          </cell>
          <cell r="BZ34">
            <v>3</v>
          </cell>
          <cell r="CA34">
            <v>1.5</v>
          </cell>
          <cell r="CB34">
            <v>1.5</v>
          </cell>
          <cell r="CC34">
            <v>1.5</v>
          </cell>
          <cell r="CD34">
            <v>1.5</v>
          </cell>
          <cell r="CE34">
            <v>1</v>
          </cell>
          <cell r="CF34">
            <v>0.5</v>
          </cell>
          <cell r="CG34">
            <v>24.5</v>
          </cell>
          <cell r="CH34">
            <v>0</v>
          </cell>
          <cell r="CI34" t="str">
            <v>PASS</v>
          </cell>
          <cell r="CJ34">
            <v>8.5</v>
          </cell>
        </row>
        <row r="35">
          <cell r="B35" t="str">
            <v>PIET21CS028</v>
          </cell>
          <cell r="C35" t="str">
            <v>ARPIT BHATT</v>
          </cell>
          <cell r="D35" t="str">
            <v>21EPTCS028</v>
          </cell>
          <cell r="E35" t="str">
            <v>CSA-28</v>
          </cell>
          <cell r="F35" t="str">
            <v>HM</v>
          </cell>
          <cell r="G35">
            <v>2</v>
          </cell>
          <cell r="H35">
            <v>11</v>
          </cell>
          <cell r="I35">
            <v>13</v>
          </cell>
          <cell r="J35" t="str">
            <v>A</v>
          </cell>
          <cell r="K35">
            <v>12</v>
          </cell>
          <cell r="L35">
            <v>12</v>
          </cell>
          <cell r="M35">
            <v>3</v>
          </cell>
          <cell r="N35">
            <v>15</v>
          </cell>
          <cell r="O35">
            <v>18</v>
          </cell>
          <cell r="P35">
            <v>3</v>
          </cell>
          <cell r="Q35">
            <v>9</v>
          </cell>
          <cell r="R35">
            <v>12</v>
          </cell>
          <cell r="S35">
            <v>2</v>
          </cell>
          <cell r="T35">
            <v>12</v>
          </cell>
          <cell r="U35">
            <v>14</v>
          </cell>
          <cell r="V35">
            <v>2</v>
          </cell>
          <cell r="W35">
            <v>12</v>
          </cell>
          <cell r="X35">
            <v>14</v>
          </cell>
          <cell r="Y35">
            <v>83</v>
          </cell>
          <cell r="Z35">
            <v>7</v>
          </cell>
          <cell r="AA35">
            <v>8</v>
          </cell>
          <cell r="AB35">
            <v>40</v>
          </cell>
          <cell r="AC35">
            <v>55</v>
          </cell>
          <cell r="AD35">
            <v>31</v>
          </cell>
          <cell r="AE35">
            <v>86</v>
          </cell>
          <cell r="AF35">
            <v>3</v>
          </cell>
          <cell r="AG35">
            <v>7</v>
          </cell>
          <cell r="AH35">
            <v>39</v>
          </cell>
          <cell r="AI35">
            <v>49</v>
          </cell>
          <cell r="AJ35">
            <v>26</v>
          </cell>
          <cell r="AK35">
            <v>75</v>
          </cell>
          <cell r="AL35">
            <v>5</v>
          </cell>
          <cell r="AM35">
            <v>5</v>
          </cell>
          <cell r="AN35">
            <v>31</v>
          </cell>
          <cell r="AO35">
            <v>41</v>
          </cell>
          <cell r="AP35">
            <v>22</v>
          </cell>
          <cell r="AQ35">
            <v>63</v>
          </cell>
          <cell r="AR35">
            <v>6</v>
          </cell>
          <cell r="AS35">
            <v>6</v>
          </cell>
          <cell r="AT35">
            <v>40</v>
          </cell>
          <cell r="AU35">
            <v>52</v>
          </cell>
          <cell r="AV35">
            <v>17</v>
          </cell>
          <cell r="AW35">
            <v>69</v>
          </cell>
          <cell r="AX35">
            <v>46</v>
          </cell>
          <cell r="AY35">
            <v>18</v>
          </cell>
          <cell r="AZ35">
            <v>64</v>
          </cell>
          <cell r="BA35">
            <v>357</v>
          </cell>
          <cell r="BB35">
            <v>68</v>
          </cell>
          <cell r="BC35">
            <v>508</v>
          </cell>
          <cell r="BD35">
            <v>65.128205128205124</v>
          </cell>
          <cell r="BE35">
            <v>132</v>
          </cell>
          <cell r="BF35" t="str">
            <v>MANISH BHATT</v>
          </cell>
          <cell r="BH35" t="str">
            <v>F</v>
          </cell>
          <cell r="BI35" t="str">
            <v>E+</v>
          </cell>
          <cell r="BJ35" t="str">
            <v>D</v>
          </cell>
          <cell r="BK35" t="str">
            <v>E</v>
          </cell>
          <cell r="BL35" t="str">
            <v>E+</v>
          </cell>
          <cell r="BM35" t="str">
            <v>D+</v>
          </cell>
          <cell r="BN35" t="str">
            <v>A++</v>
          </cell>
          <cell r="BO35" t="str">
            <v>A</v>
          </cell>
          <cell r="BP35" t="str">
            <v>B</v>
          </cell>
          <cell r="BQ35" t="str">
            <v>B+</v>
          </cell>
          <cell r="BR35" t="str">
            <v>B</v>
          </cell>
          <cell r="BS35" t="str">
            <v>B+</v>
          </cell>
          <cell r="BV35">
            <v>2</v>
          </cell>
          <cell r="BW35">
            <v>3</v>
          </cell>
          <cell r="BX35">
            <v>3</v>
          </cell>
          <cell r="BY35">
            <v>3</v>
          </cell>
          <cell r="BZ35">
            <v>3</v>
          </cell>
          <cell r="CA35">
            <v>1.5</v>
          </cell>
          <cell r="CB35">
            <v>1.5</v>
          </cell>
          <cell r="CC35">
            <v>1.5</v>
          </cell>
          <cell r="CD35">
            <v>1.5</v>
          </cell>
          <cell r="CE35">
            <v>1</v>
          </cell>
          <cell r="CF35">
            <v>0.5</v>
          </cell>
          <cell r="CG35">
            <v>21.5</v>
          </cell>
          <cell r="CH35">
            <v>1</v>
          </cell>
          <cell r="CI35" t="str">
            <v>FAIL</v>
          </cell>
          <cell r="CJ35">
            <v>5.4693877551020407</v>
          </cell>
        </row>
        <row r="36">
          <cell r="B36" t="str">
            <v>PIET21CS029</v>
          </cell>
          <cell r="C36" t="str">
            <v>ARPIT MITTAL</v>
          </cell>
          <cell r="D36" t="str">
            <v>21EPTCS029</v>
          </cell>
          <cell r="E36" t="str">
            <v>CSA-29</v>
          </cell>
          <cell r="F36" t="str">
            <v>DM</v>
          </cell>
          <cell r="G36">
            <v>0</v>
          </cell>
          <cell r="H36">
            <v>9</v>
          </cell>
          <cell r="I36">
            <v>9</v>
          </cell>
          <cell r="J36" t="str">
            <v>A</v>
          </cell>
          <cell r="K36" t="str">
            <v>A</v>
          </cell>
          <cell r="L36" t="str">
            <v>A</v>
          </cell>
          <cell r="M36">
            <v>2</v>
          </cell>
          <cell r="N36">
            <v>11</v>
          </cell>
          <cell r="O36">
            <v>13</v>
          </cell>
          <cell r="P36">
            <v>3</v>
          </cell>
          <cell r="Q36">
            <v>9</v>
          </cell>
          <cell r="R36">
            <v>12</v>
          </cell>
          <cell r="S36">
            <v>8</v>
          </cell>
          <cell r="T36" t="str">
            <v>A</v>
          </cell>
          <cell r="U36">
            <v>8</v>
          </cell>
          <cell r="V36">
            <v>12</v>
          </cell>
          <cell r="W36" t="str">
            <v>A</v>
          </cell>
          <cell r="X36">
            <v>12</v>
          </cell>
          <cell r="Y36">
            <v>54</v>
          </cell>
          <cell r="Z36">
            <v>6</v>
          </cell>
          <cell r="AA36">
            <v>8</v>
          </cell>
          <cell r="AB36">
            <v>34</v>
          </cell>
          <cell r="AC36">
            <v>48</v>
          </cell>
          <cell r="AD36">
            <v>30</v>
          </cell>
          <cell r="AE36">
            <v>78</v>
          </cell>
          <cell r="AF36">
            <v>3</v>
          </cell>
          <cell r="AG36">
            <v>7</v>
          </cell>
          <cell r="AH36">
            <v>36</v>
          </cell>
          <cell r="AI36">
            <v>46</v>
          </cell>
          <cell r="AJ36">
            <v>26</v>
          </cell>
          <cell r="AK36">
            <v>72</v>
          </cell>
          <cell r="AL36">
            <v>3</v>
          </cell>
          <cell r="AM36">
            <v>3</v>
          </cell>
          <cell r="AN36">
            <v>32</v>
          </cell>
          <cell r="AO36">
            <v>38</v>
          </cell>
          <cell r="AP36">
            <v>17</v>
          </cell>
          <cell r="AQ36">
            <v>55</v>
          </cell>
          <cell r="AR36">
            <v>5</v>
          </cell>
          <cell r="AS36">
            <v>6</v>
          </cell>
          <cell r="AT36">
            <v>40</v>
          </cell>
          <cell r="AU36">
            <v>51</v>
          </cell>
          <cell r="AV36">
            <v>34</v>
          </cell>
          <cell r="AW36">
            <v>85</v>
          </cell>
          <cell r="AX36">
            <v>46</v>
          </cell>
          <cell r="AY36">
            <v>16</v>
          </cell>
          <cell r="AZ36">
            <v>62</v>
          </cell>
          <cell r="BA36">
            <v>352</v>
          </cell>
          <cell r="BB36">
            <v>63</v>
          </cell>
          <cell r="BC36">
            <v>469</v>
          </cell>
          <cell r="BD36">
            <v>60.128205128205124</v>
          </cell>
          <cell r="BE36">
            <v>146</v>
          </cell>
          <cell r="BF36" t="str">
            <v>KAILASH CHAND MITTAL</v>
          </cell>
          <cell r="BH36" t="str">
            <v>E</v>
          </cell>
          <cell r="BI36" t="str">
            <v>E</v>
          </cell>
          <cell r="BJ36" t="str">
            <v>C</v>
          </cell>
          <cell r="BK36" t="str">
            <v>F</v>
          </cell>
          <cell r="BL36" t="str">
            <v>F</v>
          </cell>
          <cell r="BM36" t="str">
            <v>E+</v>
          </cell>
          <cell r="BN36" t="str">
            <v>A+</v>
          </cell>
          <cell r="BO36" t="str">
            <v>A</v>
          </cell>
          <cell r="BP36" t="str">
            <v>C</v>
          </cell>
          <cell r="BQ36" t="str">
            <v>A++</v>
          </cell>
          <cell r="BR36" t="str">
            <v>C+</v>
          </cell>
          <cell r="BS36" t="str">
            <v>B</v>
          </cell>
          <cell r="BU36">
            <v>3</v>
          </cell>
          <cell r="BV36">
            <v>2</v>
          </cell>
          <cell r="BW36">
            <v>3</v>
          </cell>
          <cell r="BZ36">
            <v>3</v>
          </cell>
          <cell r="CA36">
            <v>1.5</v>
          </cell>
          <cell r="CB36">
            <v>1.5</v>
          </cell>
          <cell r="CC36">
            <v>1.5</v>
          </cell>
          <cell r="CD36">
            <v>1.5</v>
          </cell>
          <cell r="CE36">
            <v>1</v>
          </cell>
          <cell r="CF36">
            <v>0.5</v>
          </cell>
          <cell r="CG36">
            <v>18.5</v>
          </cell>
          <cell r="CH36">
            <v>2</v>
          </cell>
          <cell r="CI36" t="str">
            <v>FAIL</v>
          </cell>
          <cell r="CJ36">
            <v>4.7448979591836737</v>
          </cell>
        </row>
        <row r="37">
          <cell r="B37" t="str">
            <v>PIET21CS030</v>
          </cell>
          <cell r="C37" t="str">
            <v>ARYAN MITTAL</v>
          </cell>
          <cell r="D37" t="str">
            <v>21EPTCS030</v>
          </cell>
          <cell r="E37" t="str">
            <v>CSA-30</v>
          </cell>
          <cell r="F37" t="str">
            <v>HM</v>
          </cell>
          <cell r="G37">
            <v>13</v>
          </cell>
          <cell r="H37">
            <v>15</v>
          </cell>
          <cell r="I37">
            <v>28</v>
          </cell>
          <cell r="J37">
            <v>7</v>
          </cell>
          <cell r="K37">
            <v>15</v>
          </cell>
          <cell r="L37">
            <v>22</v>
          </cell>
          <cell r="M37">
            <v>13</v>
          </cell>
          <cell r="N37">
            <v>15</v>
          </cell>
          <cell r="O37">
            <v>28</v>
          </cell>
          <cell r="P37">
            <v>13</v>
          </cell>
          <cell r="Q37">
            <v>15</v>
          </cell>
          <cell r="R37">
            <v>28</v>
          </cell>
          <cell r="S37">
            <v>12</v>
          </cell>
          <cell r="T37">
            <v>15</v>
          </cell>
          <cell r="U37">
            <v>27</v>
          </cell>
          <cell r="V37">
            <v>7</v>
          </cell>
          <cell r="W37">
            <v>15</v>
          </cell>
          <cell r="X37">
            <v>22</v>
          </cell>
          <cell r="Y37">
            <v>155</v>
          </cell>
          <cell r="Z37">
            <v>9</v>
          </cell>
          <cell r="AA37">
            <v>9</v>
          </cell>
          <cell r="AB37">
            <v>40</v>
          </cell>
          <cell r="AC37">
            <v>58</v>
          </cell>
          <cell r="AD37">
            <v>33</v>
          </cell>
          <cell r="AE37">
            <v>91</v>
          </cell>
          <cell r="AF37">
            <v>10</v>
          </cell>
          <cell r="AG37">
            <v>10</v>
          </cell>
          <cell r="AH37">
            <v>40</v>
          </cell>
          <cell r="AI37">
            <v>60</v>
          </cell>
          <cell r="AJ37">
            <v>37</v>
          </cell>
          <cell r="AK37">
            <v>97</v>
          </cell>
          <cell r="AL37">
            <v>5</v>
          </cell>
          <cell r="AM37">
            <v>8</v>
          </cell>
          <cell r="AN37">
            <v>32</v>
          </cell>
          <cell r="AO37">
            <v>45</v>
          </cell>
          <cell r="AP37">
            <v>35</v>
          </cell>
          <cell r="AQ37">
            <v>80</v>
          </cell>
          <cell r="AR37">
            <v>9</v>
          </cell>
          <cell r="AS37">
            <v>8</v>
          </cell>
          <cell r="AT37">
            <v>40</v>
          </cell>
          <cell r="AU37">
            <v>57</v>
          </cell>
          <cell r="AV37">
            <v>38</v>
          </cell>
          <cell r="AW37">
            <v>95</v>
          </cell>
          <cell r="AX37">
            <v>60</v>
          </cell>
          <cell r="AY37">
            <v>23</v>
          </cell>
          <cell r="AZ37">
            <v>83</v>
          </cell>
          <cell r="BA37">
            <v>446</v>
          </cell>
          <cell r="BB37">
            <v>94</v>
          </cell>
          <cell r="BC37">
            <v>695</v>
          </cell>
          <cell r="BD37">
            <v>89.102564102564102</v>
          </cell>
          <cell r="BE37">
            <v>30</v>
          </cell>
          <cell r="BF37" t="str">
            <v>PANKAJ MITTAL</v>
          </cell>
          <cell r="BH37" t="str">
            <v>A+</v>
          </cell>
          <cell r="BI37" t="str">
            <v>C+</v>
          </cell>
          <cell r="BJ37" t="str">
            <v>B+</v>
          </cell>
          <cell r="BK37" t="str">
            <v>A+</v>
          </cell>
          <cell r="BL37" t="str">
            <v>A++</v>
          </cell>
          <cell r="BM37" t="str">
            <v>B</v>
          </cell>
          <cell r="BN37" t="str">
            <v>A++</v>
          </cell>
          <cell r="BO37" t="str">
            <v>A++</v>
          </cell>
          <cell r="BP37" t="str">
            <v>A+</v>
          </cell>
          <cell r="BQ37" t="str">
            <v>A++</v>
          </cell>
          <cell r="BR37" t="str">
            <v>A++</v>
          </cell>
          <cell r="BS37" t="str">
            <v>A++</v>
          </cell>
          <cell r="BU37">
            <v>3</v>
          </cell>
          <cell r="BV37">
            <v>2</v>
          </cell>
          <cell r="BW37">
            <v>3</v>
          </cell>
          <cell r="BX37">
            <v>3</v>
          </cell>
          <cell r="BY37">
            <v>3</v>
          </cell>
          <cell r="BZ37">
            <v>3</v>
          </cell>
          <cell r="CA37">
            <v>1.5</v>
          </cell>
          <cell r="CB37">
            <v>1.5</v>
          </cell>
          <cell r="CC37">
            <v>1.5</v>
          </cell>
          <cell r="CD37">
            <v>1.5</v>
          </cell>
          <cell r="CE37">
            <v>1</v>
          </cell>
          <cell r="CF37">
            <v>0.5</v>
          </cell>
          <cell r="CG37">
            <v>24.5</v>
          </cell>
          <cell r="CH37">
            <v>0</v>
          </cell>
          <cell r="CI37" t="str">
            <v>PASS</v>
          </cell>
          <cell r="CJ37">
            <v>8.9</v>
          </cell>
        </row>
        <row r="38">
          <cell r="B38" t="str">
            <v>PIET21CS031</v>
          </cell>
          <cell r="C38" t="str">
            <v>AVANI CHOUDHARY</v>
          </cell>
          <cell r="D38" t="str">
            <v>21EPTCS031</v>
          </cell>
          <cell r="E38" t="str">
            <v>CSA-31</v>
          </cell>
          <cell r="F38" t="str">
            <v>DF</v>
          </cell>
          <cell r="G38">
            <v>14</v>
          </cell>
          <cell r="H38">
            <v>15</v>
          </cell>
          <cell r="I38">
            <v>29</v>
          </cell>
          <cell r="J38">
            <v>11</v>
          </cell>
          <cell r="K38">
            <v>15</v>
          </cell>
          <cell r="L38">
            <v>26</v>
          </cell>
          <cell r="M38">
            <v>9</v>
          </cell>
          <cell r="N38">
            <v>15</v>
          </cell>
          <cell r="O38">
            <v>24</v>
          </cell>
          <cell r="P38">
            <v>14</v>
          </cell>
          <cell r="Q38">
            <v>15</v>
          </cell>
          <cell r="R38">
            <v>29</v>
          </cell>
          <cell r="S38">
            <v>15</v>
          </cell>
          <cell r="T38">
            <v>15</v>
          </cell>
          <cell r="U38">
            <v>30</v>
          </cell>
          <cell r="V38">
            <v>10</v>
          </cell>
          <cell r="W38">
            <v>15</v>
          </cell>
          <cell r="X38">
            <v>25</v>
          </cell>
          <cell r="Y38">
            <v>163</v>
          </cell>
          <cell r="Z38">
            <v>9</v>
          </cell>
          <cell r="AA38">
            <v>10</v>
          </cell>
          <cell r="AB38">
            <v>36</v>
          </cell>
          <cell r="AC38">
            <v>55</v>
          </cell>
          <cell r="AD38">
            <v>38</v>
          </cell>
          <cell r="AE38">
            <v>93</v>
          </cell>
          <cell r="AF38">
            <v>6</v>
          </cell>
          <cell r="AG38">
            <v>9</v>
          </cell>
          <cell r="AH38">
            <v>35</v>
          </cell>
          <cell r="AI38">
            <v>50</v>
          </cell>
          <cell r="AJ38">
            <v>37</v>
          </cell>
          <cell r="AK38">
            <v>87</v>
          </cell>
          <cell r="AL38">
            <v>6</v>
          </cell>
          <cell r="AM38">
            <v>8</v>
          </cell>
          <cell r="AN38">
            <v>34</v>
          </cell>
          <cell r="AO38">
            <v>48</v>
          </cell>
          <cell r="AP38">
            <v>26</v>
          </cell>
          <cell r="AQ38">
            <v>74</v>
          </cell>
          <cell r="AR38">
            <v>8</v>
          </cell>
          <cell r="AS38">
            <v>8</v>
          </cell>
          <cell r="AT38">
            <v>40</v>
          </cell>
          <cell r="AU38">
            <v>56</v>
          </cell>
          <cell r="AV38">
            <v>33</v>
          </cell>
          <cell r="AW38">
            <v>89</v>
          </cell>
          <cell r="AX38">
            <v>46</v>
          </cell>
          <cell r="AY38">
            <v>26</v>
          </cell>
          <cell r="AZ38">
            <v>72</v>
          </cell>
          <cell r="BA38">
            <v>415</v>
          </cell>
          <cell r="BB38">
            <v>97</v>
          </cell>
          <cell r="BC38">
            <v>675</v>
          </cell>
          <cell r="BD38">
            <v>86.538461538461547</v>
          </cell>
          <cell r="BE38">
            <v>34</v>
          </cell>
          <cell r="BF38" t="str">
            <v>NAND KISHORE CHOUDHARY</v>
          </cell>
          <cell r="BH38" t="str">
            <v>A++</v>
          </cell>
          <cell r="BI38" t="str">
            <v>A</v>
          </cell>
          <cell r="BJ38" t="str">
            <v>B+</v>
          </cell>
          <cell r="BK38" t="str">
            <v>A++</v>
          </cell>
          <cell r="BL38" t="str">
            <v>A++</v>
          </cell>
          <cell r="BM38" t="str">
            <v>B</v>
          </cell>
          <cell r="BN38" t="str">
            <v>A++</v>
          </cell>
          <cell r="BO38" t="str">
            <v>A++</v>
          </cell>
          <cell r="BP38" t="str">
            <v>A</v>
          </cell>
          <cell r="BQ38" t="str">
            <v>A++</v>
          </cell>
          <cell r="BR38" t="str">
            <v>A</v>
          </cell>
          <cell r="BS38" t="str">
            <v>A++</v>
          </cell>
          <cell r="BU38">
            <v>3</v>
          </cell>
          <cell r="BV38">
            <v>2</v>
          </cell>
          <cell r="BW38">
            <v>3</v>
          </cell>
          <cell r="BX38">
            <v>3</v>
          </cell>
          <cell r="BY38">
            <v>3</v>
          </cell>
          <cell r="BZ38">
            <v>3</v>
          </cell>
          <cell r="CA38">
            <v>1.5</v>
          </cell>
          <cell r="CB38">
            <v>1.5</v>
          </cell>
          <cell r="CC38">
            <v>1.5</v>
          </cell>
          <cell r="CD38">
            <v>1.5</v>
          </cell>
          <cell r="CE38">
            <v>1</v>
          </cell>
          <cell r="CF38">
            <v>0.5</v>
          </cell>
          <cell r="CG38">
            <v>24.5</v>
          </cell>
          <cell r="CH38">
            <v>0</v>
          </cell>
          <cell r="CI38" t="str">
            <v>PASS</v>
          </cell>
          <cell r="CJ38">
            <v>9.17</v>
          </cell>
        </row>
        <row r="39">
          <cell r="B39" t="str">
            <v>PIET21CS032</v>
          </cell>
          <cell r="C39" t="str">
            <v>AVIRAL BHARDWAJ</v>
          </cell>
          <cell r="D39" t="str">
            <v>21EPTCS032</v>
          </cell>
          <cell r="E39" t="str">
            <v>CSA-32</v>
          </cell>
          <cell r="F39" t="str">
            <v>HM</v>
          </cell>
          <cell r="G39">
            <v>6</v>
          </cell>
          <cell r="H39" t="str">
            <v>A</v>
          </cell>
          <cell r="I39">
            <v>6</v>
          </cell>
          <cell r="J39" t="str">
            <v>A</v>
          </cell>
          <cell r="K39" t="str">
            <v>A</v>
          </cell>
          <cell r="L39" t="str">
            <v>A</v>
          </cell>
          <cell r="M39" t="str">
            <v>A</v>
          </cell>
          <cell r="N39" t="str">
            <v>A</v>
          </cell>
          <cell r="O39" t="str">
            <v>A</v>
          </cell>
          <cell r="P39">
            <v>12</v>
          </cell>
          <cell r="Q39" t="str">
            <v>A</v>
          </cell>
          <cell r="R39">
            <v>12</v>
          </cell>
          <cell r="S39">
            <v>8</v>
          </cell>
          <cell r="T39" t="str">
            <v>A</v>
          </cell>
          <cell r="U39">
            <v>8</v>
          </cell>
          <cell r="V39">
            <v>12</v>
          </cell>
          <cell r="W39" t="str">
            <v>A</v>
          </cell>
          <cell r="X39">
            <v>12</v>
          </cell>
          <cell r="Y39">
            <v>38</v>
          </cell>
          <cell r="Z39">
            <v>7</v>
          </cell>
          <cell r="AA39" t="str">
            <v>A</v>
          </cell>
          <cell r="AB39">
            <v>31</v>
          </cell>
          <cell r="AC39">
            <v>38</v>
          </cell>
          <cell r="AD39">
            <v>24</v>
          </cell>
          <cell r="AE39">
            <v>62</v>
          </cell>
          <cell r="AF39" t="str">
            <v>A</v>
          </cell>
          <cell r="AG39" t="str">
            <v>A</v>
          </cell>
          <cell r="AH39">
            <v>7</v>
          </cell>
          <cell r="AI39">
            <v>7</v>
          </cell>
          <cell r="AJ39">
            <v>27</v>
          </cell>
          <cell r="AK39">
            <v>34</v>
          </cell>
          <cell r="AL39">
            <v>6</v>
          </cell>
          <cell r="AM39" t="str">
            <v>A</v>
          </cell>
          <cell r="AN39">
            <v>27</v>
          </cell>
          <cell r="AO39">
            <v>33</v>
          </cell>
          <cell r="AP39">
            <v>17</v>
          </cell>
          <cell r="AQ39">
            <v>50</v>
          </cell>
          <cell r="AR39">
            <v>6</v>
          </cell>
          <cell r="AS39" t="str">
            <v>A</v>
          </cell>
          <cell r="AT39">
            <v>26</v>
          </cell>
          <cell r="AU39">
            <v>32</v>
          </cell>
          <cell r="AV39">
            <v>24</v>
          </cell>
          <cell r="AW39">
            <v>56</v>
          </cell>
          <cell r="AX39">
            <v>24</v>
          </cell>
          <cell r="AY39">
            <v>16</v>
          </cell>
          <cell r="AZ39">
            <v>40</v>
          </cell>
          <cell r="BA39">
            <v>242</v>
          </cell>
          <cell r="BB39">
            <v>44</v>
          </cell>
          <cell r="BC39">
            <v>324</v>
          </cell>
          <cell r="BD39">
            <v>41.53846153846154</v>
          </cell>
          <cell r="BE39">
            <v>166</v>
          </cell>
          <cell r="BF39" t="str">
            <v>VIDIPT SHARMA</v>
          </cell>
          <cell r="BH39" t="str">
            <v>F</v>
          </cell>
          <cell r="BI39" t="str">
            <v>D+</v>
          </cell>
          <cell r="BJ39" t="str">
            <v>F</v>
          </cell>
          <cell r="BK39" t="str">
            <v>F</v>
          </cell>
          <cell r="BL39" t="str">
            <v>E+</v>
          </cell>
          <cell r="BM39" t="str">
            <v>D+</v>
          </cell>
          <cell r="BN39" t="str">
            <v>C+</v>
          </cell>
          <cell r="BO39" t="str">
            <v>A+</v>
          </cell>
          <cell r="BP39" t="str">
            <v>D+</v>
          </cell>
          <cell r="BQ39" t="str">
            <v>C</v>
          </cell>
          <cell r="BR39" t="str">
            <v>E+</v>
          </cell>
          <cell r="BS39" t="str">
            <v>E+</v>
          </cell>
          <cell r="BV39">
            <v>2</v>
          </cell>
          <cell r="BY39">
            <v>3</v>
          </cell>
          <cell r="BZ39">
            <v>3</v>
          </cell>
          <cell r="CA39">
            <v>1.5</v>
          </cell>
          <cell r="CB39">
            <v>1.5</v>
          </cell>
          <cell r="CC39">
            <v>1.5</v>
          </cell>
          <cell r="CD39">
            <v>1.5</v>
          </cell>
          <cell r="CE39">
            <v>1</v>
          </cell>
          <cell r="CF39">
            <v>0.5</v>
          </cell>
          <cell r="CG39">
            <v>15.5</v>
          </cell>
          <cell r="CH39">
            <v>3</v>
          </cell>
          <cell r="CI39" t="str">
            <v>FAIL</v>
          </cell>
          <cell r="CJ39">
            <v>3.89</v>
          </cell>
        </row>
        <row r="40">
          <cell r="B40" t="str">
            <v>PIET21CS033</v>
          </cell>
          <cell r="C40" t="str">
            <v>AYUSH AGRAWAL</v>
          </cell>
          <cell r="D40" t="str">
            <v>21EPTCS033</v>
          </cell>
          <cell r="E40" t="str">
            <v>CSA-33</v>
          </cell>
          <cell r="F40" t="str">
            <v>DM</v>
          </cell>
          <cell r="G40">
            <v>15</v>
          </cell>
          <cell r="H40">
            <v>15</v>
          </cell>
          <cell r="I40">
            <v>30</v>
          </cell>
          <cell r="J40">
            <v>10</v>
          </cell>
          <cell r="K40">
            <v>15</v>
          </cell>
          <cell r="L40">
            <v>25</v>
          </cell>
          <cell r="M40">
            <v>14</v>
          </cell>
          <cell r="N40">
            <v>15</v>
          </cell>
          <cell r="O40">
            <v>29</v>
          </cell>
          <cell r="P40">
            <v>14</v>
          </cell>
          <cell r="Q40">
            <v>15</v>
          </cell>
          <cell r="R40">
            <v>29</v>
          </cell>
          <cell r="S40">
            <v>15</v>
          </cell>
          <cell r="T40">
            <v>15</v>
          </cell>
          <cell r="U40">
            <v>30</v>
          </cell>
          <cell r="V40">
            <v>15</v>
          </cell>
          <cell r="W40">
            <v>15</v>
          </cell>
          <cell r="X40">
            <v>30</v>
          </cell>
          <cell r="Y40">
            <v>173</v>
          </cell>
          <cell r="Z40">
            <v>9</v>
          </cell>
          <cell r="AA40">
            <v>10</v>
          </cell>
          <cell r="AB40">
            <v>40</v>
          </cell>
          <cell r="AC40">
            <v>59</v>
          </cell>
          <cell r="AD40">
            <v>36</v>
          </cell>
          <cell r="AE40">
            <v>95</v>
          </cell>
          <cell r="AF40">
            <v>10</v>
          </cell>
          <cell r="AG40">
            <v>9</v>
          </cell>
          <cell r="AH40">
            <v>40</v>
          </cell>
          <cell r="AI40">
            <v>59</v>
          </cell>
          <cell r="AJ40">
            <v>36</v>
          </cell>
          <cell r="AK40">
            <v>95</v>
          </cell>
          <cell r="AL40">
            <v>10</v>
          </cell>
          <cell r="AM40">
            <v>8</v>
          </cell>
          <cell r="AN40">
            <v>40</v>
          </cell>
          <cell r="AO40">
            <v>58</v>
          </cell>
          <cell r="AP40">
            <v>36</v>
          </cell>
          <cell r="AQ40">
            <v>94</v>
          </cell>
          <cell r="AR40">
            <v>10</v>
          </cell>
          <cell r="AS40">
            <v>10</v>
          </cell>
          <cell r="AT40">
            <v>40</v>
          </cell>
          <cell r="AU40">
            <v>60</v>
          </cell>
          <cell r="AV40">
            <v>39</v>
          </cell>
          <cell r="AW40">
            <v>99</v>
          </cell>
          <cell r="AX40">
            <v>56</v>
          </cell>
          <cell r="AY40">
            <v>33</v>
          </cell>
          <cell r="AZ40">
            <v>89</v>
          </cell>
          <cell r="BA40">
            <v>472</v>
          </cell>
          <cell r="BB40">
            <v>99</v>
          </cell>
          <cell r="BC40">
            <v>744</v>
          </cell>
          <cell r="BD40">
            <v>95.384615384615387</v>
          </cell>
          <cell r="BE40">
            <v>2</v>
          </cell>
          <cell r="BF40" t="str">
            <v>PAWAN KUMAR SAMODIA</v>
          </cell>
          <cell r="BH40" t="str">
            <v>A++</v>
          </cell>
          <cell r="BI40" t="str">
            <v>B</v>
          </cell>
          <cell r="BJ40" t="str">
            <v>A++</v>
          </cell>
          <cell r="BK40" t="str">
            <v>A++</v>
          </cell>
          <cell r="BL40" t="str">
            <v>A++</v>
          </cell>
          <cell r="BM40" t="str">
            <v>A++</v>
          </cell>
          <cell r="BN40" t="str">
            <v>A++</v>
          </cell>
          <cell r="BO40" t="str">
            <v>A++</v>
          </cell>
          <cell r="BP40" t="str">
            <v>A++</v>
          </cell>
          <cell r="BQ40" t="str">
            <v>A++</v>
          </cell>
          <cell r="BR40" t="str">
            <v>A++</v>
          </cell>
          <cell r="BS40" t="str">
            <v>A++</v>
          </cell>
          <cell r="BU40">
            <v>3</v>
          </cell>
          <cell r="BV40">
            <v>2</v>
          </cell>
          <cell r="BW40">
            <v>3</v>
          </cell>
          <cell r="BX40">
            <v>3</v>
          </cell>
          <cell r="BY40">
            <v>3</v>
          </cell>
          <cell r="BZ40">
            <v>3</v>
          </cell>
          <cell r="CA40">
            <v>1.5</v>
          </cell>
          <cell r="CB40">
            <v>1.5</v>
          </cell>
          <cell r="CC40">
            <v>1.5</v>
          </cell>
          <cell r="CD40">
            <v>1.5</v>
          </cell>
          <cell r="CE40">
            <v>1</v>
          </cell>
          <cell r="CF40">
            <v>0.5</v>
          </cell>
          <cell r="CG40">
            <v>24.5</v>
          </cell>
          <cell r="CH40">
            <v>0</v>
          </cell>
          <cell r="CI40" t="str">
            <v>PASS</v>
          </cell>
          <cell r="CJ40">
            <v>9.8000000000000007</v>
          </cell>
        </row>
        <row r="41">
          <cell r="B41" t="str">
            <v>PIET21CS034</v>
          </cell>
          <cell r="C41" t="str">
            <v>AYUSH JANGID</v>
          </cell>
          <cell r="D41" t="str">
            <v>21EPTCS034</v>
          </cell>
          <cell r="E41" t="str">
            <v>CSA-34</v>
          </cell>
          <cell r="F41" t="str">
            <v>DM</v>
          </cell>
          <cell r="G41">
            <v>11</v>
          </cell>
          <cell r="H41">
            <v>15</v>
          </cell>
          <cell r="I41">
            <v>26</v>
          </cell>
          <cell r="J41">
            <v>8</v>
          </cell>
          <cell r="K41">
            <v>14</v>
          </cell>
          <cell r="L41">
            <v>22</v>
          </cell>
          <cell r="M41">
            <v>13</v>
          </cell>
          <cell r="N41">
            <v>15</v>
          </cell>
          <cell r="O41">
            <v>28</v>
          </cell>
          <cell r="P41">
            <v>15</v>
          </cell>
          <cell r="Q41">
            <v>15</v>
          </cell>
          <cell r="R41">
            <v>30</v>
          </cell>
          <cell r="S41">
            <v>13</v>
          </cell>
          <cell r="T41">
            <v>15</v>
          </cell>
          <cell r="U41">
            <v>28</v>
          </cell>
          <cell r="V41">
            <v>10</v>
          </cell>
          <cell r="W41">
            <v>15</v>
          </cell>
          <cell r="X41">
            <v>25</v>
          </cell>
          <cell r="Y41">
            <v>159</v>
          </cell>
          <cell r="Z41">
            <v>10</v>
          </cell>
          <cell r="AA41">
            <v>10</v>
          </cell>
          <cell r="AB41">
            <v>40</v>
          </cell>
          <cell r="AC41">
            <v>60</v>
          </cell>
          <cell r="AD41">
            <v>40</v>
          </cell>
          <cell r="AE41">
            <v>100</v>
          </cell>
          <cell r="AF41">
            <v>10</v>
          </cell>
          <cell r="AG41">
            <v>10</v>
          </cell>
          <cell r="AH41">
            <v>40</v>
          </cell>
          <cell r="AI41">
            <v>60</v>
          </cell>
          <cell r="AJ41">
            <v>37</v>
          </cell>
          <cell r="AK41">
            <v>97</v>
          </cell>
          <cell r="AL41">
            <v>9</v>
          </cell>
          <cell r="AM41">
            <v>9</v>
          </cell>
          <cell r="AN41">
            <v>35</v>
          </cell>
          <cell r="AO41">
            <v>53</v>
          </cell>
          <cell r="AP41">
            <v>30</v>
          </cell>
          <cell r="AQ41">
            <v>83</v>
          </cell>
          <cell r="AR41">
            <v>10</v>
          </cell>
          <cell r="AS41">
            <v>10</v>
          </cell>
          <cell r="AT41">
            <v>40</v>
          </cell>
          <cell r="AU41">
            <v>60</v>
          </cell>
          <cell r="AV41">
            <v>35</v>
          </cell>
          <cell r="AW41">
            <v>95</v>
          </cell>
          <cell r="AX41">
            <v>60</v>
          </cell>
          <cell r="AY41">
            <v>35</v>
          </cell>
          <cell r="AZ41">
            <v>95</v>
          </cell>
          <cell r="BA41">
            <v>470</v>
          </cell>
          <cell r="BB41">
            <v>93</v>
          </cell>
          <cell r="BC41">
            <v>722</v>
          </cell>
          <cell r="BD41">
            <v>92.564102564102569</v>
          </cell>
          <cell r="BE41">
            <v>14</v>
          </cell>
          <cell r="BF41" t="str">
            <v>KAMLESH JANGID</v>
          </cell>
          <cell r="BH41" t="str">
            <v>A</v>
          </cell>
          <cell r="BI41" t="str">
            <v>B+</v>
          </cell>
          <cell r="BJ41" t="str">
            <v>A++</v>
          </cell>
          <cell r="BK41" t="str">
            <v>A++</v>
          </cell>
          <cell r="BL41" t="str">
            <v>A+</v>
          </cell>
          <cell r="BM41" t="str">
            <v>B+</v>
          </cell>
          <cell r="BN41" t="str">
            <v>A++</v>
          </cell>
          <cell r="BO41" t="str">
            <v>A++</v>
          </cell>
          <cell r="BP41" t="str">
            <v>A++</v>
          </cell>
          <cell r="BQ41" t="str">
            <v>A++</v>
          </cell>
          <cell r="BR41" t="str">
            <v>A++</v>
          </cell>
          <cell r="BS41" t="str">
            <v>A++</v>
          </cell>
          <cell r="BU41">
            <v>3</v>
          </cell>
          <cell r="BV41">
            <v>2</v>
          </cell>
          <cell r="BW41">
            <v>3</v>
          </cell>
          <cell r="BX41">
            <v>3</v>
          </cell>
          <cell r="BY41">
            <v>3</v>
          </cell>
          <cell r="BZ41">
            <v>3</v>
          </cell>
          <cell r="CA41">
            <v>1.5</v>
          </cell>
          <cell r="CB41">
            <v>1.5</v>
          </cell>
          <cell r="CC41">
            <v>1.5</v>
          </cell>
          <cell r="CD41">
            <v>1.5</v>
          </cell>
          <cell r="CE41">
            <v>1</v>
          </cell>
          <cell r="CF41">
            <v>0.5</v>
          </cell>
          <cell r="CG41">
            <v>24.5</v>
          </cell>
          <cell r="CH41">
            <v>0</v>
          </cell>
          <cell r="CI41" t="str">
            <v>PASS</v>
          </cell>
          <cell r="CJ41">
            <v>9.2899999999999991</v>
          </cell>
        </row>
        <row r="42">
          <cell r="B42" t="str">
            <v>PIET21CS035</v>
          </cell>
          <cell r="C42" t="str">
            <v>AYUSH JAT</v>
          </cell>
          <cell r="D42" t="str">
            <v>21EPTCS035</v>
          </cell>
          <cell r="E42" t="str">
            <v>CSA-35</v>
          </cell>
          <cell r="F42" t="str">
            <v>DM</v>
          </cell>
          <cell r="G42" t="str">
            <v>A</v>
          </cell>
          <cell r="H42" t="str">
            <v>A</v>
          </cell>
          <cell r="I42" t="str">
            <v>A</v>
          </cell>
          <cell r="J42" t="str">
            <v>A</v>
          </cell>
          <cell r="K42">
            <v>12</v>
          </cell>
          <cell r="L42">
            <v>12</v>
          </cell>
          <cell r="M42" t="str">
            <v>A</v>
          </cell>
          <cell r="N42">
            <v>12</v>
          </cell>
          <cell r="O42">
            <v>12</v>
          </cell>
          <cell r="P42" t="str">
            <v>A</v>
          </cell>
          <cell r="Q42">
            <v>14</v>
          </cell>
          <cell r="R42">
            <v>14</v>
          </cell>
          <cell r="S42" t="str">
            <v>A</v>
          </cell>
          <cell r="T42">
            <v>12</v>
          </cell>
          <cell r="U42">
            <v>12</v>
          </cell>
          <cell r="V42" t="str">
            <v>A</v>
          </cell>
          <cell r="W42" t="str">
            <v>A</v>
          </cell>
          <cell r="X42" t="str">
            <v>A</v>
          </cell>
          <cell r="Y42">
            <v>50</v>
          </cell>
          <cell r="Z42" t="str">
            <v>A</v>
          </cell>
          <cell r="AA42">
            <v>8</v>
          </cell>
          <cell r="AB42">
            <v>33</v>
          </cell>
          <cell r="AC42">
            <v>41</v>
          </cell>
          <cell r="AD42">
            <v>27</v>
          </cell>
          <cell r="AE42">
            <v>68</v>
          </cell>
          <cell r="AF42" t="str">
            <v>A</v>
          </cell>
          <cell r="AG42" t="str">
            <v>A</v>
          </cell>
          <cell r="AH42">
            <v>12</v>
          </cell>
          <cell r="AI42">
            <v>12</v>
          </cell>
          <cell r="AJ42">
            <v>35</v>
          </cell>
          <cell r="AK42">
            <v>47</v>
          </cell>
          <cell r="AL42" t="str">
            <v>A</v>
          </cell>
          <cell r="AM42" t="str">
            <v>A</v>
          </cell>
          <cell r="AN42">
            <v>12</v>
          </cell>
          <cell r="AO42">
            <v>12</v>
          </cell>
          <cell r="AP42">
            <v>16</v>
          </cell>
          <cell r="AQ42">
            <v>28</v>
          </cell>
          <cell r="AR42" t="str">
            <v>A</v>
          </cell>
          <cell r="AS42" t="str">
            <v>A</v>
          </cell>
          <cell r="AT42">
            <v>24</v>
          </cell>
          <cell r="AU42">
            <v>24</v>
          </cell>
          <cell r="AV42">
            <v>16</v>
          </cell>
          <cell r="AW42">
            <v>40</v>
          </cell>
          <cell r="AX42">
            <v>49</v>
          </cell>
          <cell r="AY42">
            <v>22</v>
          </cell>
          <cell r="AZ42">
            <v>71</v>
          </cell>
          <cell r="BA42">
            <v>254</v>
          </cell>
          <cell r="BB42">
            <v>62</v>
          </cell>
          <cell r="BC42">
            <v>366</v>
          </cell>
          <cell r="BD42">
            <v>46.92307692307692</v>
          </cell>
          <cell r="BE42">
            <v>164</v>
          </cell>
          <cell r="BF42" t="str">
            <v>LAXMI NARAYAN JAT</v>
          </cell>
          <cell r="BH42" t="str">
            <v>F</v>
          </cell>
          <cell r="BI42" t="str">
            <v>E+</v>
          </cell>
          <cell r="BJ42" t="str">
            <v>F</v>
          </cell>
          <cell r="BK42" t="str">
            <v>E+</v>
          </cell>
          <cell r="BL42" t="str">
            <v>E</v>
          </cell>
          <cell r="BM42" t="str">
            <v>E+</v>
          </cell>
          <cell r="BN42" t="str">
            <v>B+</v>
          </cell>
          <cell r="BO42" t="str">
            <v>D</v>
          </cell>
          <cell r="BP42" t="str">
            <v>A++</v>
          </cell>
          <cell r="BQ42" t="str">
            <v>E+</v>
          </cell>
          <cell r="BR42" t="str">
            <v>B+</v>
          </cell>
          <cell r="BS42" t="str">
            <v>C+</v>
          </cell>
          <cell r="BV42">
            <v>2</v>
          </cell>
          <cell r="BX42">
            <v>3</v>
          </cell>
          <cell r="BY42">
            <v>3</v>
          </cell>
          <cell r="BZ42">
            <v>3</v>
          </cell>
          <cell r="CA42">
            <v>1.5</v>
          </cell>
          <cell r="CB42">
            <v>1.5</v>
          </cell>
          <cell r="CC42">
            <v>1.5</v>
          </cell>
          <cell r="CD42">
            <v>1.5</v>
          </cell>
          <cell r="CE42">
            <v>1</v>
          </cell>
          <cell r="CF42">
            <v>0.5</v>
          </cell>
          <cell r="CG42">
            <v>18.5</v>
          </cell>
          <cell r="CH42">
            <v>2</v>
          </cell>
          <cell r="CI42" t="str">
            <v>FAIL</v>
          </cell>
          <cell r="CJ42">
            <v>4.34</v>
          </cell>
        </row>
        <row r="43">
          <cell r="B43" t="str">
            <v>PIET21CS036</v>
          </cell>
          <cell r="C43" t="str">
            <v>AYUSH PALIWAL</v>
          </cell>
          <cell r="D43" t="str">
            <v>21EPTCS036</v>
          </cell>
          <cell r="E43" t="str">
            <v>CSA-36</v>
          </cell>
          <cell r="F43" t="str">
            <v>DM</v>
          </cell>
          <cell r="G43">
            <v>2</v>
          </cell>
          <cell r="H43">
            <v>10</v>
          </cell>
          <cell r="I43">
            <v>12</v>
          </cell>
          <cell r="J43" t="str">
            <v>A</v>
          </cell>
          <cell r="K43">
            <v>12</v>
          </cell>
          <cell r="L43">
            <v>12</v>
          </cell>
          <cell r="M43">
            <v>1</v>
          </cell>
          <cell r="N43">
            <v>11</v>
          </cell>
          <cell r="O43">
            <v>12</v>
          </cell>
          <cell r="P43">
            <v>2</v>
          </cell>
          <cell r="Q43">
            <v>10</v>
          </cell>
          <cell r="R43">
            <v>12</v>
          </cell>
          <cell r="S43">
            <v>8</v>
          </cell>
          <cell r="T43" t="str">
            <v>A</v>
          </cell>
          <cell r="U43">
            <v>8</v>
          </cell>
          <cell r="V43">
            <v>13</v>
          </cell>
          <cell r="W43" t="str">
            <v>A</v>
          </cell>
          <cell r="X43">
            <v>13</v>
          </cell>
          <cell r="Y43">
            <v>69</v>
          </cell>
          <cell r="Z43">
            <v>7</v>
          </cell>
          <cell r="AA43" t="str">
            <v>A</v>
          </cell>
          <cell r="AB43">
            <v>27</v>
          </cell>
          <cell r="AC43">
            <v>34</v>
          </cell>
          <cell r="AD43">
            <v>24</v>
          </cell>
          <cell r="AE43">
            <v>58</v>
          </cell>
          <cell r="AF43">
            <v>4</v>
          </cell>
          <cell r="AG43" t="str">
            <v>A</v>
          </cell>
          <cell r="AH43">
            <v>20</v>
          </cell>
          <cell r="AI43">
            <v>24</v>
          </cell>
          <cell r="AJ43">
            <v>23</v>
          </cell>
          <cell r="AK43">
            <v>47</v>
          </cell>
          <cell r="AL43">
            <v>3</v>
          </cell>
          <cell r="AM43" t="str">
            <v>A</v>
          </cell>
          <cell r="AN43">
            <v>25</v>
          </cell>
          <cell r="AO43">
            <v>28</v>
          </cell>
          <cell r="AP43">
            <v>23</v>
          </cell>
          <cell r="AQ43">
            <v>51</v>
          </cell>
          <cell r="AR43">
            <v>7</v>
          </cell>
          <cell r="AS43" t="str">
            <v>A</v>
          </cell>
          <cell r="AT43">
            <v>32</v>
          </cell>
          <cell r="AU43">
            <v>39</v>
          </cell>
          <cell r="AV43">
            <v>16</v>
          </cell>
          <cell r="AW43">
            <v>55</v>
          </cell>
          <cell r="AX43">
            <v>46</v>
          </cell>
          <cell r="AY43">
            <v>20</v>
          </cell>
          <cell r="AZ43">
            <v>66</v>
          </cell>
          <cell r="BA43">
            <v>277</v>
          </cell>
          <cell r="BB43">
            <v>48</v>
          </cell>
          <cell r="BC43">
            <v>394</v>
          </cell>
          <cell r="BD43">
            <v>50.512820512820511</v>
          </cell>
          <cell r="BE43">
            <v>159</v>
          </cell>
          <cell r="BF43" t="str">
            <v>MAHENDRA PALIWAL</v>
          </cell>
          <cell r="BH43" t="str">
            <v>E</v>
          </cell>
          <cell r="BI43" t="str">
            <v>D+</v>
          </cell>
          <cell r="BJ43" t="str">
            <v>E</v>
          </cell>
          <cell r="BK43" t="str">
            <v>B+</v>
          </cell>
          <cell r="BL43" t="str">
            <v>F</v>
          </cell>
          <cell r="BM43" t="str">
            <v>D</v>
          </cell>
          <cell r="BN43" t="str">
            <v>C+</v>
          </cell>
          <cell r="BO43" t="str">
            <v>D</v>
          </cell>
          <cell r="BP43" t="str">
            <v>D+</v>
          </cell>
          <cell r="BQ43" t="str">
            <v>C</v>
          </cell>
          <cell r="BR43" t="str">
            <v>B</v>
          </cell>
          <cell r="BS43" t="str">
            <v>D</v>
          </cell>
          <cell r="BU43">
            <v>3</v>
          </cell>
          <cell r="BV43">
            <v>2</v>
          </cell>
          <cell r="BW43">
            <v>3</v>
          </cell>
          <cell r="BX43">
            <v>3</v>
          </cell>
          <cell r="BZ43">
            <v>3</v>
          </cell>
          <cell r="CA43">
            <v>1.5</v>
          </cell>
          <cell r="CB43">
            <v>1.5</v>
          </cell>
          <cell r="CC43">
            <v>1.5</v>
          </cell>
          <cell r="CD43">
            <v>1.5</v>
          </cell>
          <cell r="CE43">
            <v>1</v>
          </cell>
          <cell r="CF43">
            <v>0.5</v>
          </cell>
          <cell r="CG43">
            <v>21.5</v>
          </cell>
          <cell r="CH43">
            <v>1</v>
          </cell>
          <cell r="CI43" t="str">
            <v>FAIL</v>
          </cell>
          <cell r="CJ43">
            <v>5.07</v>
          </cell>
        </row>
        <row r="44">
          <cell r="B44" t="str">
            <v>PIET21CS037</v>
          </cell>
          <cell r="C44" t="str">
            <v>AYUSH RAJPALANI</v>
          </cell>
          <cell r="D44" t="str">
            <v>21EPTCS037</v>
          </cell>
          <cell r="E44" t="str">
            <v>CSA-37</v>
          </cell>
          <cell r="F44" t="str">
            <v>DM</v>
          </cell>
          <cell r="G44">
            <v>6</v>
          </cell>
          <cell r="H44">
            <v>15</v>
          </cell>
          <cell r="I44">
            <v>21</v>
          </cell>
          <cell r="J44">
            <v>8</v>
          </cell>
          <cell r="K44">
            <v>15</v>
          </cell>
          <cell r="L44">
            <v>23</v>
          </cell>
          <cell r="M44">
            <v>7</v>
          </cell>
          <cell r="N44">
            <v>15</v>
          </cell>
          <cell r="O44">
            <v>22</v>
          </cell>
          <cell r="P44">
            <v>10</v>
          </cell>
          <cell r="Q44">
            <v>15</v>
          </cell>
          <cell r="R44">
            <v>25</v>
          </cell>
          <cell r="S44">
            <v>4</v>
          </cell>
          <cell r="T44">
            <v>15</v>
          </cell>
          <cell r="U44">
            <v>19</v>
          </cell>
          <cell r="V44">
            <v>8</v>
          </cell>
          <cell r="W44">
            <v>12</v>
          </cell>
          <cell r="X44">
            <v>20</v>
          </cell>
          <cell r="Y44">
            <v>130</v>
          </cell>
          <cell r="Z44">
            <v>9</v>
          </cell>
          <cell r="AA44">
            <v>9</v>
          </cell>
          <cell r="AB44">
            <v>40</v>
          </cell>
          <cell r="AC44">
            <v>58</v>
          </cell>
          <cell r="AD44">
            <v>35</v>
          </cell>
          <cell r="AE44">
            <v>93</v>
          </cell>
          <cell r="AF44">
            <v>8</v>
          </cell>
          <cell r="AG44">
            <v>8</v>
          </cell>
          <cell r="AH44">
            <v>40</v>
          </cell>
          <cell r="AI44">
            <v>56</v>
          </cell>
          <cell r="AJ44">
            <v>36</v>
          </cell>
          <cell r="AK44">
            <v>92</v>
          </cell>
          <cell r="AL44">
            <v>7</v>
          </cell>
          <cell r="AM44">
            <v>8</v>
          </cell>
          <cell r="AN44">
            <v>39</v>
          </cell>
          <cell r="AO44">
            <v>54</v>
          </cell>
          <cell r="AP44">
            <v>26</v>
          </cell>
          <cell r="AQ44">
            <v>80</v>
          </cell>
          <cell r="AR44">
            <v>8</v>
          </cell>
          <cell r="AS44">
            <v>9</v>
          </cell>
          <cell r="AT44">
            <v>40</v>
          </cell>
          <cell r="AU44">
            <v>57</v>
          </cell>
          <cell r="AV44">
            <v>31</v>
          </cell>
          <cell r="AW44">
            <v>88</v>
          </cell>
          <cell r="AX44">
            <v>59</v>
          </cell>
          <cell r="AY44">
            <v>31</v>
          </cell>
          <cell r="AZ44">
            <v>90</v>
          </cell>
          <cell r="BA44">
            <v>443</v>
          </cell>
          <cell r="BB44">
            <v>100</v>
          </cell>
          <cell r="BC44">
            <v>673</v>
          </cell>
          <cell r="BD44">
            <v>86.282051282051285</v>
          </cell>
          <cell r="BE44">
            <v>53</v>
          </cell>
          <cell r="BF44" t="str">
            <v>PAWAN KUMAR</v>
          </cell>
          <cell r="BH44" t="str">
            <v>D+</v>
          </cell>
          <cell r="BI44" t="str">
            <v>D+</v>
          </cell>
          <cell r="BJ44" t="str">
            <v>A+</v>
          </cell>
          <cell r="BK44" t="str">
            <v>C</v>
          </cell>
          <cell r="BL44" t="str">
            <v>C</v>
          </cell>
          <cell r="BM44" t="str">
            <v>B+</v>
          </cell>
          <cell r="BN44" t="str">
            <v>A++</v>
          </cell>
          <cell r="BO44" t="str">
            <v>A++</v>
          </cell>
          <cell r="BP44" t="str">
            <v>A+</v>
          </cell>
          <cell r="BQ44" t="str">
            <v>A++</v>
          </cell>
          <cell r="BR44" t="str">
            <v>A++</v>
          </cell>
          <cell r="BS44" t="str">
            <v>A++</v>
          </cell>
          <cell r="BU44">
            <v>3</v>
          </cell>
          <cell r="BV44">
            <v>2</v>
          </cell>
          <cell r="BW44">
            <v>3</v>
          </cell>
          <cell r="BX44">
            <v>3</v>
          </cell>
          <cell r="BY44">
            <v>3</v>
          </cell>
          <cell r="BZ44">
            <v>3</v>
          </cell>
          <cell r="CA44">
            <v>1.5</v>
          </cell>
          <cell r="CB44">
            <v>1.5</v>
          </cell>
          <cell r="CC44">
            <v>1.5</v>
          </cell>
          <cell r="CD44">
            <v>1.5</v>
          </cell>
          <cell r="CE44">
            <v>1</v>
          </cell>
          <cell r="CF44">
            <v>0.5</v>
          </cell>
          <cell r="CG44">
            <v>24.5</v>
          </cell>
          <cell r="CH44">
            <v>0</v>
          </cell>
          <cell r="CI44" t="str">
            <v>PASS</v>
          </cell>
          <cell r="CJ44">
            <v>7.9</v>
          </cell>
        </row>
        <row r="45">
          <cell r="B45" t="str">
            <v>PIET21CS039</v>
          </cell>
          <cell r="C45" t="str">
            <v>AYUSH SHARMA</v>
          </cell>
          <cell r="D45" t="str">
            <v>21EPTCS038</v>
          </cell>
          <cell r="E45" t="str">
            <v>CSA-38</v>
          </cell>
          <cell r="F45" t="str">
            <v>DM</v>
          </cell>
          <cell r="G45">
            <v>13</v>
          </cell>
          <cell r="H45">
            <v>15</v>
          </cell>
          <cell r="I45">
            <v>28</v>
          </cell>
          <cell r="J45">
            <v>10</v>
          </cell>
          <cell r="K45">
            <v>15</v>
          </cell>
          <cell r="L45">
            <v>25</v>
          </cell>
          <cell r="M45">
            <v>10</v>
          </cell>
          <cell r="N45">
            <v>15</v>
          </cell>
          <cell r="O45">
            <v>25</v>
          </cell>
          <cell r="P45">
            <v>13</v>
          </cell>
          <cell r="Q45">
            <v>15</v>
          </cell>
          <cell r="R45">
            <v>28</v>
          </cell>
          <cell r="S45">
            <v>11</v>
          </cell>
          <cell r="T45">
            <v>15</v>
          </cell>
          <cell r="U45">
            <v>26</v>
          </cell>
          <cell r="V45">
            <v>8</v>
          </cell>
          <cell r="W45">
            <v>15</v>
          </cell>
          <cell r="X45">
            <v>23</v>
          </cell>
          <cell r="Y45">
            <v>155</v>
          </cell>
          <cell r="Z45">
            <v>9</v>
          </cell>
          <cell r="AA45">
            <v>10</v>
          </cell>
          <cell r="AB45">
            <v>40</v>
          </cell>
          <cell r="AC45">
            <v>59</v>
          </cell>
          <cell r="AD45">
            <v>36</v>
          </cell>
          <cell r="AE45">
            <v>95</v>
          </cell>
          <cell r="AF45">
            <v>10</v>
          </cell>
          <cell r="AG45">
            <v>10</v>
          </cell>
          <cell r="AH45">
            <v>40</v>
          </cell>
          <cell r="AI45">
            <v>60</v>
          </cell>
          <cell r="AJ45">
            <v>36</v>
          </cell>
          <cell r="AK45">
            <v>96</v>
          </cell>
          <cell r="AL45">
            <v>8</v>
          </cell>
          <cell r="AM45">
            <v>8</v>
          </cell>
          <cell r="AN45">
            <v>39</v>
          </cell>
          <cell r="AO45">
            <v>55</v>
          </cell>
          <cell r="AP45">
            <v>31</v>
          </cell>
          <cell r="AQ45">
            <v>86</v>
          </cell>
          <cell r="AR45">
            <v>9</v>
          </cell>
          <cell r="AS45">
            <v>10</v>
          </cell>
          <cell r="AT45">
            <v>40</v>
          </cell>
          <cell r="AU45">
            <v>59</v>
          </cell>
          <cell r="AV45">
            <v>39</v>
          </cell>
          <cell r="AW45">
            <v>98</v>
          </cell>
          <cell r="AX45">
            <v>56</v>
          </cell>
          <cell r="AY45">
            <v>27</v>
          </cell>
          <cell r="AZ45">
            <v>83</v>
          </cell>
          <cell r="BA45">
            <v>458</v>
          </cell>
          <cell r="BB45">
            <v>96</v>
          </cell>
          <cell r="BC45">
            <v>709</v>
          </cell>
          <cell r="BD45">
            <v>90.897435897435898</v>
          </cell>
          <cell r="BE45">
            <v>17</v>
          </cell>
          <cell r="BF45" t="str">
            <v>GIRRAJ KISHOR SHARMA</v>
          </cell>
          <cell r="BH45" t="str">
            <v>A++</v>
          </cell>
          <cell r="BI45" t="str">
            <v>C+</v>
          </cell>
          <cell r="BJ45" t="str">
            <v>A++</v>
          </cell>
          <cell r="BK45" t="str">
            <v>A+</v>
          </cell>
          <cell r="BL45" t="str">
            <v>A</v>
          </cell>
          <cell r="BM45" t="str">
            <v>B+</v>
          </cell>
          <cell r="BN45" t="str">
            <v>A++</v>
          </cell>
          <cell r="BO45" t="str">
            <v>A++</v>
          </cell>
          <cell r="BP45" t="str">
            <v>A++</v>
          </cell>
          <cell r="BQ45" t="str">
            <v>A++</v>
          </cell>
          <cell r="BR45" t="str">
            <v>A++</v>
          </cell>
          <cell r="BS45" t="str">
            <v>A++</v>
          </cell>
          <cell r="BU45">
            <v>3</v>
          </cell>
          <cell r="BV45">
            <v>2</v>
          </cell>
          <cell r="BW45">
            <v>3</v>
          </cell>
          <cell r="BX45">
            <v>3</v>
          </cell>
          <cell r="BY45">
            <v>3</v>
          </cell>
          <cell r="BZ45">
            <v>3</v>
          </cell>
          <cell r="CA45">
            <v>1.5</v>
          </cell>
          <cell r="CB45">
            <v>1.5</v>
          </cell>
          <cell r="CC45">
            <v>1.5</v>
          </cell>
          <cell r="CD45">
            <v>1.5</v>
          </cell>
          <cell r="CE45">
            <v>1</v>
          </cell>
          <cell r="CF45">
            <v>0.5</v>
          </cell>
          <cell r="CG45">
            <v>24.5</v>
          </cell>
          <cell r="CH45">
            <v>0</v>
          </cell>
          <cell r="CI45" t="str">
            <v>PASS</v>
          </cell>
          <cell r="CJ45">
            <v>9.1999999999999993</v>
          </cell>
        </row>
        <row r="46">
          <cell r="B46" t="str">
            <v>PIET21CS038</v>
          </cell>
          <cell r="C46" t="str">
            <v>AYUSH SHARMA</v>
          </cell>
          <cell r="D46" t="str">
            <v>21EPTCS039</v>
          </cell>
          <cell r="E46" t="str">
            <v>CSA-39</v>
          </cell>
          <cell r="F46" t="str">
            <v>DM</v>
          </cell>
          <cell r="G46" t="str">
            <v>A</v>
          </cell>
          <cell r="H46" t="str">
            <v>A</v>
          </cell>
          <cell r="I46" t="str">
            <v>A</v>
          </cell>
          <cell r="J46" t="str">
            <v>A</v>
          </cell>
          <cell r="K46" t="str">
            <v>A</v>
          </cell>
          <cell r="L46" t="str">
            <v>A</v>
          </cell>
          <cell r="M46" t="str">
            <v>A</v>
          </cell>
          <cell r="N46" t="str">
            <v>A</v>
          </cell>
          <cell r="O46" t="str">
            <v>A</v>
          </cell>
          <cell r="P46" t="str">
            <v>A</v>
          </cell>
          <cell r="Q46" t="str">
            <v>A</v>
          </cell>
          <cell r="R46" t="str">
            <v>A</v>
          </cell>
          <cell r="S46" t="str">
            <v>A</v>
          </cell>
          <cell r="T46" t="str">
            <v>A</v>
          </cell>
          <cell r="U46" t="str">
            <v>A</v>
          </cell>
          <cell r="V46" t="str">
            <v>A</v>
          </cell>
          <cell r="W46" t="str">
            <v>A</v>
          </cell>
          <cell r="X46" t="str">
            <v>A</v>
          </cell>
          <cell r="Y46">
            <v>0</v>
          </cell>
          <cell r="Z46" t="str">
            <v>A</v>
          </cell>
          <cell r="AA46" t="str">
            <v>A</v>
          </cell>
          <cell r="AB46">
            <v>6</v>
          </cell>
          <cell r="AC46">
            <v>6</v>
          </cell>
          <cell r="AD46" t="str">
            <v>A</v>
          </cell>
          <cell r="AE46">
            <v>6</v>
          </cell>
          <cell r="AF46" t="str">
            <v>A</v>
          </cell>
          <cell r="AG46" t="str">
            <v>A</v>
          </cell>
          <cell r="AH46">
            <v>7</v>
          </cell>
          <cell r="AI46">
            <v>7</v>
          </cell>
          <cell r="AJ46" t="str">
            <v>A</v>
          </cell>
          <cell r="AK46">
            <v>7</v>
          </cell>
          <cell r="AL46" t="str">
            <v>A</v>
          </cell>
          <cell r="AM46" t="str">
            <v>A</v>
          </cell>
          <cell r="AN46">
            <v>10</v>
          </cell>
          <cell r="AO46">
            <v>10</v>
          </cell>
          <cell r="AP46" t="str">
            <v>A</v>
          </cell>
          <cell r="AQ46">
            <v>10</v>
          </cell>
          <cell r="AR46" t="str">
            <v>A</v>
          </cell>
          <cell r="AS46" t="str">
            <v>A</v>
          </cell>
          <cell r="AT46">
            <v>7</v>
          </cell>
          <cell r="AU46">
            <v>7</v>
          </cell>
          <cell r="AV46" t="str">
            <v>A</v>
          </cell>
          <cell r="AW46">
            <v>7</v>
          </cell>
          <cell r="AX46" t="str">
            <v>A</v>
          </cell>
          <cell r="AY46" t="str">
            <v>A</v>
          </cell>
          <cell r="AZ46" t="str">
            <v>A</v>
          </cell>
          <cell r="BA46">
            <v>30</v>
          </cell>
          <cell r="BB46">
            <v>46</v>
          </cell>
          <cell r="BC46">
            <v>76</v>
          </cell>
          <cell r="BD46">
            <v>9.7435897435897445</v>
          </cell>
          <cell r="BE46">
            <v>178</v>
          </cell>
          <cell r="BF46" t="str">
            <v>KRISHAN SHARMA</v>
          </cell>
          <cell r="BH46" t="str">
            <v>F</v>
          </cell>
          <cell r="BI46" t="str">
            <v>F</v>
          </cell>
          <cell r="BJ46" t="str">
            <v>F</v>
          </cell>
          <cell r="BK46" t="str">
            <v>F</v>
          </cell>
          <cell r="BL46" t="str">
            <v>F</v>
          </cell>
          <cell r="BM46" t="str">
            <v>F</v>
          </cell>
          <cell r="BN46" t="str">
            <v>F</v>
          </cell>
          <cell r="BO46" t="str">
            <v>F</v>
          </cell>
          <cell r="BP46" t="str">
            <v>F</v>
          </cell>
          <cell r="BQ46" t="str">
            <v>F</v>
          </cell>
          <cell r="BR46" t="str">
            <v>F</v>
          </cell>
          <cell r="BS46" t="str">
            <v>D</v>
          </cell>
          <cell r="CF46">
            <v>0.5</v>
          </cell>
          <cell r="CG46">
            <v>0.5</v>
          </cell>
          <cell r="CH46">
            <v>11</v>
          </cell>
          <cell r="CI46" t="str">
            <v>FAIL</v>
          </cell>
          <cell r="CJ46">
            <v>0.11224489795918367</v>
          </cell>
        </row>
        <row r="47">
          <cell r="B47" t="str">
            <v>PIET21CS040</v>
          </cell>
          <cell r="C47" t="str">
            <v>BHANWAR SINGH RATHORE</v>
          </cell>
          <cell r="D47" t="str">
            <v>21EPTCS040</v>
          </cell>
          <cell r="E47" t="str">
            <v>CSA-40</v>
          </cell>
          <cell r="F47" t="str">
            <v>DM</v>
          </cell>
          <cell r="G47">
            <v>3</v>
          </cell>
          <cell r="H47">
            <v>15</v>
          </cell>
          <cell r="I47">
            <v>18</v>
          </cell>
          <cell r="J47">
            <v>7</v>
          </cell>
          <cell r="K47">
            <v>11</v>
          </cell>
          <cell r="L47">
            <v>18</v>
          </cell>
          <cell r="M47">
            <v>12</v>
          </cell>
          <cell r="N47" t="str">
            <v>A</v>
          </cell>
          <cell r="O47">
            <v>12</v>
          </cell>
          <cell r="P47">
            <v>6</v>
          </cell>
          <cell r="Q47">
            <v>15</v>
          </cell>
          <cell r="R47">
            <v>21</v>
          </cell>
          <cell r="S47">
            <v>7</v>
          </cell>
          <cell r="T47">
            <v>14</v>
          </cell>
          <cell r="U47">
            <v>21</v>
          </cell>
          <cell r="V47">
            <v>5</v>
          </cell>
          <cell r="W47">
            <v>13</v>
          </cell>
          <cell r="X47">
            <v>18</v>
          </cell>
          <cell r="Y47">
            <v>108</v>
          </cell>
          <cell r="Z47">
            <v>9</v>
          </cell>
          <cell r="AA47">
            <v>8</v>
          </cell>
          <cell r="AB47">
            <v>40</v>
          </cell>
          <cell r="AC47">
            <v>57</v>
          </cell>
          <cell r="AD47">
            <v>33</v>
          </cell>
          <cell r="AE47">
            <v>90</v>
          </cell>
          <cell r="AF47">
            <v>5</v>
          </cell>
          <cell r="AG47">
            <v>8</v>
          </cell>
          <cell r="AH47">
            <v>32</v>
          </cell>
          <cell r="AI47">
            <v>45</v>
          </cell>
          <cell r="AJ47">
            <v>27</v>
          </cell>
          <cell r="AK47">
            <v>72</v>
          </cell>
          <cell r="AL47">
            <v>8</v>
          </cell>
          <cell r="AM47">
            <v>8</v>
          </cell>
          <cell r="AN47">
            <v>38</v>
          </cell>
          <cell r="AO47">
            <v>54</v>
          </cell>
          <cell r="AP47">
            <v>25</v>
          </cell>
          <cell r="AQ47">
            <v>79</v>
          </cell>
          <cell r="AR47">
            <v>6</v>
          </cell>
          <cell r="AS47">
            <v>9</v>
          </cell>
          <cell r="AT47">
            <v>40</v>
          </cell>
          <cell r="AU47">
            <v>55</v>
          </cell>
          <cell r="AV47">
            <v>30</v>
          </cell>
          <cell r="AW47">
            <v>85</v>
          </cell>
          <cell r="AX47">
            <v>49</v>
          </cell>
          <cell r="AY47">
            <v>30</v>
          </cell>
          <cell r="AZ47">
            <v>79</v>
          </cell>
          <cell r="BA47">
            <v>405</v>
          </cell>
          <cell r="BB47">
            <v>84</v>
          </cell>
          <cell r="BC47">
            <v>597</v>
          </cell>
          <cell r="BD47">
            <v>76.538461538461533</v>
          </cell>
          <cell r="BE47">
            <v>96</v>
          </cell>
          <cell r="BF47" t="str">
            <v>GOPAL SINGH RATHORE</v>
          </cell>
          <cell r="BH47" t="str">
            <v>C</v>
          </cell>
          <cell r="BI47" t="str">
            <v>E+</v>
          </cell>
          <cell r="BJ47" t="str">
            <v>F</v>
          </cell>
          <cell r="BK47" t="str">
            <v>D</v>
          </cell>
          <cell r="BL47" t="str">
            <v>A</v>
          </cell>
          <cell r="BM47" t="str">
            <v>C</v>
          </cell>
          <cell r="BN47" t="str">
            <v>A++</v>
          </cell>
          <cell r="BO47" t="str">
            <v>A</v>
          </cell>
          <cell r="BP47" t="str">
            <v>A+</v>
          </cell>
          <cell r="BQ47" t="str">
            <v>A++</v>
          </cell>
          <cell r="BR47" t="str">
            <v>A+</v>
          </cell>
          <cell r="BS47" t="str">
            <v>A++</v>
          </cell>
          <cell r="BU47">
            <v>3</v>
          </cell>
          <cell r="BV47">
            <v>2</v>
          </cell>
          <cell r="BX47">
            <v>3</v>
          </cell>
          <cell r="BY47">
            <v>3</v>
          </cell>
          <cell r="BZ47">
            <v>3</v>
          </cell>
          <cell r="CA47">
            <v>1.5</v>
          </cell>
          <cell r="CB47">
            <v>1.5</v>
          </cell>
          <cell r="CC47">
            <v>1.5</v>
          </cell>
          <cell r="CD47">
            <v>1.5</v>
          </cell>
          <cell r="CE47">
            <v>1</v>
          </cell>
          <cell r="CF47">
            <v>0.5</v>
          </cell>
          <cell r="CG47">
            <v>21.5</v>
          </cell>
          <cell r="CH47">
            <v>1</v>
          </cell>
          <cell r="CI47" t="str">
            <v>FAIL</v>
          </cell>
          <cell r="CJ47">
            <v>6.5816326530612246</v>
          </cell>
        </row>
        <row r="48">
          <cell r="B48" t="str">
            <v>PIET21CS041</v>
          </cell>
          <cell r="C48" t="str">
            <v>BHAVIN PUROHIT</v>
          </cell>
          <cell r="D48" t="str">
            <v>21EPTCS041</v>
          </cell>
          <cell r="E48" t="str">
            <v>CSA-41</v>
          </cell>
          <cell r="F48" t="str">
            <v>HM</v>
          </cell>
          <cell r="G48">
            <v>15</v>
          </cell>
          <cell r="H48" t="str">
            <v>A</v>
          </cell>
          <cell r="I48">
            <v>15</v>
          </cell>
          <cell r="J48" t="str">
            <v>A</v>
          </cell>
          <cell r="K48">
            <v>14</v>
          </cell>
          <cell r="L48">
            <v>14</v>
          </cell>
          <cell r="M48">
            <v>14</v>
          </cell>
          <cell r="N48" t="str">
            <v>A</v>
          </cell>
          <cell r="O48">
            <v>14</v>
          </cell>
          <cell r="P48">
            <v>12</v>
          </cell>
          <cell r="Q48" t="str">
            <v>A</v>
          </cell>
          <cell r="R48">
            <v>12</v>
          </cell>
          <cell r="S48">
            <v>13</v>
          </cell>
          <cell r="T48" t="str">
            <v>A</v>
          </cell>
          <cell r="U48">
            <v>13</v>
          </cell>
          <cell r="V48">
            <v>12</v>
          </cell>
          <cell r="W48" t="str">
            <v>A</v>
          </cell>
          <cell r="X48">
            <v>12</v>
          </cell>
          <cell r="Y48">
            <v>80</v>
          </cell>
          <cell r="Z48">
            <v>8</v>
          </cell>
          <cell r="AA48">
            <v>7</v>
          </cell>
          <cell r="AB48">
            <v>27</v>
          </cell>
          <cell r="AC48">
            <v>42</v>
          </cell>
          <cell r="AD48">
            <v>27</v>
          </cell>
          <cell r="AE48">
            <v>69</v>
          </cell>
          <cell r="AF48" t="str">
            <v>A</v>
          </cell>
          <cell r="AG48" t="str">
            <v>A</v>
          </cell>
          <cell r="AH48">
            <v>10</v>
          </cell>
          <cell r="AI48">
            <v>10</v>
          </cell>
          <cell r="AJ48">
            <v>33</v>
          </cell>
          <cell r="AK48">
            <v>43</v>
          </cell>
          <cell r="AL48" t="str">
            <v>A</v>
          </cell>
          <cell r="AM48" t="str">
            <v>A</v>
          </cell>
          <cell r="AN48">
            <v>16</v>
          </cell>
          <cell r="AO48">
            <v>16</v>
          </cell>
          <cell r="AP48">
            <v>25</v>
          </cell>
          <cell r="AQ48">
            <v>41</v>
          </cell>
          <cell r="AR48">
            <v>6</v>
          </cell>
          <cell r="AS48" t="str">
            <v>A</v>
          </cell>
          <cell r="AT48">
            <v>25</v>
          </cell>
          <cell r="AU48">
            <v>31</v>
          </cell>
          <cell r="AV48">
            <v>17</v>
          </cell>
          <cell r="AW48">
            <v>48</v>
          </cell>
          <cell r="AX48">
            <v>54</v>
          </cell>
          <cell r="AY48">
            <v>16</v>
          </cell>
          <cell r="AZ48">
            <v>70</v>
          </cell>
          <cell r="BA48">
            <v>271</v>
          </cell>
          <cell r="BB48">
            <v>59</v>
          </cell>
          <cell r="BC48">
            <v>410</v>
          </cell>
          <cell r="BD48">
            <v>52.564102564102569</v>
          </cell>
          <cell r="BE48">
            <v>161</v>
          </cell>
          <cell r="BF48" t="str">
            <v>SUNIL KUMAR PUROHIT</v>
          </cell>
          <cell r="BH48" t="str">
            <v>C</v>
          </cell>
          <cell r="BI48" t="str">
            <v>E+</v>
          </cell>
          <cell r="BJ48" t="str">
            <v>C+</v>
          </cell>
          <cell r="BK48" t="str">
            <v>E+</v>
          </cell>
          <cell r="BL48" t="str">
            <v>E+</v>
          </cell>
          <cell r="BM48" t="str">
            <v>D</v>
          </cell>
          <cell r="BN48" t="str">
            <v>B+</v>
          </cell>
          <cell r="BO48" t="str">
            <v>E+</v>
          </cell>
          <cell r="BP48" t="str">
            <v>E+</v>
          </cell>
          <cell r="BQ48" t="str">
            <v>D</v>
          </cell>
          <cell r="BR48" t="str">
            <v>B+</v>
          </cell>
          <cell r="BS48" t="str">
            <v>C+</v>
          </cell>
          <cell r="BU48">
            <v>3</v>
          </cell>
          <cell r="BV48">
            <v>2</v>
          </cell>
          <cell r="BW48">
            <v>3</v>
          </cell>
          <cell r="BX48">
            <v>3</v>
          </cell>
          <cell r="BY48">
            <v>3</v>
          </cell>
          <cell r="BZ48">
            <v>3</v>
          </cell>
          <cell r="CA48">
            <v>1.5</v>
          </cell>
          <cell r="CB48">
            <v>1.5</v>
          </cell>
          <cell r="CC48">
            <v>1.5</v>
          </cell>
          <cell r="CD48">
            <v>1.5</v>
          </cell>
          <cell r="CE48">
            <v>1</v>
          </cell>
          <cell r="CF48">
            <v>0.5</v>
          </cell>
          <cell r="CG48">
            <v>24.5</v>
          </cell>
          <cell r="CH48">
            <v>0</v>
          </cell>
          <cell r="CI48" t="str">
            <v>PASS</v>
          </cell>
          <cell r="CJ48">
            <v>5.87</v>
          </cell>
        </row>
        <row r="49">
          <cell r="B49" t="str">
            <v>PIET21CS042</v>
          </cell>
          <cell r="C49" t="str">
            <v>BHAVYA SHARMA</v>
          </cell>
          <cell r="D49" t="str">
            <v>21EPTCS042</v>
          </cell>
          <cell r="E49" t="str">
            <v>CSA-42</v>
          </cell>
          <cell r="F49" t="str">
            <v>DF</v>
          </cell>
          <cell r="G49">
            <v>1</v>
          </cell>
          <cell r="H49">
            <v>11</v>
          </cell>
          <cell r="I49">
            <v>12</v>
          </cell>
          <cell r="J49" t="str">
            <v>A</v>
          </cell>
          <cell r="K49">
            <v>15</v>
          </cell>
          <cell r="L49">
            <v>15</v>
          </cell>
          <cell r="M49" t="str">
            <v>A</v>
          </cell>
          <cell r="N49" t="str">
            <v>A</v>
          </cell>
          <cell r="O49" t="str">
            <v>A</v>
          </cell>
          <cell r="P49" t="str">
            <v>A</v>
          </cell>
          <cell r="Q49">
            <v>12</v>
          </cell>
          <cell r="R49">
            <v>12</v>
          </cell>
          <cell r="S49">
            <v>9</v>
          </cell>
          <cell r="T49" t="str">
            <v>A</v>
          </cell>
          <cell r="U49">
            <v>9</v>
          </cell>
          <cell r="V49">
            <v>12</v>
          </cell>
          <cell r="W49" t="str">
            <v>A</v>
          </cell>
          <cell r="X49">
            <v>12</v>
          </cell>
          <cell r="Y49">
            <v>60</v>
          </cell>
          <cell r="Z49" t="str">
            <v>A</v>
          </cell>
          <cell r="AA49" t="str">
            <v>A</v>
          </cell>
          <cell r="AB49">
            <v>6</v>
          </cell>
          <cell r="AC49">
            <v>6</v>
          </cell>
          <cell r="AD49" t="str">
            <v>A</v>
          </cell>
          <cell r="AE49">
            <v>6</v>
          </cell>
          <cell r="AF49" t="str">
            <v>A</v>
          </cell>
          <cell r="AG49" t="str">
            <v>A</v>
          </cell>
          <cell r="AH49">
            <v>10</v>
          </cell>
          <cell r="AI49">
            <v>10</v>
          </cell>
          <cell r="AJ49" t="str">
            <v>A</v>
          </cell>
          <cell r="AK49">
            <v>10</v>
          </cell>
          <cell r="AL49" t="str">
            <v>A</v>
          </cell>
          <cell r="AM49" t="str">
            <v>A</v>
          </cell>
          <cell r="AN49">
            <v>11</v>
          </cell>
          <cell r="AO49">
            <v>11</v>
          </cell>
          <cell r="AP49" t="str">
            <v>A</v>
          </cell>
          <cell r="AQ49">
            <v>11</v>
          </cell>
          <cell r="AR49" t="str">
            <v>A</v>
          </cell>
          <cell r="AS49" t="str">
            <v>A</v>
          </cell>
          <cell r="AT49">
            <v>11</v>
          </cell>
          <cell r="AU49">
            <v>11</v>
          </cell>
          <cell r="AV49" t="str">
            <v>A</v>
          </cell>
          <cell r="AW49">
            <v>11</v>
          </cell>
          <cell r="AX49" t="str">
            <v>A</v>
          </cell>
          <cell r="AY49" t="str">
            <v>A</v>
          </cell>
          <cell r="AZ49" t="str">
            <v>A</v>
          </cell>
          <cell r="BA49">
            <v>38</v>
          </cell>
          <cell r="BB49">
            <v>47</v>
          </cell>
          <cell r="BC49">
            <v>145</v>
          </cell>
          <cell r="BD49">
            <v>18.589743589743591</v>
          </cell>
          <cell r="BE49">
            <v>174</v>
          </cell>
          <cell r="BF49" t="str">
            <v>VINOD KUMAR</v>
          </cell>
          <cell r="BH49" t="str">
            <v>F</v>
          </cell>
          <cell r="BI49" t="str">
            <v>D+</v>
          </cell>
          <cell r="BJ49" t="str">
            <v>F</v>
          </cell>
          <cell r="BK49" t="str">
            <v>E+</v>
          </cell>
          <cell r="BL49" t="str">
            <v>F</v>
          </cell>
          <cell r="BM49" t="str">
            <v>E+</v>
          </cell>
          <cell r="BN49" t="str">
            <v>F</v>
          </cell>
          <cell r="BO49" t="str">
            <v>F</v>
          </cell>
          <cell r="BP49" t="str">
            <v>F</v>
          </cell>
          <cell r="BQ49" t="str">
            <v>F</v>
          </cell>
          <cell r="BR49" t="str">
            <v>F</v>
          </cell>
          <cell r="BS49" t="str">
            <v>D</v>
          </cell>
          <cell r="BV49">
            <v>2</v>
          </cell>
          <cell r="BX49">
            <v>3</v>
          </cell>
          <cell r="BZ49">
            <v>3</v>
          </cell>
          <cell r="CF49">
            <v>0.5</v>
          </cell>
          <cell r="CG49">
            <v>8.5</v>
          </cell>
          <cell r="CH49">
            <v>8</v>
          </cell>
          <cell r="CI49" t="str">
            <v>FAIL</v>
          </cell>
          <cell r="CJ49">
            <v>1.8265306122448979</v>
          </cell>
        </row>
        <row r="50">
          <cell r="B50" t="str">
            <v>PIET21CS043</v>
          </cell>
          <cell r="C50" t="str">
            <v>BISHNU KANT</v>
          </cell>
          <cell r="D50" t="str">
            <v>21EPTCS043</v>
          </cell>
          <cell r="E50" t="str">
            <v>CSA-43</v>
          </cell>
          <cell r="F50" t="str">
            <v>DM</v>
          </cell>
          <cell r="G50" t="str">
            <v>A</v>
          </cell>
          <cell r="H50" t="str">
            <v>A</v>
          </cell>
          <cell r="I50" t="str">
            <v>A</v>
          </cell>
          <cell r="J50" t="str">
            <v>A</v>
          </cell>
          <cell r="K50" t="str">
            <v>A</v>
          </cell>
          <cell r="L50" t="str">
            <v>A</v>
          </cell>
          <cell r="M50" t="str">
            <v>A</v>
          </cell>
          <cell r="N50" t="str">
            <v>A</v>
          </cell>
          <cell r="O50" t="str">
            <v>A</v>
          </cell>
          <cell r="P50" t="str">
            <v>A</v>
          </cell>
          <cell r="Q50" t="str">
            <v>A</v>
          </cell>
          <cell r="R50" t="str">
            <v>A</v>
          </cell>
          <cell r="S50" t="str">
            <v>A</v>
          </cell>
          <cell r="T50" t="str">
            <v>A</v>
          </cell>
          <cell r="U50" t="str">
            <v>A</v>
          </cell>
          <cell r="V50" t="str">
            <v>A</v>
          </cell>
          <cell r="W50" t="str">
            <v>A</v>
          </cell>
          <cell r="X50" t="str">
            <v>A</v>
          </cell>
          <cell r="Y50">
            <v>0</v>
          </cell>
          <cell r="Z50" t="str">
            <v>A</v>
          </cell>
          <cell r="AA50" t="str">
            <v>A</v>
          </cell>
          <cell r="AB50">
            <v>6</v>
          </cell>
          <cell r="AC50">
            <v>6</v>
          </cell>
          <cell r="AD50" t="str">
            <v>A</v>
          </cell>
          <cell r="AE50">
            <v>6</v>
          </cell>
          <cell r="AF50" t="str">
            <v>A</v>
          </cell>
          <cell r="AG50" t="str">
            <v>A</v>
          </cell>
          <cell r="AH50">
            <v>7</v>
          </cell>
          <cell r="AI50">
            <v>7</v>
          </cell>
          <cell r="AJ50">
            <v>20</v>
          </cell>
          <cell r="AK50">
            <v>27</v>
          </cell>
          <cell r="AL50" t="str">
            <v>A</v>
          </cell>
          <cell r="AM50" t="str">
            <v>A</v>
          </cell>
          <cell r="AN50">
            <v>10</v>
          </cell>
          <cell r="AO50">
            <v>10</v>
          </cell>
          <cell r="AP50">
            <v>8</v>
          </cell>
          <cell r="AQ50">
            <v>18</v>
          </cell>
          <cell r="AR50" t="str">
            <v>A</v>
          </cell>
          <cell r="AS50" t="str">
            <v>A</v>
          </cell>
          <cell r="AT50">
            <v>16</v>
          </cell>
          <cell r="AU50">
            <v>16</v>
          </cell>
          <cell r="AV50">
            <v>16</v>
          </cell>
          <cell r="AW50">
            <v>32</v>
          </cell>
          <cell r="AX50" t="str">
            <v>A</v>
          </cell>
          <cell r="AY50" t="str">
            <v>A</v>
          </cell>
          <cell r="AZ50" t="str">
            <v>A</v>
          </cell>
          <cell r="BA50">
            <v>83</v>
          </cell>
          <cell r="BB50">
            <v>44</v>
          </cell>
          <cell r="BC50">
            <v>127</v>
          </cell>
          <cell r="BD50">
            <v>16.282051282051281</v>
          </cell>
          <cell r="BE50">
            <v>175</v>
          </cell>
          <cell r="BF50" t="str">
            <v>DHARMENDRA KUMAR SINGH</v>
          </cell>
          <cell r="BH50" t="str">
            <v>F</v>
          </cell>
          <cell r="BI50" t="str">
            <v>C+</v>
          </cell>
          <cell r="BJ50" t="str">
            <v>F</v>
          </cell>
          <cell r="BK50" t="str">
            <v>D+</v>
          </cell>
          <cell r="BL50" t="str">
            <v>F</v>
          </cell>
          <cell r="BM50" t="str">
            <v>C+</v>
          </cell>
          <cell r="BN50" t="str">
            <v>A+</v>
          </cell>
          <cell r="BO50" t="str">
            <v>A</v>
          </cell>
          <cell r="BP50" t="str">
            <v>A</v>
          </cell>
          <cell r="BQ50" t="str">
            <v>A+</v>
          </cell>
          <cell r="BR50" t="str">
            <v>A+</v>
          </cell>
          <cell r="BS50" t="str">
            <v>E+</v>
          </cell>
          <cell r="BV50">
            <v>2</v>
          </cell>
          <cell r="BX50">
            <v>3</v>
          </cell>
          <cell r="BZ50">
            <v>3</v>
          </cell>
          <cell r="CA50">
            <v>1.5</v>
          </cell>
          <cell r="CB50">
            <v>1.5</v>
          </cell>
          <cell r="CC50">
            <v>1.5</v>
          </cell>
          <cell r="CD50">
            <v>1.5</v>
          </cell>
          <cell r="CE50">
            <v>1</v>
          </cell>
          <cell r="CF50">
            <v>0.5</v>
          </cell>
          <cell r="CG50">
            <v>15.5</v>
          </cell>
          <cell r="CH50">
            <v>3</v>
          </cell>
          <cell r="CI50" t="str">
            <v>FAIL</v>
          </cell>
          <cell r="CJ50">
            <v>4.78</v>
          </cell>
        </row>
        <row r="51">
          <cell r="B51" t="str">
            <v>PIET21CS044</v>
          </cell>
          <cell r="C51" t="str">
            <v>CHANDAN BHATRA</v>
          </cell>
          <cell r="D51" t="str">
            <v>21EPTCS044</v>
          </cell>
          <cell r="E51" t="str">
            <v>CSA-44</v>
          </cell>
          <cell r="F51" t="str">
            <v>DM</v>
          </cell>
          <cell r="G51">
            <v>2</v>
          </cell>
          <cell r="H51">
            <v>11</v>
          </cell>
          <cell r="I51">
            <v>13</v>
          </cell>
          <cell r="J51">
            <v>7</v>
          </cell>
          <cell r="K51">
            <v>15</v>
          </cell>
          <cell r="L51">
            <v>22</v>
          </cell>
          <cell r="M51">
            <v>1</v>
          </cell>
          <cell r="N51">
            <v>11</v>
          </cell>
          <cell r="O51">
            <v>12</v>
          </cell>
          <cell r="P51">
            <v>5</v>
          </cell>
          <cell r="Q51">
            <v>13</v>
          </cell>
          <cell r="R51">
            <v>18</v>
          </cell>
          <cell r="S51">
            <v>1</v>
          </cell>
          <cell r="T51">
            <v>11</v>
          </cell>
          <cell r="U51">
            <v>12</v>
          </cell>
          <cell r="V51">
            <v>12</v>
          </cell>
          <cell r="W51" t="str">
            <v>A</v>
          </cell>
          <cell r="X51">
            <v>12</v>
          </cell>
          <cell r="Y51">
            <v>89</v>
          </cell>
          <cell r="Z51">
            <v>7</v>
          </cell>
          <cell r="AA51">
            <v>8</v>
          </cell>
          <cell r="AB51">
            <v>39</v>
          </cell>
          <cell r="AC51">
            <v>54</v>
          </cell>
          <cell r="AD51">
            <v>30</v>
          </cell>
          <cell r="AE51">
            <v>84</v>
          </cell>
          <cell r="AF51">
            <v>5</v>
          </cell>
          <cell r="AG51">
            <v>8</v>
          </cell>
          <cell r="AH51">
            <v>34</v>
          </cell>
          <cell r="AI51">
            <v>47</v>
          </cell>
          <cell r="AJ51">
            <v>27</v>
          </cell>
          <cell r="AK51">
            <v>74</v>
          </cell>
          <cell r="AL51">
            <v>6</v>
          </cell>
          <cell r="AM51">
            <v>7</v>
          </cell>
          <cell r="AN51">
            <v>25</v>
          </cell>
          <cell r="AO51">
            <v>38</v>
          </cell>
          <cell r="AP51">
            <v>22</v>
          </cell>
          <cell r="AQ51">
            <v>60</v>
          </cell>
          <cell r="AR51">
            <v>4</v>
          </cell>
          <cell r="AS51">
            <v>7</v>
          </cell>
          <cell r="AT51">
            <v>40</v>
          </cell>
          <cell r="AU51">
            <v>51</v>
          </cell>
          <cell r="AV51">
            <v>17</v>
          </cell>
          <cell r="AW51">
            <v>68</v>
          </cell>
          <cell r="AX51">
            <v>50</v>
          </cell>
          <cell r="AY51">
            <v>16</v>
          </cell>
          <cell r="AZ51">
            <v>66</v>
          </cell>
          <cell r="BA51">
            <v>352</v>
          </cell>
          <cell r="BB51">
            <v>73</v>
          </cell>
          <cell r="BC51">
            <v>514</v>
          </cell>
          <cell r="BD51">
            <v>65.897435897435898</v>
          </cell>
          <cell r="BE51">
            <v>124</v>
          </cell>
          <cell r="BF51" t="str">
            <v>ANIL BHATRA</v>
          </cell>
          <cell r="BH51" t="str">
            <v>E</v>
          </cell>
          <cell r="BI51" t="str">
            <v>D+</v>
          </cell>
          <cell r="BJ51" t="str">
            <v>E+</v>
          </cell>
          <cell r="BK51" t="str">
            <v>E+</v>
          </cell>
          <cell r="BL51" t="str">
            <v>D+</v>
          </cell>
          <cell r="BM51" t="str">
            <v>D</v>
          </cell>
          <cell r="BN51" t="str">
            <v>A++</v>
          </cell>
          <cell r="BO51" t="str">
            <v>A</v>
          </cell>
          <cell r="BP51" t="str">
            <v>C+</v>
          </cell>
          <cell r="BQ51" t="str">
            <v>B+</v>
          </cell>
          <cell r="BR51" t="str">
            <v>B</v>
          </cell>
          <cell r="BS51" t="str">
            <v>A</v>
          </cell>
          <cell r="BU51">
            <v>3</v>
          </cell>
          <cell r="BV51">
            <v>2</v>
          </cell>
          <cell r="BW51">
            <v>3</v>
          </cell>
          <cell r="BX51">
            <v>3</v>
          </cell>
          <cell r="BY51">
            <v>3</v>
          </cell>
          <cell r="BZ51">
            <v>3</v>
          </cell>
          <cell r="CA51">
            <v>1.5</v>
          </cell>
          <cell r="CB51">
            <v>1.5</v>
          </cell>
          <cell r="CC51">
            <v>1.5</v>
          </cell>
          <cell r="CD51">
            <v>1.5</v>
          </cell>
          <cell r="CE51">
            <v>1</v>
          </cell>
          <cell r="CF51">
            <v>0.5</v>
          </cell>
          <cell r="CG51">
            <v>24.5</v>
          </cell>
          <cell r="CH51">
            <v>0</v>
          </cell>
          <cell r="CI51" t="str">
            <v>PASS</v>
          </cell>
          <cell r="CJ51">
            <v>6.14</v>
          </cell>
        </row>
        <row r="52">
          <cell r="B52" t="str">
            <v>PIET21CS045</v>
          </cell>
          <cell r="C52" t="str">
            <v>CHANDAN KUMAR SINGH</v>
          </cell>
          <cell r="D52" t="str">
            <v>21EPTCS045</v>
          </cell>
          <cell r="E52" t="str">
            <v>CSA-45</v>
          </cell>
          <cell r="F52" t="str">
            <v>DM</v>
          </cell>
          <cell r="G52">
            <v>0</v>
          </cell>
          <cell r="H52">
            <v>9</v>
          </cell>
          <cell r="I52">
            <v>9</v>
          </cell>
          <cell r="J52" t="str">
            <v>A</v>
          </cell>
          <cell r="K52">
            <v>12</v>
          </cell>
          <cell r="L52">
            <v>12</v>
          </cell>
          <cell r="M52" t="str">
            <v>A</v>
          </cell>
          <cell r="N52">
            <v>8</v>
          </cell>
          <cell r="O52">
            <v>8</v>
          </cell>
          <cell r="P52" t="str">
            <v>A</v>
          </cell>
          <cell r="Q52">
            <v>7</v>
          </cell>
          <cell r="R52">
            <v>7</v>
          </cell>
          <cell r="S52">
            <v>7</v>
          </cell>
          <cell r="T52" t="str">
            <v>A</v>
          </cell>
          <cell r="U52">
            <v>7</v>
          </cell>
          <cell r="V52" t="str">
            <v>A</v>
          </cell>
          <cell r="W52" t="str">
            <v>A</v>
          </cell>
          <cell r="X52" t="str">
            <v>A</v>
          </cell>
          <cell r="Y52">
            <v>43</v>
          </cell>
          <cell r="Z52" t="str">
            <v>A</v>
          </cell>
          <cell r="AA52">
            <v>6</v>
          </cell>
          <cell r="AB52">
            <v>22</v>
          </cell>
          <cell r="AC52">
            <v>28</v>
          </cell>
          <cell r="AD52">
            <v>25</v>
          </cell>
          <cell r="AE52">
            <v>53</v>
          </cell>
          <cell r="AF52" t="str">
            <v>A</v>
          </cell>
          <cell r="AG52">
            <v>5</v>
          </cell>
          <cell r="AH52">
            <v>13</v>
          </cell>
          <cell r="AI52">
            <v>18</v>
          </cell>
          <cell r="AJ52">
            <v>22</v>
          </cell>
          <cell r="AK52">
            <v>40</v>
          </cell>
          <cell r="AL52" t="str">
            <v>A</v>
          </cell>
          <cell r="AM52" t="str">
            <v>A</v>
          </cell>
          <cell r="AN52">
            <v>10</v>
          </cell>
          <cell r="AO52">
            <v>10</v>
          </cell>
          <cell r="AP52">
            <v>8</v>
          </cell>
          <cell r="AQ52">
            <v>18</v>
          </cell>
          <cell r="AR52">
            <v>2</v>
          </cell>
          <cell r="AS52">
            <v>5</v>
          </cell>
          <cell r="AT52">
            <v>23</v>
          </cell>
          <cell r="AU52">
            <v>30</v>
          </cell>
          <cell r="AV52">
            <v>16</v>
          </cell>
          <cell r="AW52">
            <v>46</v>
          </cell>
          <cell r="AX52">
            <v>30</v>
          </cell>
          <cell r="AY52">
            <v>16</v>
          </cell>
          <cell r="AZ52">
            <v>46</v>
          </cell>
          <cell r="BA52">
            <v>203</v>
          </cell>
          <cell r="BB52">
            <v>52</v>
          </cell>
          <cell r="BC52">
            <v>298</v>
          </cell>
          <cell r="BD52">
            <v>38.205128205128204</v>
          </cell>
          <cell r="BE52">
            <v>168</v>
          </cell>
          <cell r="BF52" t="str">
            <v>SHYAM SUNDAR PRASAD</v>
          </cell>
          <cell r="BH52" t="str">
            <v>F</v>
          </cell>
          <cell r="BI52" t="str">
            <v>D+</v>
          </cell>
          <cell r="BJ52" t="str">
            <v>F</v>
          </cell>
          <cell r="BK52" t="str">
            <v>C</v>
          </cell>
          <cell r="BL52" t="str">
            <v>F</v>
          </cell>
          <cell r="BM52" t="str">
            <v>C+</v>
          </cell>
          <cell r="BN52" t="str">
            <v>D+</v>
          </cell>
          <cell r="BO52" t="str">
            <v>E+</v>
          </cell>
          <cell r="BP52" t="str">
            <v>A++</v>
          </cell>
          <cell r="BQ52" t="str">
            <v>D</v>
          </cell>
          <cell r="BR52" t="str">
            <v>D</v>
          </cell>
          <cell r="BS52" t="str">
            <v>D+</v>
          </cell>
          <cell r="BV52">
            <v>2</v>
          </cell>
          <cell r="BX52">
            <v>3</v>
          </cell>
          <cell r="BZ52">
            <v>3</v>
          </cell>
          <cell r="CA52">
            <v>1.5</v>
          </cell>
          <cell r="CB52">
            <v>1.5</v>
          </cell>
          <cell r="CC52">
            <v>1.5</v>
          </cell>
          <cell r="CD52">
            <v>1.5</v>
          </cell>
          <cell r="CE52">
            <v>1</v>
          </cell>
          <cell r="CF52">
            <v>0.5</v>
          </cell>
          <cell r="CG52">
            <v>15.5</v>
          </cell>
          <cell r="CH52">
            <v>3</v>
          </cell>
          <cell r="CI52" t="str">
            <v>FAIL</v>
          </cell>
          <cell r="CJ52">
            <v>4.1100000000000003</v>
          </cell>
        </row>
        <row r="53">
          <cell r="B53" t="str">
            <v>PIET21CS046</v>
          </cell>
          <cell r="C53" t="str">
            <v>CHETAN JAREDA</v>
          </cell>
          <cell r="D53" t="str">
            <v>21EPTCS046</v>
          </cell>
          <cell r="E53" t="str">
            <v>CSA-46</v>
          </cell>
          <cell r="F53" t="str">
            <v>DM</v>
          </cell>
          <cell r="G53">
            <v>1</v>
          </cell>
          <cell r="H53">
            <v>8</v>
          </cell>
          <cell r="I53">
            <v>9</v>
          </cell>
          <cell r="J53" t="str">
            <v>A</v>
          </cell>
          <cell r="K53">
            <v>12</v>
          </cell>
          <cell r="L53">
            <v>12</v>
          </cell>
          <cell r="M53" t="str">
            <v>A</v>
          </cell>
          <cell r="N53">
            <v>9</v>
          </cell>
          <cell r="O53">
            <v>9</v>
          </cell>
          <cell r="P53" t="str">
            <v>A</v>
          </cell>
          <cell r="Q53">
            <v>7</v>
          </cell>
          <cell r="R53">
            <v>7</v>
          </cell>
          <cell r="S53" t="str">
            <v>A</v>
          </cell>
          <cell r="T53" t="str">
            <v>A</v>
          </cell>
          <cell r="U53" t="str">
            <v>A</v>
          </cell>
          <cell r="V53" t="str">
            <v>A</v>
          </cell>
          <cell r="W53" t="str">
            <v>A</v>
          </cell>
          <cell r="X53" t="str">
            <v>A</v>
          </cell>
          <cell r="Y53">
            <v>37</v>
          </cell>
          <cell r="Z53">
            <v>5</v>
          </cell>
          <cell r="AA53">
            <v>7</v>
          </cell>
          <cell r="AB53">
            <v>34</v>
          </cell>
          <cell r="AC53">
            <v>46</v>
          </cell>
          <cell r="AD53">
            <v>28</v>
          </cell>
          <cell r="AE53">
            <v>74</v>
          </cell>
          <cell r="AF53">
            <v>5</v>
          </cell>
          <cell r="AG53">
            <v>6</v>
          </cell>
          <cell r="AH53">
            <v>29</v>
          </cell>
          <cell r="AI53">
            <v>40</v>
          </cell>
          <cell r="AJ53">
            <v>20</v>
          </cell>
          <cell r="AK53">
            <v>60</v>
          </cell>
          <cell r="AL53" t="str">
            <v>A</v>
          </cell>
          <cell r="AM53">
            <v>3</v>
          </cell>
          <cell r="AN53">
            <v>13</v>
          </cell>
          <cell r="AO53">
            <v>16</v>
          </cell>
          <cell r="AP53">
            <v>16</v>
          </cell>
          <cell r="AQ53">
            <v>32</v>
          </cell>
          <cell r="AR53">
            <v>3</v>
          </cell>
          <cell r="AS53">
            <v>6</v>
          </cell>
          <cell r="AT53">
            <v>31</v>
          </cell>
          <cell r="AU53">
            <v>40</v>
          </cell>
          <cell r="AV53">
            <v>29</v>
          </cell>
          <cell r="AW53">
            <v>69</v>
          </cell>
          <cell r="AX53">
            <v>51</v>
          </cell>
          <cell r="AY53">
            <v>23</v>
          </cell>
          <cell r="AZ53">
            <v>74</v>
          </cell>
          <cell r="BA53">
            <v>309</v>
          </cell>
          <cell r="BB53">
            <v>58</v>
          </cell>
          <cell r="BC53">
            <v>404</v>
          </cell>
          <cell r="BD53">
            <v>51.794871794871803</v>
          </cell>
          <cell r="BE53">
            <v>157</v>
          </cell>
          <cell r="BF53" t="str">
            <v>BHANWAR SINGH MEENA</v>
          </cell>
          <cell r="BH53" t="str">
            <v>F</v>
          </cell>
          <cell r="BI53" t="str">
            <v>F</v>
          </cell>
          <cell r="BJ53" t="str">
            <v>F</v>
          </cell>
          <cell r="BK53" t="str">
            <v>F</v>
          </cell>
          <cell r="BL53" t="str">
            <v>F</v>
          </cell>
          <cell r="BM53" t="str">
            <v>F</v>
          </cell>
          <cell r="BN53" t="str">
            <v>A</v>
          </cell>
          <cell r="BO53" t="str">
            <v>C+</v>
          </cell>
          <cell r="BP53" t="str">
            <v>F</v>
          </cell>
          <cell r="BQ53" t="str">
            <v>B+</v>
          </cell>
          <cell r="BR53" t="str">
            <v>A</v>
          </cell>
          <cell r="BS53" t="str">
            <v>C+</v>
          </cell>
          <cell r="CA53">
            <v>1.5</v>
          </cell>
          <cell r="CB53">
            <v>1.5</v>
          </cell>
          <cell r="CD53">
            <v>1.5</v>
          </cell>
          <cell r="CE53">
            <v>1</v>
          </cell>
          <cell r="CF53">
            <v>0.5</v>
          </cell>
          <cell r="CG53">
            <v>6</v>
          </cell>
          <cell r="CH53">
            <v>7</v>
          </cell>
          <cell r="CI53" t="str">
            <v>FAIL</v>
          </cell>
          <cell r="CJ53">
            <v>1.9285714285714286</v>
          </cell>
        </row>
        <row r="54">
          <cell r="B54" t="str">
            <v>PIET21CS047</v>
          </cell>
          <cell r="C54" t="str">
            <v>CHIRAG PAREEK</v>
          </cell>
          <cell r="D54" t="str">
            <v>21EPTCS047</v>
          </cell>
          <cell r="E54" t="str">
            <v>CSA-47</v>
          </cell>
          <cell r="F54" t="str">
            <v>DM</v>
          </cell>
          <cell r="G54">
            <v>3</v>
          </cell>
          <cell r="H54">
            <v>15</v>
          </cell>
          <cell r="I54">
            <v>18</v>
          </cell>
          <cell r="J54">
            <v>8</v>
          </cell>
          <cell r="K54">
            <v>15</v>
          </cell>
          <cell r="L54">
            <v>23</v>
          </cell>
          <cell r="M54">
            <v>5</v>
          </cell>
          <cell r="N54">
            <v>15</v>
          </cell>
          <cell r="O54">
            <v>20</v>
          </cell>
          <cell r="P54">
            <v>5</v>
          </cell>
          <cell r="Q54">
            <v>15</v>
          </cell>
          <cell r="R54">
            <v>20</v>
          </cell>
          <cell r="S54">
            <v>9</v>
          </cell>
          <cell r="T54">
            <v>15</v>
          </cell>
          <cell r="U54">
            <v>24</v>
          </cell>
          <cell r="V54">
            <v>6</v>
          </cell>
          <cell r="W54">
            <v>15</v>
          </cell>
          <cell r="X54">
            <v>21</v>
          </cell>
          <cell r="Y54">
            <v>126</v>
          </cell>
          <cell r="Z54">
            <v>7</v>
          </cell>
          <cell r="AA54">
            <v>8</v>
          </cell>
          <cell r="AB54">
            <v>40</v>
          </cell>
          <cell r="AC54">
            <v>55</v>
          </cell>
          <cell r="AD54">
            <v>34</v>
          </cell>
          <cell r="AE54">
            <v>89</v>
          </cell>
          <cell r="AF54">
            <v>6</v>
          </cell>
          <cell r="AG54">
            <v>7</v>
          </cell>
          <cell r="AH54">
            <v>35</v>
          </cell>
          <cell r="AI54">
            <v>48</v>
          </cell>
          <cell r="AJ54">
            <v>37</v>
          </cell>
          <cell r="AK54">
            <v>85</v>
          </cell>
          <cell r="AL54">
            <v>9</v>
          </cell>
          <cell r="AM54">
            <v>6</v>
          </cell>
          <cell r="AN54">
            <v>34</v>
          </cell>
          <cell r="AO54">
            <v>49</v>
          </cell>
          <cell r="AP54">
            <v>16</v>
          </cell>
          <cell r="AQ54">
            <v>65</v>
          </cell>
          <cell r="AR54">
            <v>9</v>
          </cell>
          <cell r="AS54">
            <v>9</v>
          </cell>
          <cell r="AT54">
            <v>40</v>
          </cell>
          <cell r="AU54">
            <v>58</v>
          </cell>
          <cell r="AV54">
            <v>30</v>
          </cell>
          <cell r="AW54">
            <v>88</v>
          </cell>
          <cell r="AX54">
            <v>60</v>
          </cell>
          <cell r="AY54">
            <v>29</v>
          </cell>
          <cell r="AZ54">
            <v>89</v>
          </cell>
          <cell r="BA54">
            <v>416</v>
          </cell>
          <cell r="BB54">
            <v>92</v>
          </cell>
          <cell r="BC54">
            <v>634</v>
          </cell>
          <cell r="BD54">
            <v>81.282051282051285</v>
          </cell>
          <cell r="BE54">
            <v>70</v>
          </cell>
          <cell r="BF54" t="str">
            <v>ASHOK KUMAR PAREEK</v>
          </cell>
          <cell r="BH54" t="str">
            <v>D+</v>
          </cell>
          <cell r="BI54" t="str">
            <v>A++</v>
          </cell>
          <cell r="BJ54" t="str">
            <v>C</v>
          </cell>
          <cell r="BK54" t="str">
            <v>C+</v>
          </cell>
          <cell r="BL54" t="str">
            <v>B+</v>
          </cell>
          <cell r="BM54" t="str">
            <v>A</v>
          </cell>
          <cell r="BN54" t="str">
            <v>A++</v>
          </cell>
          <cell r="BO54" t="str">
            <v>A++</v>
          </cell>
          <cell r="BP54" t="str">
            <v>B</v>
          </cell>
          <cell r="BQ54" t="str">
            <v>A++</v>
          </cell>
          <cell r="BR54" t="str">
            <v>A++</v>
          </cell>
          <cell r="BS54" t="str">
            <v>A++</v>
          </cell>
          <cell r="BU54">
            <v>3</v>
          </cell>
          <cell r="BV54">
            <v>2</v>
          </cell>
          <cell r="BW54">
            <v>3</v>
          </cell>
          <cell r="BX54">
            <v>3</v>
          </cell>
          <cell r="BY54">
            <v>3</v>
          </cell>
          <cell r="BZ54">
            <v>3</v>
          </cell>
          <cell r="CA54">
            <v>1.5</v>
          </cell>
          <cell r="CB54">
            <v>1.5</v>
          </cell>
          <cell r="CC54">
            <v>1.5</v>
          </cell>
          <cell r="CD54">
            <v>1.5</v>
          </cell>
          <cell r="CE54">
            <v>1</v>
          </cell>
          <cell r="CF54">
            <v>0.5</v>
          </cell>
          <cell r="CG54">
            <v>24.5</v>
          </cell>
          <cell r="CH54">
            <v>0</v>
          </cell>
          <cell r="CI54" t="str">
            <v>PASS</v>
          </cell>
          <cell r="CJ54">
            <v>8.1300000000000008</v>
          </cell>
        </row>
        <row r="55">
          <cell r="B55" t="str">
            <v>PIET21CS506</v>
          </cell>
          <cell r="C55" t="str">
            <v>CHIYA JAMWAL</v>
          </cell>
          <cell r="D55" t="str">
            <v>21EPTCS048</v>
          </cell>
          <cell r="E55" t="str">
            <v>CSA-48</v>
          </cell>
          <cell r="F55" t="str">
            <v>HF</v>
          </cell>
          <cell r="G55">
            <v>10</v>
          </cell>
          <cell r="H55">
            <v>15</v>
          </cell>
          <cell r="I55">
            <v>25</v>
          </cell>
          <cell r="J55">
            <v>14</v>
          </cell>
          <cell r="K55">
            <v>15</v>
          </cell>
          <cell r="L55">
            <v>29</v>
          </cell>
          <cell r="M55">
            <v>9</v>
          </cell>
          <cell r="N55">
            <v>15</v>
          </cell>
          <cell r="O55">
            <v>24</v>
          </cell>
          <cell r="P55">
            <v>11</v>
          </cell>
          <cell r="Q55">
            <v>15</v>
          </cell>
          <cell r="R55">
            <v>26</v>
          </cell>
          <cell r="S55">
            <v>14</v>
          </cell>
          <cell r="T55">
            <v>15</v>
          </cell>
          <cell r="U55">
            <v>29</v>
          </cell>
          <cell r="V55">
            <v>13</v>
          </cell>
          <cell r="W55">
            <v>15</v>
          </cell>
          <cell r="X55">
            <v>28</v>
          </cell>
          <cell r="Y55">
            <v>161</v>
          </cell>
          <cell r="Z55">
            <v>10</v>
          </cell>
          <cell r="AA55">
            <v>9</v>
          </cell>
          <cell r="AB55">
            <v>39</v>
          </cell>
          <cell r="AC55">
            <v>58</v>
          </cell>
          <cell r="AD55">
            <v>36</v>
          </cell>
          <cell r="AE55">
            <v>94</v>
          </cell>
          <cell r="AF55">
            <v>10</v>
          </cell>
          <cell r="AG55">
            <v>10</v>
          </cell>
          <cell r="AH55">
            <v>40</v>
          </cell>
          <cell r="AI55">
            <v>60</v>
          </cell>
          <cell r="AJ55">
            <v>37</v>
          </cell>
          <cell r="AK55">
            <v>97</v>
          </cell>
          <cell r="AL55">
            <v>9</v>
          </cell>
          <cell r="AM55">
            <v>6</v>
          </cell>
          <cell r="AN55">
            <v>34</v>
          </cell>
          <cell r="AO55">
            <v>49</v>
          </cell>
          <cell r="AP55">
            <v>38</v>
          </cell>
          <cell r="AQ55">
            <v>87</v>
          </cell>
          <cell r="AR55">
            <v>10</v>
          </cell>
          <cell r="AS55">
            <v>8</v>
          </cell>
          <cell r="AT55">
            <v>40</v>
          </cell>
          <cell r="AU55">
            <v>58</v>
          </cell>
          <cell r="AV55">
            <v>33</v>
          </cell>
          <cell r="AW55">
            <v>91</v>
          </cell>
          <cell r="AX55">
            <v>60</v>
          </cell>
          <cell r="AY55">
            <v>32</v>
          </cell>
          <cell r="AZ55">
            <v>92</v>
          </cell>
          <cell r="BA55">
            <v>461</v>
          </cell>
          <cell r="BB55">
            <v>100</v>
          </cell>
          <cell r="BC55">
            <v>722</v>
          </cell>
          <cell r="BD55">
            <v>92.564102564102569</v>
          </cell>
          <cell r="BE55">
            <v>13</v>
          </cell>
          <cell r="BF55" t="str">
            <v>SURINDER SINGH</v>
          </cell>
          <cell r="BH55" t="str">
            <v>A+</v>
          </cell>
          <cell r="BI55" t="str">
            <v>A++</v>
          </cell>
          <cell r="BJ55" t="str">
            <v>A++</v>
          </cell>
          <cell r="BK55" t="str">
            <v>B+</v>
          </cell>
          <cell r="BL55" t="str">
            <v>A++</v>
          </cell>
          <cell r="BM55" t="str">
            <v>A++</v>
          </cell>
          <cell r="BN55" t="str">
            <v>A++</v>
          </cell>
          <cell r="BO55" t="str">
            <v>A++</v>
          </cell>
          <cell r="BP55" t="str">
            <v>A++</v>
          </cell>
          <cell r="BQ55" t="str">
            <v>A++</v>
          </cell>
          <cell r="BR55" t="str">
            <v>A++</v>
          </cell>
          <cell r="BS55" t="str">
            <v>A++</v>
          </cell>
          <cell r="BU55">
            <v>3</v>
          </cell>
          <cell r="BV55">
            <v>2</v>
          </cell>
          <cell r="BW55">
            <v>3</v>
          </cell>
          <cell r="BX55">
            <v>3</v>
          </cell>
          <cell r="BY55">
            <v>3</v>
          </cell>
          <cell r="BZ55">
            <v>3</v>
          </cell>
          <cell r="CA55">
            <v>1.5</v>
          </cell>
          <cell r="CB55">
            <v>1.5</v>
          </cell>
          <cell r="CC55">
            <v>1.5</v>
          </cell>
          <cell r="CD55">
            <v>1.5</v>
          </cell>
          <cell r="CE55">
            <v>1</v>
          </cell>
          <cell r="CF55">
            <v>0.5</v>
          </cell>
          <cell r="CG55">
            <v>24.5</v>
          </cell>
          <cell r="CH55">
            <v>0</v>
          </cell>
          <cell r="CI55" t="str">
            <v>PASS</v>
          </cell>
          <cell r="CJ55">
            <v>9.6300000000000008</v>
          </cell>
        </row>
        <row r="56">
          <cell r="B56" t="str">
            <v>PIET21CS048</v>
          </cell>
          <cell r="C56" t="str">
            <v>DAKSH TIWARI</v>
          </cell>
          <cell r="D56" t="str">
            <v>21EPTCS049</v>
          </cell>
          <cell r="E56" t="str">
            <v>CSA-49</v>
          </cell>
          <cell r="F56" t="str">
            <v>DM</v>
          </cell>
          <cell r="G56">
            <v>7</v>
          </cell>
          <cell r="H56" t="str">
            <v>A</v>
          </cell>
          <cell r="I56">
            <v>7</v>
          </cell>
          <cell r="J56" t="str">
            <v>A</v>
          </cell>
          <cell r="K56" t="str">
            <v>A</v>
          </cell>
          <cell r="L56" t="str">
            <v>A</v>
          </cell>
          <cell r="M56" t="str">
            <v>A</v>
          </cell>
          <cell r="N56">
            <v>12</v>
          </cell>
          <cell r="O56">
            <v>12</v>
          </cell>
          <cell r="P56" t="str">
            <v>A</v>
          </cell>
          <cell r="Q56">
            <v>12</v>
          </cell>
          <cell r="R56">
            <v>12</v>
          </cell>
          <cell r="S56" t="str">
            <v>A</v>
          </cell>
          <cell r="T56" t="str">
            <v>A</v>
          </cell>
          <cell r="U56" t="str">
            <v>A</v>
          </cell>
          <cell r="V56" t="str">
            <v>A</v>
          </cell>
          <cell r="W56" t="str">
            <v>A</v>
          </cell>
          <cell r="X56" t="str">
            <v>A</v>
          </cell>
          <cell r="Y56">
            <v>31</v>
          </cell>
          <cell r="Z56">
            <v>7</v>
          </cell>
          <cell r="AA56" t="str">
            <v>A</v>
          </cell>
          <cell r="AB56">
            <v>17</v>
          </cell>
          <cell r="AC56">
            <v>24</v>
          </cell>
          <cell r="AD56">
            <v>24</v>
          </cell>
          <cell r="AE56">
            <v>48</v>
          </cell>
          <cell r="AF56" t="str">
            <v>A</v>
          </cell>
          <cell r="AG56" t="str">
            <v>A</v>
          </cell>
          <cell r="AH56">
            <v>8</v>
          </cell>
          <cell r="AI56">
            <v>8</v>
          </cell>
          <cell r="AJ56" t="str">
            <v>A</v>
          </cell>
          <cell r="AK56">
            <v>8</v>
          </cell>
          <cell r="AL56" t="str">
            <v>A</v>
          </cell>
          <cell r="AM56" t="str">
            <v>A</v>
          </cell>
          <cell r="AN56">
            <v>15</v>
          </cell>
          <cell r="AO56">
            <v>15</v>
          </cell>
          <cell r="AP56">
            <v>6</v>
          </cell>
          <cell r="AQ56">
            <v>21</v>
          </cell>
          <cell r="AR56" t="str">
            <v>A</v>
          </cell>
          <cell r="AS56" t="str">
            <v>A</v>
          </cell>
          <cell r="AT56">
            <v>16</v>
          </cell>
          <cell r="AU56">
            <v>16</v>
          </cell>
          <cell r="AV56" t="str">
            <v>A</v>
          </cell>
          <cell r="AW56">
            <v>16</v>
          </cell>
          <cell r="AX56">
            <v>26</v>
          </cell>
          <cell r="AY56">
            <v>0</v>
          </cell>
          <cell r="AZ56">
            <v>26</v>
          </cell>
          <cell r="BA56">
            <v>119</v>
          </cell>
          <cell r="BB56">
            <v>46</v>
          </cell>
          <cell r="BC56">
            <v>196</v>
          </cell>
          <cell r="BD56">
            <v>25.128205128205128</v>
          </cell>
          <cell r="BE56">
            <v>173</v>
          </cell>
          <cell r="BF56" t="str">
            <v>RAMAWTAR TIWARI</v>
          </cell>
          <cell r="BH56" t="str">
            <v>E</v>
          </cell>
          <cell r="BI56" t="str">
            <v>E</v>
          </cell>
          <cell r="BJ56" t="str">
            <v>F</v>
          </cell>
          <cell r="BK56" t="str">
            <v>F</v>
          </cell>
          <cell r="BL56" t="str">
            <v>F</v>
          </cell>
          <cell r="BM56" t="str">
            <v>F</v>
          </cell>
          <cell r="BN56" t="str">
            <v>D</v>
          </cell>
          <cell r="BO56" t="str">
            <v>F</v>
          </cell>
          <cell r="BP56" t="str">
            <v>F</v>
          </cell>
          <cell r="BQ56" t="str">
            <v>F</v>
          </cell>
          <cell r="BR56" t="str">
            <v>F</v>
          </cell>
          <cell r="BS56" t="str">
            <v>D</v>
          </cell>
          <cell r="BU56">
            <v>3</v>
          </cell>
          <cell r="BV56">
            <v>2</v>
          </cell>
          <cell r="CA56">
            <v>1.5</v>
          </cell>
          <cell r="CF56">
            <v>0.5</v>
          </cell>
          <cell r="CG56">
            <v>7</v>
          </cell>
          <cell r="CH56">
            <v>8</v>
          </cell>
          <cell r="CI56" t="str">
            <v>FAIL</v>
          </cell>
          <cell r="CJ56">
            <v>1.2653061224489797</v>
          </cell>
        </row>
        <row r="57">
          <cell r="B57" t="str">
            <v>PIET21CS049</v>
          </cell>
          <cell r="C57" t="str">
            <v>DEEPAK KUMAR SHARMA</v>
          </cell>
          <cell r="D57" t="str">
            <v>21EPTCS050</v>
          </cell>
          <cell r="E57" t="str">
            <v>CSA-50</v>
          </cell>
          <cell r="F57" t="str">
            <v>DM</v>
          </cell>
          <cell r="G57">
            <v>5</v>
          </cell>
          <cell r="H57">
            <v>15</v>
          </cell>
          <cell r="I57">
            <v>20</v>
          </cell>
          <cell r="J57">
            <v>10</v>
          </cell>
          <cell r="K57">
            <v>14</v>
          </cell>
          <cell r="L57">
            <v>24</v>
          </cell>
          <cell r="M57">
            <v>10</v>
          </cell>
          <cell r="N57">
            <v>15</v>
          </cell>
          <cell r="O57">
            <v>25</v>
          </cell>
          <cell r="P57">
            <v>14</v>
          </cell>
          <cell r="Q57">
            <v>15</v>
          </cell>
          <cell r="R57">
            <v>29</v>
          </cell>
          <cell r="S57">
            <v>15</v>
          </cell>
          <cell r="T57">
            <v>15</v>
          </cell>
          <cell r="U57">
            <v>30</v>
          </cell>
          <cell r="V57">
            <v>6</v>
          </cell>
          <cell r="W57">
            <v>15</v>
          </cell>
          <cell r="X57">
            <v>21</v>
          </cell>
          <cell r="Y57">
            <v>149</v>
          </cell>
          <cell r="Z57">
            <v>9</v>
          </cell>
          <cell r="AA57">
            <v>10</v>
          </cell>
          <cell r="AB57">
            <v>40</v>
          </cell>
          <cell r="AC57">
            <v>59</v>
          </cell>
          <cell r="AD57">
            <v>37</v>
          </cell>
          <cell r="AE57">
            <v>96</v>
          </cell>
          <cell r="AF57">
            <v>10</v>
          </cell>
          <cell r="AG57">
            <v>9</v>
          </cell>
          <cell r="AH57">
            <v>32</v>
          </cell>
          <cell r="AI57">
            <v>51</v>
          </cell>
          <cell r="AJ57">
            <v>37</v>
          </cell>
          <cell r="AK57">
            <v>88</v>
          </cell>
          <cell r="AL57">
            <v>7</v>
          </cell>
          <cell r="AM57">
            <v>8</v>
          </cell>
          <cell r="AN57">
            <v>30</v>
          </cell>
          <cell r="AO57">
            <v>45</v>
          </cell>
          <cell r="AP57">
            <v>38</v>
          </cell>
          <cell r="AQ57">
            <v>83</v>
          </cell>
          <cell r="AR57">
            <v>9</v>
          </cell>
          <cell r="AS57">
            <v>7</v>
          </cell>
          <cell r="AT57">
            <v>40</v>
          </cell>
          <cell r="AU57">
            <v>56</v>
          </cell>
          <cell r="AV57">
            <v>37</v>
          </cell>
          <cell r="AW57">
            <v>93</v>
          </cell>
          <cell r="AX57">
            <v>60</v>
          </cell>
          <cell r="AY57">
            <v>35</v>
          </cell>
          <cell r="AZ57">
            <v>95</v>
          </cell>
          <cell r="BA57">
            <v>455</v>
          </cell>
          <cell r="BB57">
            <v>87</v>
          </cell>
          <cell r="BC57">
            <v>691</v>
          </cell>
          <cell r="BD57">
            <v>88.589743589743591</v>
          </cell>
          <cell r="BE57">
            <v>37</v>
          </cell>
          <cell r="BF57" t="str">
            <v>HARENDAR SHARMA</v>
          </cell>
          <cell r="BH57" t="str">
            <v>B</v>
          </cell>
          <cell r="BI57" t="str">
            <v>A++</v>
          </cell>
          <cell r="BJ57" t="str">
            <v>A++</v>
          </cell>
          <cell r="BK57" t="str">
            <v>A+</v>
          </cell>
          <cell r="BL57" t="str">
            <v>A+</v>
          </cell>
          <cell r="BM57" t="str">
            <v>C+</v>
          </cell>
          <cell r="BN57" t="str">
            <v>A++</v>
          </cell>
          <cell r="BO57" t="str">
            <v>A++</v>
          </cell>
          <cell r="BP57" t="str">
            <v>A++</v>
          </cell>
          <cell r="BQ57" t="str">
            <v>A++</v>
          </cell>
          <cell r="BR57" t="str">
            <v>A++</v>
          </cell>
          <cell r="BS57" t="str">
            <v>A++</v>
          </cell>
          <cell r="BU57">
            <v>3</v>
          </cell>
          <cell r="BV57">
            <v>2</v>
          </cell>
          <cell r="BW57">
            <v>3</v>
          </cell>
          <cell r="BX57">
            <v>3</v>
          </cell>
          <cell r="BY57">
            <v>3</v>
          </cell>
          <cell r="BZ57">
            <v>3</v>
          </cell>
          <cell r="CA57">
            <v>1.5</v>
          </cell>
          <cell r="CB57">
            <v>1.5</v>
          </cell>
          <cell r="CC57">
            <v>1.5</v>
          </cell>
          <cell r="CD57">
            <v>1.5</v>
          </cell>
          <cell r="CE57">
            <v>1</v>
          </cell>
          <cell r="CF57">
            <v>0.5</v>
          </cell>
          <cell r="CG57">
            <v>24.5</v>
          </cell>
          <cell r="CH57">
            <v>0</v>
          </cell>
          <cell r="CI57" t="str">
            <v>PASS</v>
          </cell>
          <cell r="CJ57">
            <v>9.08</v>
          </cell>
        </row>
        <row r="58">
          <cell r="B58" t="str">
            <v>PIET21CS050</v>
          </cell>
          <cell r="C58" t="str">
            <v>DEEPAK SAINI .</v>
          </cell>
          <cell r="D58" t="str">
            <v>21EPTCS051</v>
          </cell>
          <cell r="E58" t="str">
            <v>CSA-51</v>
          </cell>
          <cell r="F58" t="str">
            <v>DM</v>
          </cell>
          <cell r="G58">
            <v>0</v>
          </cell>
          <cell r="H58">
            <v>9</v>
          </cell>
          <cell r="I58">
            <v>9</v>
          </cell>
          <cell r="J58" t="str">
            <v>A</v>
          </cell>
          <cell r="K58">
            <v>8</v>
          </cell>
          <cell r="L58">
            <v>8</v>
          </cell>
          <cell r="M58">
            <v>2</v>
          </cell>
          <cell r="N58">
            <v>10</v>
          </cell>
          <cell r="O58">
            <v>12</v>
          </cell>
          <cell r="P58">
            <v>1</v>
          </cell>
          <cell r="Q58">
            <v>7</v>
          </cell>
          <cell r="R58">
            <v>8</v>
          </cell>
          <cell r="S58">
            <v>2</v>
          </cell>
          <cell r="T58">
            <v>10</v>
          </cell>
          <cell r="U58">
            <v>12</v>
          </cell>
          <cell r="V58">
            <v>9</v>
          </cell>
          <cell r="W58" t="str">
            <v>A</v>
          </cell>
          <cell r="X58">
            <v>9</v>
          </cell>
          <cell r="Y58">
            <v>58</v>
          </cell>
          <cell r="Z58">
            <v>5</v>
          </cell>
          <cell r="AA58">
            <v>7</v>
          </cell>
          <cell r="AB58">
            <v>35</v>
          </cell>
          <cell r="AC58">
            <v>47</v>
          </cell>
          <cell r="AD58">
            <v>29</v>
          </cell>
          <cell r="AE58">
            <v>76</v>
          </cell>
          <cell r="AF58">
            <v>4</v>
          </cell>
          <cell r="AG58">
            <v>6</v>
          </cell>
          <cell r="AH58">
            <v>33</v>
          </cell>
          <cell r="AI58">
            <v>43</v>
          </cell>
          <cell r="AJ58">
            <v>25</v>
          </cell>
          <cell r="AK58">
            <v>68</v>
          </cell>
          <cell r="AL58" t="str">
            <v>A</v>
          </cell>
          <cell r="AM58">
            <v>3</v>
          </cell>
          <cell r="AN58">
            <v>21</v>
          </cell>
          <cell r="AO58">
            <v>24</v>
          </cell>
          <cell r="AP58">
            <v>19</v>
          </cell>
          <cell r="AQ58">
            <v>43</v>
          </cell>
          <cell r="AR58">
            <v>2</v>
          </cell>
          <cell r="AS58">
            <v>5</v>
          </cell>
          <cell r="AT58">
            <v>25</v>
          </cell>
          <cell r="AU58">
            <v>32</v>
          </cell>
          <cell r="AV58">
            <v>18</v>
          </cell>
          <cell r="AW58">
            <v>50</v>
          </cell>
          <cell r="AX58">
            <v>30</v>
          </cell>
          <cell r="AY58">
            <v>19</v>
          </cell>
          <cell r="AZ58">
            <v>49</v>
          </cell>
          <cell r="BA58">
            <v>286</v>
          </cell>
          <cell r="BB58">
            <v>60</v>
          </cell>
          <cell r="BC58">
            <v>404</v>
          </cell>
          <cell r="BD58">
            <v>51.794871794871803</v>
          </cell>
          <cell r="BE58">
            <v>158</v>
          </cell>
          <cell r="BF58" t="str">
            <v>VIJENDRA SAINI</v>
          </cell>
          <cell r="BH58" t="str">
            <v>F</v>
          </cell>
          <cell r="BI58" t="str">
            <v>D</v>
          </cell>
          <cell r="BJ58" t="str">
            <v>F</v>
          </cell>
          <cell r="BK58" t="str">
            <v>D</v>
          </cell>
          <cell r="BL58" t="str">
            <v>F</v>
          </cell>
          <cell r="BM58" t="str">
            <v>E</v>
          </cell>
          <cell r="BN58" t="str">
            <v>A+</v>
          </cell>
          <cell r="BO58" t="str">
            <v>B+</v>
          </cell>
          <cell r="BP58" t="str">
            <v>E+</v>
          </cell>
          <cell r="BQ58" t="str">
            <v>D+</v>
          </cell>
          <cell r="BR58" t="str">
            <v>D+</v>
          </cell>
          <cell r="BS58" t="str">
            <v>C+</v>
          </cell>
          <cell r="BV58">
            <v>2</v>
          </cell>
          <cell r="BX58">
            <v>3</v>
          </cell>
          <cell r="BZ58">
            <v>3</v>
          </cell>
          <cell r="CA58">
            <v>1.5</v>
          </cell>
          <cell r="CB58">
            <v>1.5</v>
          </cell>
          <cell r="CC58">
            <v>1.5</v>
          </cell>
          <cell r="CD58">
            <v>1.5</v>
          </cell>
          <cell r="CE58">
            <v>1</v>
          </cell>
          <cell r="CF58">
            <v>0.5</v>
          </cell>
          <cell r="CG58">
            <v>15.5</v>
          </cell>
          <cell r="CH58">
            <v>3</v>
          </cell>
          <cell r="CI58" t="str">
            <v>FAIL</v>
          </cell>
          <cell r="CJ58">
            <v>3.71</v>
          </cell>
        </row>
        <row r="59">
          <cell r="B59" t="str">
            <v>PIET21CS051</v>
          </cell>
          <cell r="C59" t="str">
            <v>DEEPAKSHI MATHUR</v>
          </cell>
          <cell r="D59" t="str">
            <v>21EPTCS052</v>
          </cell>
          <cell r="E59" t="str">
            <v>CSA-52</v>
          </cell>
          <cell r="F59" t="str">
            <v>HF</v>
          </cell>
          <cell r="G59">
            <v>3</v>
          </cell>
          <cell r="H59">
            <v>15</v>
          </cell>
          <cell r="I59">
            <v>18</v>
          </cell>
          <cell r="J59">
            <v>11</v>
          </cell>
          <cell r="K59">
            <v>15</v>
          </cell>
          <cell r="L59">
            <v>26</v>
          </cell>
          <cell r="M59">
            <v>3</v>
          </cell>
          <cell r="N59">
            <v>15</v>
          </cell>
          <cell r="O59">
            <v>18</v>
          </cell>
          <cell r="P59">
            <v>10</v>
          </cell>
          <cell r="Q59">
            <v>15</v>
          </cell>
          <cell r="R59">
            <v>25</v>
          </cell>
          <cell r="S59">
            <v>5</v>
          </cell>
          <cell r="T59">
            <v>14</v>
          </cell>
          <cell r="U59">
            <v>19</v>
          </cell>
          <cell r="V59">
            <v>8</v>
          </cell>
          <cell r="W59">
            <v>15</v>
          </cell>
          <cell r="X59">
            <v>23</v>
          </cell>
          <cell r="Y59">
            <v>129</v>
          </cell>
          <cell r="Z59">
            <v>8</v>
          </cell>
          <cell r="AA59">
            <v>8</v>
          </cell>
          <cell r="AB59">
            <v>40</v>
          </cell>
          <cell r="AC59">
            <v>56</v>
          </cell>
          <cell r="AD59">
            <v>33</v>
          </cell>
          <cell r="AE59">
            <v>89</v>
          </cell>
          <cell r="AF59">
            <v>5</v>
          </cell>
          <cell r="AG59">
            <v>8</v>
          </cell>
          <cell r="AH59">
            <v>40</v>
          </cell>
          <cell r="AI59">
            <v>53</v>
          </cell>
          <cell r="AJ59">
            <v>32</v>
          </cell>
          <cell r="AK59">
            <v>85</v>
          </cell>
          <cell r="AL59">
            <v>6</v>
          </cell>
          <cell r="AM59">
            <v>6</v>
          </cell>
          <cell r="AN59">
            <v>32</v>
          </cell>
          <cell r="AO59">
            <v>44</v>
          </cell>
          <cell r="AP59">
            <v>23</v>
          </cell>
          <cell r="AQ59">
            <v>67</v>
          </cell>
          <cell r="AR59">
            <v>7</v>
          </cell>
          <cell r="AS59">
            <v>6</v>
          </cell>
          <cell r="AT59">
            <v>40</v>
          </cell>
          <cell r="AU59">
            <v>53</v>
          </cell>
          <cell r="AV59">
            <v>19</v>
          </cell>
          <cell r="AW59">
            <v>72</v>
          </cell>
          <cell r="AX59">
            <v>59</v>
          </cell>
          <cell r="AY59">
            <v>23</v>
          </cell>
          <cell r="AZ59">
            <v>82</v>
          </cell>
          <cell r="BA59">
            <v>395</v>
          </cell>
          <cell r="BB59">
            <v>78</v>
          </cell>
          <cell r="BC59">
            <v>602</v>
          </cell>
          <cell r="BD59">
            <v>77.179487179487182</v>
          </cell>
          <cell r="BE59">
            <v>86</v>
          </cell>
          <cell r="BF59" t="str">
            <v>SAMPAT RAJ MATHUR</v>
          </cell>
          <cell r="BH59" t="str">
            <v>C</v>
          </cell>
          <cell r="BI59" t="str">
            <v>A</v>
          </cell>
          <cell r="BJ59" t="str">
            <v>B</v>
          </cell>
          <cell r="BK59" t="str">
            <v>B+</v>
          </cell>
          <cell r="BL59" t="str">
            <v>C+</v>
          </cell>
          <cell r="BM59" t="str">
            <v>A</v>
          </cell>
          <cell r="BN59" t="str">
            <v>A++</v>
          </cell>
          <cell r="BO59" t="str">
            <v>A++</v>
          </cell>
          <cell r="BP59" t="str">
            <v>B+</v>
          </cell>
          <cell r="BQ59" t="str">
            <v>A</v>
          </cell>
          <cell r="BR59" t="str">
            <v>A++</v>
          </cell>
          <cell r="BS59" t="str">
            <v>A+</v>
          </cell>
          <cell r="BU59">
            <v>3</v>
          </cell>
          <cell r="BV59">
            <v>2</v>
          </cell>
          <cell r="BW59">
            <v>3</v>
          </cell>
          <cell r="BX59">
            <v>3</v>
          </cell>
          <cell r="BY59">
            <v>3</v>
          </cell>
          <cell r="BZ59">
            <v>3</v>
          </cell>
          <cell r="CA59">
            <v>1.5</v>
          </cell>
          <cell r="CB59">
            <v>1.5</v>
          </cell>
          <cell r="CC59">
            <v>1.5</v>
          </cell>
          <cell r="CD59">
            <v>1.5</v>
          </cell>
          <cell r="CE59">
            <v>1</v>
          </cell>
          <cell r="CF59">
            <v>0.5</v>
          </cell>
          <cell r="CG59">
            <v>24.5</v>
          </cell>
          <cell r="CH59">
            <v>0</v>
          </cell>
          <cell r="CI59" t="str">
            <v>PASS</v>
          </cell>
          <cell r="CJ59">
            <v>8.11</v>
          </cell>
        </row>
        <row r="60">
          <cell r="B60" t="str">
            <v>PIET21CS052</v>
          </cell>
          <cell r="C60" t="str">
            <v>DEEPAL GUPTA</v>
          </cell>
          <cell r="D60" t="str">
            <v>21EPTCS053</v>
          </cell>
          <cell r="E60" t="str">
            <v>CSA-53</v>
          </cell>
          <cell r="F60" t="str">
            <v>DF</v>
          </cell>
          <cell r="G60">
            <v>7</v>
          </cell>
          <cell r="H60">
            <v>15</v>
          </cell>
          <cell r="I60">
            <v>22</v>
          </cell>
          <cell r="J60" t="str">
            <v>A</v>
          </cell>
          <cell r="K60">
            <v>15</v>
          </cell>
          <cell r="L60">
            <v>15</v>
          </cell>
          <cell r="M60">
            <v>6</v>
          </cell>
          <cell r="N60">
            <v>15</v>
          </cell>
          <cell r="O60">
            <v>21</v>
          </cell>
          <cell r="P60">
            <v>11</v>
          </cell>
          <cell r="Q60">
            <v>15</v>
          </cell>
          <cell r="R60">
            <v>26</v>
          </cell>
          <cell r="S60">
            <v>9</v>
          </cell>
          <cell r="T60">
            <v>15</v>
          </cell>
          <cell r="U60">
            <v>24</v>
          </cell>
          <cell r="V60">
            <v>13</v>
          </cell>
          <cell r="W60">
            <v>15</v>
          </cell>
          <cell r="X60">
            <v>28</v>
          </cell>
          <cell r="Y60">
            <v>136</v>
          </cell>
          <cell r="Z60">
            <v>8</v>
          </cell>
          <cell r="AA60">
            <v>10</v>
          </cell>
          <cell r="AB60">
            <v>39</v>
          </cell>
          <cell r="AC60">
            <v>57</v>
          </cell>
          <cell r="AD60">
            <v>38</v>
          </cell>
          <cell r="AE60">
            <v>95</v>
          </cell>
          <cell r="AF60">
            <v>4</v>
          </cell>
          <cell r="AG60">
            <v>8</v>
          </cell>
          <cell r="AH60">
            <v>38</v>
          </cell>
          <cell r="AI60">
            <v>50</v>
          </cell>
          <cell r="AJ60">
            <v>31</v>
          </cell>
          <cell r="AK60">
            <v>81</v>
          </cell>
          <cell r="AL60">
            <v>8</v>
          </cell>
          <cell r="AM60">
            <v>9</v>
          </cell>
          <cell r="AN60">
            <v>31</v>
          </cell>
          <cell r="AO60">
            <v>48</v>
          </cell>
          <cell r="AP60">
            <v>36</v>
          </cell>
          <cell r="AQ60">
            <v>84</v>
          </cell>
          <cell r="AR60">
            <v>7</v>
          </cell>
          <cell r="AS60">
            <v>9</v>
          </cell>
          <cell r="AT60">
            <v>40</v>
          </cell>
          <cell r="AU60">
            <v>56</v>
          </cell>
          <cell r="AV60">
            <v>38</v>
          </cell>
          <cell r="AW60">
            <v>94</v>
          </cell>
          <cell r="AX60">
            <v>60</v>
          </cell>
          <cell r="AY60">
            <v>30</v>
          </cell>
          <cell r="AZ60">
            <v>90</v>
          </cell>
          <cell r="BA60">
            <v>444</v>
          </cell>
          <cell r="BB60">
            <v>87</v>
          </cell>
          <cell r="BC60">
            <v>667</v>
          </cell>
          <cell r="BD60">
            <v>85.512820512820511</v>
          </cell>
          <cell r="BE60">
            <v>46</v>
          </cell>
          <cell r="BF60" t="str">
            <v>RAJENDRA KUMAR GUPTA</v>
          </cell>
          <cell r="BH60" t="str">
            <v>A</v>
          </cell>
          <cell r="BI60" t="str">
            <v>A</v>
          </cell>
          <cell r="BJ60" t="str">
            <v>A++</v>
          </cell>
          <cell r="BK60" t="str">
            <v>A++</v>
          </cell>
          <cell r="BL60" t="str">
            <v>A</v>
          </cell>
          <cell r="BM60" t="str">
            <v>A++</v>
          </cell>
          <cell r="BN60" t="str">
            <v>A++</v>
          </cell>
          <cell r="BO60" t="str">
            <v>A++</v>
          </cell>
          <cell r="BP60" t="str">
            <v>A++</v>
          </cell>
          <cell r="BQ60" t="str">
            <v>A++</v>
          </cell>
          <cell r="BR60" t="str">
            <v>A++</v>
          </cell>
          <cell r="BS60" t="str">
            <v>A++</v>
          </cell>
          <cell r="BU60">
            <v>3</v>
          </cell>
          <cell r="BV60">
            <v>2</v>
          </cell>
          <cell r="BW60">
            <v>3</v>
          </cell>
          <cell r="BX60">
            <v>3</v>
          </cell>
          <cell r="BY60">
            <v>3</v>
          </cell>
          <cell r="BZ60">
            <v>3</v>
          </cell>
          <cell r="CA60">
            <v>1.5</v>
          </cell>
          <cell r="CB60">
            <v>1.5</v>
          </cell>
          <cell r="CC60">
            <v>1.5</v>
          </cell>
          <cell r="CD60">
            <v>1.5</v>
          </cell>
          <cell r="CE60">
            <v>1</v>
          </cell>
          <cell r="CF60">
            <v>0.5</v>
          </cell>
          <cell r="CG60">
            <v>24.5</v>
          </cell>
          <cell r="CH60">
            <v>0</v>
          </cell>
          <cell r="CI60" t="str">
            <v>PASS</v>
          </cell>
          <cell r="CJ60">
            <v>9.51</v>
          </cell>
        </row>
        <row r="61">
          <cell r="B61" t="str">
            <v>PIET21CS053</v>
          </cell>
          <cell r="C61" t="str">
            <v>DEEPENDRA GUPTA</v>
          </cell>
          <cell r="D61" t="str">
            <v>21EPTCS054</v>
          </cell>
          <cell r="E61" t="str">
            <v>CSA-54</v>
          </cell>
          <cell r="F61" t="str">
            <v>DM</v>
          </cell>
          <cell r="G61">
            <v>3</v>
          </cell>
          <cell r="H61">
            <v>9</v>
          </cell>
          <cell r="I61">
            <v>12</v>
          </cell>
          <cell r="J61" t="str">
            <v>A</v>
          </cell>
          <cell r="K61">
            <v>13</v>
          </cell>
          <cell r="L61">
            <v>13</v>
          </cell>
          <cell r="M61" t="str">
            <v>A</v>
          </cell>
          <cell r="N61">
            <v>8</v>
          </cell>
          <cell r="O61">
            <v>8</v>
          </cell>
          <cell r="P61">
            <v>1</v>
          </cell>
          <cell r="Q61">
            <v>11</v>
          </cell>
          <cell r="R61">
            <v>12</v>
          </cell>
          <cell r="S61">
            <v>8</v>
          </cell>
          <cell r="T61" t="str">
            <v>A</v>
          </cell>
          <cell r="U61">
            <v>8</v>
          </cell>
          <cell r="V61">
            <v>12</v>
          </cell>
          <cell r="W61" t="str">
            <v>A</v>
          </cell>
          <cell r="X61">
            <v>12</v>
          </cell>
          <cell r="Y61">
            <v>65</v>
          </cell>
          <cell r="Z61">
            <v>5</v>
          </cell>
          <cell r="AA61">
            <v>7</v>
          </cell>
          <cell r="AB61">
            <v>27</v>
          </cell>
          <cell r="AC61">
            <v>39</v>
          </cell>
          <cell r="AD61">
            <v>28</v>
          </cell>
          <cell r="AE61">
            <v>67</v>
          </cell>
          <cell r="AF61">
            <v>2</v>
          </cell>
          <cell r="AG61">
            <v>7</v>
          </cell>
          <cell r="AH61">
            <v>33</v>
          </cell>
          <cell r="AI61">
            <v>42</v>
          </cell>
          <cell r="AJ61">
            <v>34</v>
          </cell>
          <cell r="AK61">
            <v>76</v>
          </cell>
          <cell r="AL61" t="str">
            <v>A</v>
          </cell>
          <cell r="AM61">
            <v>7</v>
          </cell>
          <cell r="AN61">
            <v>17</v>
          </cell>
          <cell r="AO61">
            <v>24</v>
          </cell>
          <cell r="AP61">
            <v>20</v>
          </cell>
          <cell r="AQ61">
            <v>44</v>
          </cell>
          <cell r="AR61">
            <v>4</v>
          </cell>
          <cell r="AS61">
            <v>6</v>
          </cell>
          <cell r="AT61">
            <v>34</v>
          </cell>
          <cell r="AU61">
            <v>44</v>
          </cell>
          <cell r="AV61">
            <v>17</v>
          </cell>
          <cell r="AW61">
            <v>61</v>
          </cell>
          <cell r="AX61">
            <v>51</v>
          </cell>
          <cell r="AY61">
            <v>21</v>
          </cell>
          <cell r="AZ61">
            <v>72</v>
          </cell>
          <cell r="BA61">
            <v>320</v>
          </cell>
          <cell r="BB61">
            <v>70</v>
          </cell>
          <cell r="BC61">
            <v>455</v>
          </cell>
          <cell r="BD61">
            <v>58.333333333333336</v>
          </cell>
          <cell r="BE61">
            <v>149</v>
          </cell>
          <cell r="BF61" t="str">
            <v>RAJENDRA KUMAR GUPTA</v>
          </cell>
          <cell r="BH61" t="str">
            <v>E+</v>
          </cell>
          <cell r="BI61" t="str">
            <v>E+</v>
          </cell>
          <cell r="BJ61" t="str">
            <v>F</v>
          </cell>
          <cell r="BK61" t="str">
            <v>E</v>
          </cell>
          <cell r="BL61" t="str">
            <v>F</v>
          </cell>
          <cell r="BM61" t="str">
            <v>E</v>
          </cell>
          <cell r="BN61" t="str">
            <v>B+</v>
          </cell>
          <cell r="BO61" t="str">
            <v>A+</v>
          </cell>
          <cell r="BP61" t="str">
            <v>E+</v>
          </cell>
          <cell r="BQ61" t="str">
            <v>C+</v>
          </cell>
          <cell r="BR61" t="str">
            <v>A</v>
          </cell>
          <cell r="BS61" t="str">
            <v>B+</v>
          </cell>
          <cell r="BU61">
            <v>3</v>
          </cell>
          <cell r="BV61">
            <v>2</v>
          </cell>
          <cell r="BX61">
            <v>3</v>
          </cell>
          <cell r="BZ61">
            <v>3</v>
          </cell>
          <cell r="CA61">
            <v>1.5</v>
          </cell>
          <cell r="CB61">
            <v>1.5</v>
          </cell>
          <cell r="CC61">
            <v>1.5</v>
          </cell>
          <cell r="CD61">
            <v>1.5</v>
          </cell>
          <cell r="CE61">
            <v>1</v>
          </cell>
          <cell r="CF61">
            <v>0.5</v>
          </cell>
          <cell r="CG61">
            <v>18.5</v>
          </cell>
          <cell r="CH61">
            <v>2</v>
          </cell>
          <cell r="CI61" t="str">
            <v>FAIL</v>
          </cell>
          <cell r="CJ61">
            <v>4.2857142857142856</v>
          </cell>
        </row>
        <row r="62">
          <cell r="B62" t="str">
            <v>PIET21CS054</v>
          </cell>
          <cell r="C62" t="str">
            <v>MS.DEEPIKA SINGH SHEKHAWAT</v>
          </cell>
          <cell r="D62" t="str">
            <v>21EPTCS055</v>
          </cell>
          <cell r="E62" t="str">
            <v>CSA-55</v>
          </cell>
          <cell r="F62" t="str">
            <v>DF</v>
          </cell>
          <cell r="G62">
            <v>7</v>
          </cell>
          <cell r="H62">
            <v>15</v>
          </cell>
          <cell r="I62">
            <v>22</v>
          </cell>
          <cell r="J62" t="str">
            <v>A</v>
          </cell>
          <cell r="K62">
            <v>15</v>
          </cell>
          <cell r="L62">
            <v>15</v>
          </cell>
          <cell r="M62">
            <v>4</v>
          </cell>
          <cell r="N62">
            <v>15</v>
          </cell>
          <cell r="O62">
            <v>19</v>
          </cell>
          <cell r="P62">
            <v>7</v>
          </cell>
          <cell r="Q62">
            <v>15</v>
          </cell>
          <cell r="R62">
            <v>22</v>
          </cell>
          <cell r="S62">
            <v>5</v>
          </cell>
          <cell r="T62">
            <v>15</v>
          </cell>
          <cell r="U62">
            <v>20</v>
          </cell>
          <cell r="V62">
            <v>9</v>
          </cell>
          <cell r="W62">
            <v>15</v>
          </cell>
          <cell r="X62">
            <v>24</v>
          </cell>
          <cell r="Y62">
            <v>122</v>
          </cell>
          <cell r="Z62">
            <v>8</v>
          </cell>
          <cell r="AA62">
            <v>9</v>
          </cell>
          <cell r="AB62">
            <v>36</v>
          </cell>
          <cell r="AC62">
            <v>53</v>
          </cell>
          <cell r="AD62">
            <v>33</v>
          </cell>
          <cell r="AE62">
            <v>86</v>
          </cell>
          <cell r="AF62">
            <v>4</v>
          </cell>
          <cell r="AG62">
            <v>9</v>
          </cell>
          <cell r="AH62">
            <v>36</v>
          </cell>
          <cell r="AI62">
            <v>49</v>
          </cell>
          <cell r="AJ62">
            <v>30</v>
          </cell>
          <cell r="AK62">
            <v>79</v>
          </cell>
          <cell r="AL62">
            <v>4</v>
          </cell>
          <cell r="AM62">
            <v>7</v>
          </cell>
          <cell r="AN62">
            <v>27</v>
          </cell>
          <cell r="AO62">
            <v>38</v>
          </cell>
          <cell r="AP62">
            <v>32</v>
          </cell>
          <cell r="AQ62">
            <v>70</v>
          </cell>
          <cell r="AR62">
            <v>5</v>
          </cell>
          <cell r="AS62">
            <v>7</v>
          </cell>
          <cell r="AT62">
            <v>40</v>
          </cell>
          <cell r="AU62">
            <v>52</v>
          </cell>
          <cell r="AV62">
            <v>30</v>
          </cell>
          <cell r="AW62">
            <v>82</v>
          </cell>
          <cell r="AX62">
            <v>60</v>
          </cell>
          <cell r="AY62">
            <v>27</v>
          </cell>
          <cell r="AZ62">
            <v>87</v>
          </cell>
          <cell r="BA62">
            <v>404</v>
          </cell>
          <cell r="BB62">
            <v>83</v>
          </cell>
          <cell r="BC62">
            <v>609</v>
          </cell>
          <cell r="BD62">
            <v>78.07692307692308</v>
          </cell>
          <cell r="BE62">
            <v>83</v>
          </cell>
          <cell r="BF62" t="str">
            <v>BABU SINGH SHEKHAWAT</v>
          </cell>
          <cell r="BH62" t="str">
            <v>C</v>
          </cell>
          <cell r="BI62" t="str">
            <v>B</v>
          </cell>
          <cell r="BJ62" t="str">
            <v>C+</v>
          </cell>
          <cell r="BK62" t="str">
            <v>A+</v>
          </cell>
          <cell r="BL62" t="str">
            <v>B</v>
          </cell>
          <cell r="BM62" t="str">
            <v>A</v>
          </cell>
          <cell r="BN62" t="str">
            <v>A++</v>
          </cell>
          <cell r="BO62" t="str">
            <v>A+</v>
          </cell>
          <cell r="BP62" t="str">
            <v>B+</v>
          </cell>
          <cell r="BQ62" t="str">
            <v>A++</v>
          </cell>
          <cell r="BR62" t="str">
            <v>A++</v>
          </cell>
          <cell r="BS62" t="str">
            <v>A++</v>
          </cell>
          <cell r="BU62">
            <v>3</v>
          </cell>
          <cell r="BV62">
            <v>2</v>
          </cell>
          <cell r="BW62">
            <v>3</v>
          </cell>
          <cell r="BX62">
            <v>3</v>
          </cell>
          <cell r="BY62">
            <v>3</v>
          </cell>
          <cell r="BZ62">
            <v>3</v>
          </cell>
          <cell r="CA62">
            <v>1.5</v>
          </cell>
          <cell r="CB62">
            <v>1.5</v>
          </cell>
          <cell r="CC62">
            <v>1.5</v>
          </cell>
          <cell r="CD62">
            <v>1.5</v>
          </cell>
          <cell r="CE62">
            <v>1</v>
          </cell>
          <cell r="CF62">
            <v>0.5</v>
          </cell>
          <cell r="CG62">
            <v>24.5</v>
          </cell>
          <cell r="CH62">
            <v>0</v>
          </cell>
          <cell r="CI62" t="str">
            <v>PASS</v>
          </cell>
          <cell r="CJ62">
            <v>8.1999999999999993</v>
          </cell>
        </row>
        <row r="63">
          <cell r="B63" t="str">
            <v>PIET21CS055</v>
          </cell>
          <cell r="C63" t="str">
            <v>DEEPTI DWIVEDI</v>
          </cell>
          <cell r="D63" t="str">
            <v>21EPTCS056</v>
          </cell>
          <cell r="E63" t="str">
            <v>CSA-56</v>
          </cell>
          <cell r="F63" t="str">
            <v>HF</v>
          </cell>
          <cell r="G63">
            <v>12</v>
          </cell>
          <cell r="H63">
            <v>15</v>
          </cell>
          <cell r="I63">
            <v>27</v>
          </cell>
          <cell r="J63">
            <v>12</v>
          </cell>
          <cell r="K63">
            <v>15</v>
          </cell>
          <cell r="L63">
            <v>27</v>
          </cell>
          <cell r="M63">
            <v>14</v>
          </cell>
          <cell r="N63">
            <v>15</v>
          </cell>
          <cell r="O63">
            <v>29</v>
          </cell>
          <cell r="P63">
            <v>14</v>
          </cell>
          <cell r="Q63">
            <v>15</v>
          </cell>
          <cell r="R63">
            <v>29</v>
          </cell>
          <cell r="S63">
            <v>10</v>
          </cell>
          <cell r="T63">
            <v>15</v>
          </cell>
          <cell r="U63">
            <v>25</v>
          </cell>
          <cell r="V63">
            <v>11</v>
          </cell>
          <cell r="W63">
            <v>15</v>
          </cell>
          <cell r="X63">
            <v>26</v>
          </cell>
          <cell r="Y63">
            <v>163</v>
          </cell>
          <cell r="Z63">
            <v>10</v>
          </cell>
          <cell r="AA63">
            <v>10</v>
          </cell>
          <cell r="AB63">
            <v>40</v>
          </cell>
          <cell r="AC63">
            <v>60</v>
          </cell>
          <cell r="AD63">
            <v>38</v>
          </cell>
          <cell r="AE63">
            <v>98</v>
          </cell>
          <cell r="AF63">
            <v>9</v>
          </cell>
          <cell r="AG63">
            <v>9</v>
          </cell>
          <cell r="AH63">
            <v>28</v>
          </cell>
          <cell r="AI63">
            <v>46</v>
          </cell>
          <cell r="AJ63">
            <v>33</v>
          </cell>
          <cell r="AK63">
            <v>79</v>
          </cell>
          <cell r="AL63">
            <v>9</v>
          </cell>
          <cell r="AM63">
            <v>10</v>
          </cell>
          <cell r="AN63">
            <v>36</v>
          </cell>
          <cell r="AO63">
            <v>55</v>
          </cell>
          <cell r="AP63">
            <v>29</v>
          </cell>
          <cell r="AQ63">
            <v>84</v>
          </cell>
          <cell r="AR63">
            <v>9</v>
          </cell>
          <cell r="AS63">
            <v>10</v>
          </cell>
          <cell r="AT63">
            <v>40</v>
          </cell>
          <cell r="AU63">
            <v>59</v>
          </cell>
          <cell r="AV63">
            <v>38</v>
          </cell>
          <cell r="AW63">
            <v>97</v>
          </cell>
          <cell r="AX63">
            <v>60</v>
          </cell>
          <cell r="AY63">
            <v>31</v>
          </cell>
          <cell r="AZ63">
            <v>91</v>
          </cell>
          <cell r="BA63">
            <v>449</v>
          </cell>
          <cell r="BB63">
            <v>98</v>
          </cell>
          <cell r="BC63">
            <v>710</v>
          </cell>
          <cell r="BD63">
            <v>91.025641025641022</v>
          </cell>
          <cell r="BE63">
            <v>7</v>
          </cell>
          <cell r="BF63" t="str">
            <v>ARUN KUMAR DWIVEDI</v>
          </cell>
          <cell r="BH63" t="str">
            <v>A</v>
          </cell>
          <cell r="BI63" t="str">
            <v>A++</v>
          </cell>
          <cell r="BJ63" t="str">
            <v>A++</v>
          </cell>
          <cell r="BK63" t="str">
            <v>A++</v>
          </cell>
          <cell r="BL63" t="str">
            <v>A++</v>
          </cell>
          <cell r="BM63" t="str">
            <v>A++</v>
          </cell>
          <cell r="BN63" t="str">
            <v>A++</v>
          </cell>
          <cell r="BO63" t="str">
            <v>A+</v>
          </cell>
          <cell r="BP63" t="str">
            <v>A++</v>
          </cell>
          <cell r="BQ63" t="str">
            <v>A++</v>
          </cell>
          <cell r="BR63" t="str">
            <v>A++</v>
          </cell>
          <cell r="BS63" t="str">
            <v>A++</v>
          </cell>
          <cell r="BU63">
            <v>3</v>
          </cell>
          <cell r="BV63">
            <v>2</v>
          </cell>
          <cell r="BW63">
            <v>3</v>
          </cell>
          <cell r="BX63">
            <v>3</v>
          </cell>
          <cell r="BY63">
            <v>3</v>
          </cell>
          <cell r="BZ63">
            <v>3</v>
          </cell>
          <cell r="CA63">
            <v>1.5</v>
          </cell>
          <cell r="CB63">
            <v>1.5</v>
          </cell>
          <cell r="CC63">
            <v>1.5</v>
          </cell>
          <cell r="CD63">
            <v>1.5</v>
          </cell>
          <cell r="CE63">
            <v>1</v>
          </cell>
          <cell r="CF63">
            <v>0.5</v>
          </cell>
          <cell r="CG63">
            <v>24.5</v>
          </cell>
          <cell r="CH63">
            <v>0</v>
          </cell>
          <cell r="CI63" t="str">
            <v>PASS</v>
          </cell>
          <cell r="CJ63">
            <v>9.76</v>
          </cell>
        </row>
        <row r="64">
          <cell r="B64" t="str">
            <v>PIET21CS189</v>
          </cell>
          <cell r="C64" t="str">
            <v>DEV CHANDANI</v>
          </cell>
          <cell r="D64" t="str">
            <v>21EPTCS057</v>
          </cell>
          <cell r="E64" t="str">
            <v>CSA-57</v>
          </cell>
          <cell r="F64" t="str">
            <v>DM</v>
          </cell>
          <cell r="G64">
            <v>12</v>
          </cell>
          <cell r="H64">
            <v>15</v>
          </cell>
          <cell r="I64">
            <v>27</v>
          </cell>
          <cell r="J64">
            <v>8</v>
          </cell>
          <cell r="K64">
            <v>15</v>
          </cell>
          <cell r="L64">
            <v>23</v>
          </cell>
          <cell r="M64">
            <v>12</v>
          </cell>
          <cell r="N64">
            <v>15</v>
          </cell>
          <cell r="O64">
            <v>27</v>
          </cell>
          <cell r="P64">
            <v>11</v>
          </cell>
          <cell r="Q64">
            <v>15</v>
          </cell>
          <cell r="R64">
            <v>26</v>
          </cell>
          <cell r="S64">
            <v>10</v>
          </cell>
          <cell r="T64">
            <v>15</v>
          </cell>
          <cell r="U64">
            <v>25</v>
          </cell>
          <cell r="V64">
            <v>12</v>
          </cell>
          <cell r="W64">
            <v>15</v>
          </cell>
          <cell r="X64">
            <v>27</v>
          </cell>
          <cell r="Y64">
            <v>155</v>
          </cell>
          <cell r="Z64">
            <v>9</v>
          </cell>
          <cell r="AA64">
            <v>9</v>
          </cell>
          <cell r="AB64">
            <v>40</v>
          </cell>
          <cell r="AC64">
            <v>58</v>
          </cell>
          <cell r="AD64">
            <v>37</v>
          </cell>
          <cell r="AE64">
            <v>95</v>
          </cell>
          <cell r="AF64">
            <v>8</v>
          </cell>
          <cell r="AG64">
            <v>10</v>
          </cell>
          <cell r="AH64">
            <v>40</v>
          </cell>
          <cell r="AI64">
            <v>58</v>
          </cell>
          <cell r="AJ64">
            <v>37</v>
          </cell>
          <cell r="AK64">
            <v>95</v>
          </cell>
          <cell r="AL64">
            <v>9</v>
          </cell>
          <cell r="AM64">
            <v>7</v>
          </cell>
          <cell r="AN64">
            <v>40</v>
          </cell>
          <cell r="AO64">
            <v>56</v>
          </cell>
          <cell r="AP64">
            <v>29</v>
          </cell>
          <cell r="AQ64">
            <v>85</v>
          </cell>
          <cell r="AR64">
            <v>10</v>
          </cell>
          <cell r="AS64">
            <v>10</v>
          </cell>
          <cell r="AT64">
            <v>40</v>
          </cell>
          <cell r="AU64">
            <v>60</v>
          </cell>
          <cell r="AV64">
            <v>38</v>
          </cell>
          <cell r="AW64">
            <v>98</v>
          </cell>
          <cell r="AX64">
            <v>60</v>
          </cell>
          <cell r="AY64">
            <v>31</v>
          </cell>
          <cell r="AZ64">
            <v>91</v>
          </cell>
          <cell r="BA64">
            <v>464</v>
          </cell>
          <cell r="BB64">
            <v>100</v>
          </cell>
          <cell r="BC64">
            <v>719</v>
          </cell>
          <cell r="BD64">
            <v>92.179487179487168</v>
          </cell>
          <cell r="BE64">
            <v>16</v>
          </cell>
          <cell r="BF64" t="str">
            <v>SUNDER CHANDANI</v>
          </cell>
          <cell r="BH64" t="str">
            <v>A++</v>
          </cell>
          <cell r="BI64" t="str">
            <v>B+</v>
          </cell>
          <cell r="BJ64" t="str">
            <v>A+</v>
          </cell>
          <cell r="BK64" t="str">
            <v>A+</v>
          </cell>
          <cell r="BL64" t="str">
            <v>A+</v>
          </cell>
          <cell r="BM64" t="str">
            <v>B</v>
          </cell>
          <cell r="BN64" t="str">
            <v>A++</v>
          </cell>
          <cell r="BO64" t="str">
            <v>A++</v>
          </cell>
          <cell r="BP64" t="str">
            <v>A++</v>
          </cell>
          <cell r="BQ64" t="str">
            <v>A++</v>
          </cell>
          <cell r="BR64" t="str">
            <v>A++</v>
          </cell>
          <cell r="BS64" t="str">
            <v>A++</v>
          </cell>
          <cell r="BU64">
            <v>3</v>
          </cell>
          <cell r="BV64">
            <v>2</v>
          </cell>
          <cell r="BW64">
            <v>3</v>
          </cell>
          <cell r="BX64">
            <v>3</v>
          </cell>
          <cell r="BY64">
            <v>3</v>
          </cell>
          <cell r="BZ64">
            <v>3</v>
          </cell>
          <cell r="CA64">
            <v>1.5</v>
          </cell>
          <cell r="CB64">
            <v>1.5</v>
          </cell>
          <cell r="CC64">
            <v>1.5</v>
          </cell>
          <cell r="CD64">
            <v>1.5</v>
          </cell>
          <cell r="CE64">
            <v>1</v>
          </cell>
          <cell r="CF64">
            <v>0.5</v>
          </cell>
          <cell r="CG64">
            <v>24.5</v>
          </cell>
          <cell r="CH64">
            <v>0</v>
          </cell>
          <cell r="CI64" t="str">
            <v>PASS</v>
          </cell>
          <cell r="CJ64">
            <v>9.16</v>
          </cell>
        </row>
        <row r="65">
          <cell r="B65" t="str">
            <v>PIET21CS056</v>
          </cell>
          <cell r="C65" t="str">
            <v>DEWANSHI JAIN</v>
          </cell>
          <cell r="D65" t="str">
            <v>21EPTCS058</v>
          </cell>
          <cell r="E65" t="str">
            <v>CSA-58</v>
          </cell>
          <cell r="F65" t="str">
            <v>HF</v>
          </cell>
          <cell r="G65">
            <v>4</v>
          </cell>
          <cell r="H65">
            <v>15</v>
          </cell>
          <cell r="I65">
            <v>19</v>
          </cell>
          <cell r="J65">
            <v>10</v>
          </cell>
          <cell r="K65">
            <v>15</v>
          </cell>
          <cell r="L65">
            <v>25</v>
          </cell>
          <cell r="M65">
            <v>2</v>
          </cell>
          <cell r="N65">
            <v>13</v>
          </cell>
          <cell r="O65">
            <v>15</v>
          </cell>
          <cell r="P65">
            <v>9</v>
          </cell>
          <cell r="Q65">
            <v>15</v>
          </cell>
          <cell r="R65">
            <v>24</v>
          </cell>
          <cell r="S65">
            <v>3</v>
          </cell>
          <cell r="T65">
            <v>11</v>
          </cell>
          <cell r="U65">
            <v>14</v>
          </cell>
          <cell r="V65">
            <v>5</v>
          </cell>
          <cell r="W65">
            <v>15</v>
          </cell>
          <cell r="X65">
            <v>20</v>
          </cell>
          <cell r="Y65">
            <v>117</v>
          </cell>
          <cell r="Z65">
            <v>9</v>
          </cell>
          <cell r="AA65">
            <v>8</v>
          </cell>
          <cell r="AB65">
            <v>40</v>
          </cell>
          <cell r="AC65">
            <v>57</v>
          </cell>
          <cell r="AD65">
            <v>30</v>
          </cell>
          <cell r="AE65">
            <v>87</v>
          </cell>
          <cell r="AF65">
            <v>4</v>
          </cell>
          <cell r="AG65">
            <v>10</v>
          </cell>
          <cell r="AH65">
            <v>40</v>
          </cell>
          <cell r="AI65">
            <v>54</v>
          </cell>
          <cell r="AJ65">
            <v>31</v>
          </cell>
          <cell r="AK65">
            <v>85</v>
          </cell>
          <cell r="AL65">
            <v>6</v>
          </cell>
          <cell r="AM65">
            <v>8</v>
          </cell>
          <cell r="AN65">
            <v>33</v>
          </cell>
          <cell r="AO65">
            <v>47</v>
          </cell>
          <cell r="AP65">
            <v>21</v>
          </cell>
          <cell r="AQ65">
            <v>68</v>
          </cell>
          <cell r="AR65">
            <v>8</v>
          </cell>
          <cell r="AS65">
            <v>7</v>
          </cell>
          <cell r="AT65">
            <v>40</v>
          </cell>
          <cell r="AU65">
            <v>55</v>
          </cell>
          <cell r="AV65">
            <v>31</v>
          </cell>
          <cell r="AW65">
            <v>86</v>
          </cell>
          <cell r="AX65">
            <v>58</v>
          </cell>
          <cell r="AY65">
            <v>26</v>
          </cell>
          <cell r="AZ65">
            <v>84</v>
          </cell>
          <cell r="BA65">
            <v>410</v>
          </cell>
          <cell r="BB65">
            <v>88</v>
          </cell>
          <cell r="BC65">
            <v>615</v>
          </cell>
          <cell r="BD65">
            <v>78.84615384615384</v>
          </cell>
          <cell r="BE65">
            <v>87</v>
          </cell>
          <cell r="BF65" t="str">
            <v>RISHABH KUMAR JAIN</v>
          </cell>
          <cell r="BH65" t="str">
            <v>E+</v>
          </cell>
          <cell r="BI65" t="str">
            <v>A</v>
          </cell>
          <cell r="BJ65" t="str">
            <v>B+</v>
          </cell>
          <cell r="BK65" t="str">
            <v>A</v>
          </cell>
          <cell r="BL65" t="str">
            <v>D</v>
          </cell>
          <cell r="BM65" t="str">
            <v>C+</v>
          </cell>
          <cell r="BN65" t="str">
            <v>A++</v>
          </cell>
          <cell r="BO65" t="str">
            <v>A++</v>
          </cell>
          <cell r="BP65" t="str">
            <v>B+</v>
          </cell>
          <cell r="BQ65" t="str">
            <v>A++</v>
          </cell>
          <cell r="BR65" t="str">
            <v>A++</v>
          </cell>
          <cell r="BS65" t="str">
            <v>A++</v>
          </cell>
          <cell r="BU65">
            <v>3</v>
          </cell>
          <cell r="BV65">
            <v>2</v>
          </cell>
          <cell r="BW65">
            <v>3</v>
          </cell>
          <cell r="BX65">
            <v>3</v>
          </cell>
          <cell r="BY65">
            <v>3</v>
          </cell>
          <cell r="BZ65">
            <v>3</v>
          </cell>
          <cell r="CA65">
            <v>1.5</v>
          </cell>
          <cell r="CB65">
            <v>1.5</v>
          </cell>
          <cell r="CC65">
            <v>1.5</v>
          </cell>
          <cell r="CD65">
            <v>1.5</v>
          </cell>
          <cell r="CE65">
            <v>1</v>
          </cell>
          <cell r="CF65">
            <v>0.5</v>
          </cell>
          <cell r="CG65">
            <v>24.5</v>
          </cell>
          <cell r="CH65">
            <v>0</v>
          </cell>
          <cell r="CI65" t="str">
            <v>PASS</v>
          </cell>
          <cell r="CJ65">
            <v>7.8</v>
          </cell>
        </row>
        <row r="66">
          <cell r="B66" t="str">
            <v>PIET21CS057</v>
          </cell>
          <cell r="C66" t="str">
            <v>DHRUV GUPTA</v>
          </cell>
          <cell r="D66" t="str">
            <v>21EPTCS059</v>
          </cell>
          <cell r="E66" t="str">
            <v>CSA-59</v>
          </cell>
          <cell r="F66" t="str">
            <v>HM</v>
          </cell>
          <cell r="G66">
            <v>10</v>
          </cell>
          <cell r="H66">
            <v>15</v>
          </cell>
          <cell r="I66">
            <v>25</v>
          </cell>
          <cell r="J66">
            <v>9</v>
          </cell>
          <cell r="K66">
            <v>15</v>
          </cell>
          <cell r="L66">
            <v>24</v>
          </cell>
          <cell r="M66">
            <v>9</v>
          </cell>
          <cell r="N66">
            <v>15</v>
          </cell>
          <cell r="O66">
            <v>24</v>
          </cell>
          <cell r="P66">
            <v>10</v>
          </cell>
          <cell r="Q66">
            <v>15</v>
          </cell>
          <cell r="R66">
            <v>25</v>
          </cell>
          <cell r="S66">
            <v>11</v>
          </cell>
          <cell r="T66">
            <v>15</v>
          </cell>
          <cell r="U66">
            <v>26</v>
          </cell>
          <cell r="V66">
            <v>6</v>
          </cell>
          <cell r="W66">
            <v>15</v>
          </cell>
          <cell r="X66">
            <v>21</v>
          </cell>
          <cell r="Y66">
            <v>145</v>
          </cell>
          <cell r="Z66">
            <v>9</v>
          </cell>
          <cell r="AA66">
            <v>9</v>
          </cell>
          <cell r="AB66">
            <v>36</v>
          </cell>
          <cell r="AC66">
            <v>54</v>
          </cell>
          <cell r="AD66">
            <v>36</v>
          </cell>
          <cell r="AE66">
            <v>90</v>
          </cell>
          <cell r="AF66">
            <v>9</v>
          </cell>
          <cell r="AG66">
            <v>9</v>
          </cell>
          <cell r="AH66">
            <v>33</v>
          </cell>
          <cell r="AI66">
            <v>51</v>
          </cell>
          <cell r="AJ66">
            <v>36</v>
          </cell>
          <cell r="AK66">
            <v>87</v>
          </cell>
          <cell r="AL66">
            <v>7</v>
          </cell>
          <cell r="AM66">
            <v>8</v>
          </cell>
          <cell r="AN66">
            <v>24</v>
          </cell>
          <cell r="AO66">
            <v>39</v>
          </cell>
          <cell r="AP66">
            <v>31</v>
          </cell>
          <cell r="AQ66">
            <v>70</v>
          </cell>
          <cell r="AR66">
            <v>9</v>
          </cell>
          <cell r="AS66">
            <v>9</v>
          </cell>
          <cell r="AT66">
            <v>40</v>
          </cell>
          <cell r="AU66">
            <v>58</v>
          </cell>
          <cell r="AV66">
            <v>35</v>
          </cell>
          <cell r="AW66">
            <v>93</v>
          </cell>
          <cell r="AX66">
            <v>54</v>
          </cell>
          <cell r="AY66">
            <v>30</v>
          </cell>
          <cell r="AZ66">
            <v>84</v>
          </cell>
          <cell r="BA66">
            <v>424</v>
          </cell>
          <cell r="BB66">
            <v>78</v>
          </cell>
          <cell r="BC66">
            <v>647</v>
          </cell>
          <cell r="BD66">
            <v>82.948717948717956</v>
          </cell>
          <cell r="BE66">
            <v>45</v>
          </cell>
          <cell r="BF66" t="str">
            <v>MUKESH GUPTA</v>
          </cell>
          <cell r="BH66" t="str">
            <v>B</v>
          </cell>
          <cell r="BI66" t="str">
            <v>A</v>
          </cell>
          <cell r="BJ66" t="str">
            <v>A+</v>
          </cell>
          <cell r="BK66" t="str">
            <v>A++</v>
          </cell>
          <cell r="BL66" t="str">
            <v>A</v>
          </cell>
          <cell r="BM66" t="str">
            <v>B+</v>
          </cell>
          <cell r="BN66" t="str">
            <v>A++</v>
          </cell>
          <cell r="BO66" t="str">
            <v>A++</v>
          </cell>
          <cell r="BP66" t="str">
            <v>B+</v>
          </cell>
          <cell r="BQ66" t="str">
            <v>A++</v>
          </cell>
          <cell r="BR66" t="str">
            <v>A++</v>
          </cell>
          <cell r="BS66" t="str">
            <v>A+</v>
          </cell>
          <cell r="BU66">
            <v>3</v>
          </cell>
          <cell r="BV66">
            <v>2</v>
          </cell>
          <cell r="BW66">
            <v>3</v>
          </cell>
          <cell r="BX66">
            <v>3</v>
          </cell>
          <cell r="BY66">
            <v>3</v>
          </cell>
          <cell r="BZ66">
            <v>3</v>
          </cell>
          <cell r="CA66">
            <v>1.5</v>
          </cell>
          <cell r="CB66">
            <v>1.5</v>
          </cell>
          <cell r="CC66">
            <v>1.5</v>
          </cell>
          <cell r="CD66">
            <v>1.5</v>
          </cell>
          <cell r="CE66">
            <v>1</v>
          </cell>
          <cell r="CF66">
            <v>0.5</v>
          </cell>
          <cell r="CG66">
            <v>24.5</v>
          </cell>
          <cell r="CH66">
            <v>0</v>
          </cell>
          <cell r="CI66" t="str">
            <v>PASS</v>
          </cell>
          <cell r="CJ66">
            <v>8.8800000000000008</v>
          </cell>
        </row>
        <row r="67">
          <cell r="B67" t="str">
            <v>PIET21CS058</v>
          </cell>
          <cell r="C67" t="str">
            <v>DIPESH JAIN</v>
          </cell>
          <cell r="D67" t="str">
            <v>21EPTCS060</v>
          </cell>
          <cell r="E67" t="str">
            <v>CSA-60</v>
          </cell>
          <cell r="F67" t="str">
            <v>DM</v>
          </cell>
          <cell r="G67">
            <v>10</v>
          </cell>
          <cell r="H67">
            <v>15</v>
          </cell>
          <cell r="I67">
            <v>25</v>
          </cell>
          <cell r="J67">
            <v>7</v>
          </cell>
          <cell r="K67">
            <v>11</v>
          </cell>
          <cell r="L67">
            <v>18</v>
          </cell>
          <cell r="M67">
            <v>9</v>
          </cell>
          <cell r="N67">
            <v>15</v>
          </cell>
          <cell r="O67">
            <v>24</v>
          </cell>
          <cell r="P67">
            <v>10</v>
          </cell>
          <cell r="Q67">
            <v>15</v>
          </cell>
          <cell r="R67">
            <v>25</v>
          </cell>
          <cell r="S67">
            <v>5</v>
          </cell>
          <cell r="T67">
            <v>15</v>
          </cell>
          <cell r="U67">
            <v>20</v>
          </cell>
          <cell r="V67">
            <v>3</v>
          </cell>
          <cell r="W67">
            <v>15</v>
          </cell>
          <cell r="X67">
            <v>18</v>
          </cell>
          <cell r="Y67">
            <v>130</v>
          </cell>
          <cell r="Z67">
            <v>8</v>
          </cell>
          <cell r="AA67">
            <v>9</v>
          </cell>
          <cell r="AB67">
            <v>40</v>
          </cell>
          <cell r="AC67">
            <v>57</v>
          </cell>
          <cell r="AD67">
            <v>31</v>
          </cell>
          <cell r="AE67">
            <v>88</v>
          </cell>
          <cell r="AF67">
            <v>10</v>
          </cell>
          <cell r="AG67">
            <v>9</v>
          </cell>
          <cell r="AH67">
            <v>39</v>
          </cell>
          <cell r="AI67">
            <v>58</v>
          </cell>
          <cell r="AJ67">
            <v>35</v>
          </cell>
          <cell r="AK67">
            <v>93</v>
          </cell>
          <cell r="AL67">
            <v>7</v>
          </cell>
          <cell r="AM67">
            <v>10</v>
          </cell>
          <cell r="AN67">
            <v>37</v>
          </cell>
          <cell r="AO67">
            <v>54</v>
          </cell>
          <cell r="AP67">
            <v>31</v>
          </cell>
          <cell r="AQ67">
            <v>85</v>
          </cell>
          <cell r="AR67">
            <v>9</v>
          </cell>
          <cell r="AS67">
            <v>10</v>
          </cell>
          <cell r="AT67">
            <v>40</v>
          </cell>
          <cell r="AU67">
            <v>59</v>
          </cell>
          <cell r="AV67">
            <v>36</v>
          </cell>
          <cell r="AW67">
            <v>95</v>
          </cell>
          <cell r="AX67">
            <v>60</v>
          </cell>
          <cell r="AY67">
            <v>21</v>
          </cell>
          <cell r="AZ67">
            <v>81</v>
          </cell>
          <cell r="BA67">
            <v>442</v>
          </cell>
          <cell r="BB67">
            <v>90</v>
          </cell>
          <cell r="BC67">
            <v>662</v>
          </cell>
          <cell r="BD67">
            <v>84.871794871794876</v>
          </cell>
          <cell r="BE67">
            <v>54</v>
          </cell>
          <cell r="BF67" t="str">
            <v>SATYNARAYAN JAIN</v>
          </cell>
          <cell r="BH67" t="str">
            <v>D+</v>
          </cell>
          <cell r="BI67" t="str">
            <v>B+</v>
          </cell>
          <cell r="BJ67" t="str">
            <v>C+</v>
          </cell>
          <cell r="BK67" t="str">
            <v>B+</v>
          </cell>
          <cell r="BL67" t="str">
            <v>D+</v>
          </cell>
          <cell r="BM67" t="str">
            <v>C+</v>
          </cell>
          <cell r="BN67" t="str">
            <v>A++</v>
          </cell>
          <cell r="BO67" t="str">
            <v>A++</v>
          </cell>
          <cell r="BP67" t="str">
            <v>A++</v>
          </cell>
          <cell r="BQ67" t="str">
            <v>A++</v>
          </cell>
          <cell r="BR67" t="str">
            <v>A++</v>
          </cell>
          <cell r="BS67" t="str">
            <v>A++</v>
          </cell>
          <cell r="BU67">
            <v>3</v>
          </cell>
          <cell r="BV67">
            <v>2</v>
          </cell>
          <cell r="BW67">
            <v>3</v>
          </cell>
          <cell r="BX67">
            <v>3</v>
          </cell>
          <cell r="BY67">
            <v>3</v>
          </cell>
          <cell r="BZ67">
            <v>3</v>
          </cell>
          <cell r="CA67">
            <v>1.5</v>
          </cell>
          <cell r="CB67">
            <v>1.5</v>
          </cell>
          <cell r="CC67">
            <v>1.5</v>
          </cell>
          <cell r="CD67">
            <v>1.5</v>
          </cell>
          <cell r="CE67">
            <v>1</v>
          </cell>
          <cell r="CF67">
            <v>0.5</v>
          </cell>
          <cell r="CG67">
            <v>24.5</v>
          </cell>
          <cell r="CH67">
            <v>0</v>
          </cell>
          <cell r="CI67" t="str">
            <v>PASS</v>
          </cell>
          <cell r="CJ67">
            <v>7.88</v>
          </cell>
        </row>
        <row r="68">
          <cell r="B68" t="str">
            <v>PIET21CS059</v>
          </cell>
          <cell r="C68" t="str">
            <v>DIVYANSHU SHARMA</v>
          </cell>
          <cell r="D68" t="str">
            <v>21EPTCS061</v>
          </cell>
          <cell r="E68" t="str">
            <v>CSA-61</v>
          </cell>
          <cell r="F68" t="str">
            <v>DM</v>
          </cell>
          <cell r="G68">
            <v>0</v>
          </cell>
          <cell r="H68">
            <v>9</v>
          </cell>
          <cell r="I68">
            <v>9</v>
          </cell>
          <cell r="J68" t="str">
            <v>A</v>
          </cell>
          <cell r="K68">
            <v>12</v>
          </cell>
          <cell r="L68">
            <v>12</v>
          </cell>
          <cell r="M68">
            <v>0</v>
          </cell>
          <cell r="N68">
            <v>9</v>
          </cell>
          <cell r="O68">
            <v>9</v>
          </cell>
          <cell r="P68">
            <v>1</v>
          </cell>
          <cell r="Q68">
            <v>7</v>
          </cell>
          <cell r="R68">
            <v>8</v>
          </cell>
          <cell r="S68">
            <v>0</v>
          </cell>
          <cell r="T68">
            <v>9</v>
          </cell>
          <cell r="U68">
            <v>9</v>
          </cell>
          <cell r="V68">
            <v>9</v>
          </cell>
          <cell r="W68" t="str">
            <v>A</v>
          </cell>
          <cell r="X68">
            <v>9</v>
          </cell>
          <cell r="Y68">
            <v>56</v>
          </cell>
          <cell r="Z68">
            <v>7</v>
          </cell>
          <cell r="AA68">
            <v>6</v>
          </cell>
          <cell r="AB68">
            <v>34</v>
          </cell>
          <cell r="AC68">
            <v>47</v>
          </cell>
          <cell r="AD68">
            <v>27</v>
          </cell>
          <cell r="AE68">
            <v>74</v>
          </cell>
          <cell r="AF68">
            <v>7</v>
          </cell>
          <cell r="AG68">
            <v>6</v>
          </cell>
          <cell r="AH68">
            <v>30</v>
          </cell>
          <cell r="AI68">
            <v>43</v>
          </cell>
          <cell r="AJ68">
            <v>23</v>
          </cell>
          <cell r="AK68">
            <v>66</v>
          </cell>
          <cell r="AL68" t="str">
            <v>A</v>
          </cell>
          <cell r="AM68">
            <v>6</v>
          </cell>
          <cell r="AN68">
            <v>18</v>
          </cell>
          <cell r="AO68">
            <v>24</v>
          </cell>
          <cell r="AP68">
            <v>16</v>
          </cell>
          <cell r="AQ68">
            <v>40</v>
          </cell>
          <cell r="AR68">
            <v>2</v>
          </cell>
          <cell r="AS68">
            <v>8</v>
          </cell>
          <cell r="AT68">
            <v>40</v>
          </cell>
          <cell r="AU68">
            <v>50</v>
          </cell>
          <cell r="AV68">
            <v>16</v>
          </cell>
          <cell r="AW68">
            <v>66</v>
          </cell>
          <cell r="AX68">
            <v>30</v>
          </cell>
          <cell r="AY68">
            <v>16</v>
          </cell>
          <cell r="AZ68">
            <v>46</v>
          </cell>
          <cell r="BA68">
            <v>292</v>
          </cell>
          <cell r="BB68">
            <v>63</v>
          </cell>
          <cell r="BC68">
            <v>411</v>
          </cell>
          <cell r="BD68">
            <v>52.692307692307693</v>
          </cell>
          <cell r="BE68">
            <v>154</v>
          </cell>
          <cell r="BF68" t="str">
            <v>RAMKUMAR</v>
          </cell>
          <cell r="BH68" t="str">
            <v>E+</v>
          </cell>
          <cell r="BI68" t="str">
            <v>E</v>
          </cell>
          <cell r="BJ68" t="str">
            <v>F</v>
          </cell>
          <cell r="BK68" t="str">
            <v>D+</v>
          </cell>
          <cell r="BL68" t="str">
            <v>F</v>
          </cell>
          <cell r="BM68" t="str">
            <v>D</v>
          </cell>
          <cell r="BN68" t="str">
            <v>A</v>
          </cell>
          <cell r="BO68" t="str">
            <v>B</v>
          </cell>
          <cell r="BP68" t="str">
            <v>E+</v>
          </cell>
          <cell r="BQ68" t="str">
            <v>B</v>
          </cell>
          <cell r="BR68" t="str">
            <v>D</v>
          </cell>
          <cell r="BS68" t="str">
            <v>B</v>
          </cell>
          <cell r="BU68">
            <v>3</v>
          </cell>
          <cell r="BV68">
            <v>2</v>
          </cell>
          <cell r="BX68">
            <v>3</v>
          </cell>
          <cell r="BZ68">
            <v>3</v>
          </cell>
          <cell r="CA68">
            <v>1.5</v>
          </cell>
          <cell r="CB68">
            <v>1.5</v>
          </cell>
          <cell r="CC68">
            <v>1.5</v>
          </cell>
          <cell r="CD68">
            <v>1.5</v>
          </cell>
          <cell r="CE68">
            <v>1</v>
          </cell>
          <cell r="CF68">
            <v>0.5</v>
          </cell>
          <cell r="CG68">
            <v>18.5</v>
          </cell>
          <cell r="CH68">
            <v>2</v>
          </cell>
          <cell r="CI68" t="str">
            <v>FAIL</v>
          </cell>
          <cell r="CJ68">
            <v>4.47</v>
          </cell>
        </row>
        <row r="69">
          <cell r="B69" t="str">
            <v>PIET21CS060</v>
          </cell>
          <cell r="C69" t="str">
            <v>DIYA MEHTA</v>
          </cell>
          <cell r="D69" t="str">
            <v>21EPTCS062</v>
          </cell>
          <cell r="E69" t="str">
            <v>CSA-62</v>
          </cell>
          <cell r="F69" t="str">
            <v>HF</v>
          </cell>
          <cell r="G69">
            <v>7</v>
          </cell>
          <cell r="H69">
            <v>15</v>
          </cell>
          <cell r="I69">
            <v>22</v>
          </cell>
          <cell r="J69">
            <v>9</v>
          </cell>
          <cell r="K69">
            <v>15</v>
          </cell>
          <cell r="L69">
            <v>24</v>
          </cell>
          <cell r="M69">
            <v>10</v>
          </cell>
          <cell r="N69">
            <v>15</v>
          </cell>
          <cell r="O69">
            <v>25</v>
          </cell>
          <cell r="P69">
            <v>9</v>
          </cell>
          <cell r="Q69">
            <v>15</v>
          </cell>
          <cell r="R69">
            <v>24</v>
          </cell>
          <cell r="S69">
            <v>8</v>
          </cell>
          <cell r="T69">
            <v>14</v>
          </cell>
          <cell r="U69">
            <v>22</v>
          </cell>
          <cell r="V69">
            <v>7</v>
          </cell>
          <cell r="W69">
            <v>14</v>
          </cell>
          <cell r="X69">
            <v>21</v>
          </cell>
          <cell r="Y69">
            <v>138</v>
          </cell>
          <cell r="Z69">
            <v>8</v>
          </cell>
          <cell r="AA69">
            <v>9</v>
          </cell>
          <cell r="AB69">
            <v>40</v>
          </cell>
          <cell r="AC69">
            <v>57</v>
          </cell>
          <cell r="AD69">
            <v>38</v>
          </cell>
          <cell r="AE69">
            <v>95</v>
          </cell>
          <cell r="AF69">
            <v>6</v>
          </cell>
          <cell r="AG69">
            <v>8</v>
          </cell>
          <cell r="AH69">
            <v>40</v>
          </cell>
          <cell r="AI69">
            <v>54</v>
          </cell>
          <cell r="AJ69">
            <v>36</v>
          </cell>
          <cell r="AK69">
            <v>90</v>
          </cell>
          <cell r="AL69">
            <v>8</v>
          </cell>
          <cell r="AM69">
            <v>8</v>
          </cell>
          <cell r="AN69">
            <v>38</v>
          </cell>
          <cell r="AO69">
            <v>54</v>
          </cell>
          <cell r="AP69">
            <v>28</v>
          </cell>
          <cell r="AQ69">
            <v>82</v>
          </cell>
          <cell r="AR69">
            <v>9</v>
          </cell>
          <cell r="AS69">
            <v>10</v>
          </cell>
          <cell r="AT69">
            <v>40</v>
          </cell>
          <cell r="AU69">
            <v>59</v>
          </cell>
          <cell r="AV69">
            <v>38</v>
          </cell>
          <cell r="AW69">
            <v>97</v>
          </cell>
          <cell r="AX69">
            <v>60</v>
          </cell>
          <cell r="AY69">
            <v>33</v>
          </cell>
          <cell r="AZ69">
            <v>93</v>
          </cell>
          <cell r="BA69">
            <v>457</v>
          </cell>
          <cell r="BB69">
            <v>99</v>
          </cell>
          <cell r="BC69">
            <v>694</v>
          </cell>
          <cell r="BD69">
            <v>88.974358974358964</v>
          </cell>
          <cell r="BE69">
            <v>46</v>
          </cell>
          <cell r="BF69" t="str">
            <v>SHYAM MEHTA</v>
          </cell>
          <cell r="BH69" t="str">
            <v>D+</v>
          </cell>
          <cell r="BI69" t="str">
            <v>A+</v>
          </cell>
          <cell r="BJ69" t="str">
            <v>B+</v>
          </cell>
          <cell r="BK69" t="str">
            <v>A</v>
          </cell>
          <cell r="BL69" t="str">
            <v>A</v>
          </cell>
          <cell r="BM69" t="str">
            <v>A+</v>
          </cell>
          <cell r="BN69" t="str">
            <v>A++</v>
          </cell>
          <cell r="BO69" t="str">
            <v>A++</v>
          </cell>
          <cell r="BP69" t="str">
            <v>A++</v>
          </cell>
          <cell r="BQ69" t="str">
            <v>A++</v>
          </cell>
          <cell r="BR69" t="str">
            <v>A++</v>
          </cell>
          <cell r="BS69" t="str">
            <v>A++</v>
          </cell>
          <cell r="BU69">
            <v>3</v>
          </cell>
          <cell r="BV69">
            <v>2</v>
          </cell>
          <cell r="BW69">
            <v>3</v>
          </cell>
          <cell r="BX69">
            <v>3</v>
          </cell>
          <cell r="BY69">
            <v>3</v>
          </cell>
          <cell r="BZ69">
            <v>3</v>
          </cell>
          <cell r="CA69">
            <v>1.5</v>
          </cell>
          <cell r="CB69">
            <v>1.5</v>
          </cell>
          <cell r="CC69">
            <v>1.5</v>
          </cell>
          <cell r="CD69">
            <v>1.5</v>
          </cell>
          <cell r="CE69">
            <v>1</v>
          </cell>
          <cell r="CF69">
            <v>0.5</v>
          </cell>
          <cell r="CG69">
            <v>24.5</v>
          </cell>
          <cell r="CH69">
            <v>0</v>
          </cell>
          <cell r="CI69" t="str">
            <v>PASS</v>
          </cell>
          <cell r="CJ69">
            <v>8.69</v>
          </cell>
        </row>
        <row r="70">
          <cell r="B70" t="str">
            <v>PIET21CS061</v>
          </cell>
          <cell r="C70" t="str">
            <v>MS.EKTA RATHORE .</v>
          </cell>
          <cell r="D70" t="str">
            <v>21EPTCS063</v>
          </cell>
          <cell r="E70" t="str">
            <v>CSA-63</v>
          </cell>
          <cell r="F70" t="str">
            <v>HF</v>
          </cell>
          <cell r="G70">
            <v>6</v>
          </cell>
          <cell r="H70">
            <v>15</v>
          </cell>
          <cell r="I70">
            <v>21</v>
          </cell>
          <cell r="J70">
            <v>11</v>
          </cell>
          <cell r="K70">
            <v>15</v>
          </cell>
          <cell r="L70">
            <v>26</v>
          </cell>
          <cell r="M70">
            <v>10</v>
          </cell>
          <cell r="N70">
            <v>15</v>
          </cell>
          <cell r="O70">
            <v>25</v>
          </cell>
          <cell r="P70">
            <v>11</v>
          </cell>
          <cell r="Q70">
            <v>15</v>
          </cell>
          <cell r="R70">
            <v>26</v>
          </cell>
          <cell r="S70">
            <v>6</v>
          </cell>
          <cell r="T70">
            <v>15</v>
          </cell>
          <cell r="U70">
            <v>21</v>
          </cell>
          <cell r="V70">
            <v>9</v>
          </cell>
          <cell r="W70">
            <v>15</v>
          </cell>
          <cell r="X70">
            <v>24</v>
          </cell>
          <cell r="Y70">
            <v>143</v>
          </cell>
          <cell r="Z70">
            <v>9</v>
          </cell>
          <cell r="AA70">
            <v>10</v>
          </cell>
          <cell r="AB70">
            <v>40</v>
          </cell>
          <cell r="AC70">
            <v>59</v>
          </cell>
          <cell r="AD70">
            <v>35</v>
          </cell>
          <cell r="AE70">
            <v>94</v>
          </cell>
          <cell r="AF70">
            <v>5</v>
          </cell>
          <cell r="AG70">
            <v>8</v>
          </cell>
          <cell r="AH70">
            <v>40</v>
          </cell>
          <cell r="AI70">
            <v>53</v>
          </cell>
          <cell r="AJ70">
            <v>34</v>
          </cell>
          <cell r="AK70">
            <v>87</v>
          </cell>
          <cell r="AL70">
            <v>9</v>
          </cell>
          <cell r="AM70">
            <v>7</v>
          </cell>
          <cell r="AN70">
            <v>36</v>
          </cell>
          <cell r="AO70">
            <v>52</v>
          </cell>
          <cell r="AP70">
            <v>26</v>
          </cell>
          <cell r="AQ70">
            <v>78</v>
          </cell>
          <cell r="AR70">
            <v>8</v>
          </cell>
          <cell r="AS70">
            <v>8</v>
          </cell>
          <cell r="AT70">
            <v>40</v>
          </cell>
          <cell r="AU70">
            <v>56</v>
          </cell>
          <cell r="AV70">
            <v>31</v>
          </cell>
          <cell r="AW70">
            <v>87</v>
          </cell>
          <cell r="AX70">
            <v>56</v>
          </cell>
          <cell r="AY70">
            <v>24</v>
          </cell>
          <cell r="AZ70">
            <v>80</v>
          </cell>
          <cell r="BA70">
            <v>426</v>
          </cell>
          <cell r="BB70">
            <v>93</v>
          </cell>
          <cell r="BC70">
            <v>662</v>
          </cell>
          <cell r="BD70">
            <v>84.871794871794876</v>
          </cell>
          <cell r="BE70">
            <v>43</v>
          </cell>
          <cell r="BF70" t="str">
            <v>GOPAL SINGH RATHORE</v>
          </cell>
          <cell r="BH70" t="str">
            <v>C+</v>
          </cell>
          <cell r="BI70" t="str">
            <v>A+</v>
          </cell>
          <cell r="BJ70" t="str">
            <v>A</v>
          </cell>
          <cell r="BK70" t="str">
            <v>B+</v>
          </cell>
          <cell r="BL70" t="str">
            <v>C+</v>
          </cell>
          <cell r="BM70" t="str">
            <v>A+</v>
          </cell>
          <cell r="BN70" t="str">
            <v>A++</v>
          </cell>
          <cell r="BO70" t="str">
            <v>A++</v>
          </cell>
          <cell r="BP70" t="str">
            <v>A+</v>
          </cell>
          <cell r="BQ70" t="str">
            <v>A++</v>
          </cell>
          <cell r="BR70" t="str">
            <v>A+</v>
          </cell>
          <cell r="BS70" t="str">
            <v>A++</v>
          </cell>
          <cell r="BU70">
            <v>3</v>
          </cell>
          <cell r="BV70">
            <v>2</v>
          </cell>
          <cell r="BW70">
            <v>3</v>
          </cell>
          <cell r="BX70">
            <v>3</v>
          </cell>
          <cell r="BY70">
            <v>3</v>
          </cell>
          <cell r="BZ70">
            <v>3</v>
          </cell>
          <cell r="CA70">
            <v>1.5</v>
          </cell>
          <cell r="CB70">
            <v>1.5</v>
          </cell>
          <cell r="CC70">
            <v>1.5</v>
          </cell>
          <cell r="CD70">
            <v>1.5</v>
          </cell>
          <cell r="CE70">
            <v>1</v>
          </cell>
          <cell r="CF70">
            <v>0.5</v>
          </cell>
          <cell r="CG70">
            <v>24.5</v>
          </cell>
          <cell r="CH70">
            <v>0</v>
          </cell>
          <cell r="CI70" t="str">
            <v>PASS</v>
          </cell>
          <cell r="CJ70">
            <v>8.5299999999999994</v>
          </cell>
        </row>
        <row r="71">
          <cell r="B71" t="str">
            <v>PIET21CS062</v>
          </cell>
          <cell r="C71" t="str">
            <v>FAIZAN BHATI</v>
          </cell>
          <cell r="D71" t="str">
            <v>21EPTCS064</v>
          </cell>
          <cell r="E71" t="str">
            <v>CSB-01</v>
          </cell>
          <cell r="F71" t="str">
            <v>DM</v>
          </cell>
          <cell r="G71">
            <v>0</v>
          </cell>
          <cell r="H71">
            <v>12</v>
          </cell>
          <cell r="I71">
            <v>12</v>
          </cell>
          <cell r="J71">
            <v>3</v>
          </cell>
          <cell r="K71">
            <v>10</v>
          </cell>
          <cell r="L71">
            <v>13</v>
          </cell>
          <cell r="M71">
            <v>4</v>
          </cell>
          <cell r="N71">
            <v>11</v>
          </cell>
          <cell r="O71">
            <v>15</v>
          </cell>
          <cell r="P71">
            <v>2</v>
          </cell>
          <cell r="Q71">
            <v>13</v>
          </cell>
          <cell r="R71">
            <v>15</v>
          </cell>
          <cell r="S71">
            <v>2</v>
          </cell>
          <cell r="T71">
            <v>10</v>
          </cell>
          <cell r="U71">
            <v>12</v>
          </cell>
          <cell r="V71">
            <v>3</v>
          </cell>
          <cell r="W71">
            <v>9</v>
          </cell>
          <cell r="X71">
            <v>12</v>
          </cell>
          <cell r="Y71">
            <v>79</v>
          </cell>
          <cell r="Z71">
            <v>6</v>
          </cell>
          <cell r="AA71">
            <v>4</v>
          </cell>
          <cell r="AB71">
            <v>33</v>
          </cell>
          <cell r="AC71">
            <v>43</v>
          </cell>
          <cell r="AD71">
            <v>30</v>
          </cell>
          <cell r="AE71">
            <v>73</v>
          </cell>
          <cell r="AF71">
            <v>6</v>
          </cell>
          <cell r="AG71">
            <v>4</v>
          </cell>
          <cell r="AH71">
            <v>35</v>
          </cell>
          <cell r="AI71">
            <v>45</v>
          </cell>
          <cell r="AJ71">
            <v>25</v>
          </cell>
          <cell r="AK71">
            <v>70</v>
          </cell>
          <cell r="AL71">
            <v>6</v>
          </cell>
          <cell r="AM71">
            <v>6</v>
          </cell>
          <cell r="AN71">
            <v>39</v>
          </cell>
          <cell r="AO71">
            <v>51</v>
          </cell>
          <cell r="AP71">
            <v>21</v>
          </cell>
          <cell r="AQ71">
            <v>72</v>
          </cell>
          <cell r="AR71">
            <v>7</v>
          </cell>
          <cell r="AS71" t="str">
            <v>A</v>
          </cell>
          <cell r="AT71">
            <v>36</v>
          </cell>
          <cell r="AU71">
            <v>43</v>
          </cell>
          <cell r="AV71">
            <v>33</v>
          </cell>
          <cell r="AW71">
            <v>76</v>
          </cell>
          <cell r="AX71">
            <v>53</v>
          </cell>
          <cell r="AY71">
            <v>23</v>
          </cell>
          <cell r="AZ71">
            <v>76</v>
          </cell>
          <cell r="BA71">
            <v>367</v>
          </cell>
          <cell r="BB71">
            <v>72</v>
          </cell>
          <cell r="BC71">
            <v>518</v>
          </cell>
          <cell r="BD71">
            <v>66.410256410256409</v>
          </cell>
          <cell r="BE71">
            <v>135</v>
          </cell>
          <cell r="BF71" t="str">
            <v>AYUB BHATI</v>
          </cell>
          <cell r="BH71" t="str">
            <v>C</v>
          </cell>
          <cell r="BI71" t="str">
            <v>D</v>
          </cell>
          <cell r="BJ71" t="str">
            <v>D</v>
          </cell>
          <cell r="BK71" t="str">
            <v>C+</v>
          </cell>
          <cell r="BL71" t="str">
            <v>C</v>
          </cell>
          <cell r="BM71" t="str">
            <v>E+</v>
          </cell>
          <cell r="BN71" t="str">
            <v>A</v>
          </cell>
          <cell r="BO71" t="str">
            <v>B+</v>
          </cell>
          <cell r="BP71" t="str">
            <v>A</v>
          </cell>
          <cell r="BQ71" t="str">
            <v>A+</v>
          </cell>
          <cell r="BR71" t="str">
            <v>A+</v>
          </cell>
          <cell r="BS71" t="str">
            <v>A</v>
          </cell>
          <cell r="BU71">
            <v>3</v>
          </cell>
          <cell r="BV71">
            <v>2</v>
          </cell>
          <cell r="BW71">
            <v>3</v>
          </cell>
          <cell r="BX71">
            <v>3</v>
          </cell>
          <cell r="BY71">
            <v>3</v>
          </cell>
          <cell r="BZ71">
            <v>3</v>
          </cell>
          <cell r="CA71">
            <v>1.5</v>
          </cell>
          <cell r="CB71">
            <v>1.5</v>
          </cell>
          <cell r="CC71">
            <v>1.5</v>
          </cell>
          <cell r="CD71">
            <v>1.5</v>
          </cell>
          <cell r="CE71">
            <v>1</v>
          </cell>
          <cell r="CF71">
            <v>0.5</v>
          </cell>
          <cell r="CG71">
            <v>24.5</v>
          </cell>
          <cell r="CH71">
            <v>0</v>
          </cell>
          <cell r="CI71" t="str">
            <v>PASS</v>
          </cell>
          <cell r="CJ71">
            <v>6.81</v>
          </cell>
        </row>
        <row r="72">
          <cell r="B72" t="str">
            <v>PIET21CS063</v>
          </cell>
          <cell r="C72" t="str">
            <v>GARVESH JANGID</v>
          </cell>
          <cell r="D72" t="str">
            <v>21EPTCS065</v>
          </cell>
          <cell r="E72" t="str">
            <v>CSB-02</v>
          </cell>
          <cell r="F72" t="str">
            <v>DM</v>
          </cell>
          <cell r="G72">
            <v>2</v>
          </cell>
          <cell r="H72">
            <v>12</v>
          </cell>
          <cell r="I72">
            <v>14</v>
          </cell>
          <cell r="J72">
            <v>7</v>
          </cell>
          <cell r="K72">
            <v>13</v>
          </cell>
          <cell r="L72">
            <v>20</v>
          </cell>
          <cell r="M72">
            <v>3</v>
          </cell>
          <cell r="N72">
            <v>10</v>
          </cell>
          <cell r="O72">
            <v>13</v>
          </cell>
          <cell r="P72">
            <v>5</v>
          </cell>
          <cell r="Q72">
            <v>13</v>
          </cell>
          <cell r="R72">
            <v>18</v>
          </cell>
          <cell r="S72">
            <v>6</v>
          </cell>
          <cell r="T72">
            <v>12</v>
          </cell>
          <cell r="U72">
            <v>18</v>
          </cell>
          <cell r="V72">
            <v>6</v>
          </cell>
          <cell r="W72">
            <v>12</v>
          </cell>
          <cell r="X72">
            <v>18</v>
          </cell>
          <cell r="Y72">
            <v>101</v>
          </cell>
          <cell r="Z72">
            <v>5</v>
          </cell>
          <cell r="AA72">
            <v>8</v>
          </cell>
          <cell r="AB72">
            <v>38</v>
          </cell>
          <cell r="AC72">
            <v>51</v>
          </cell>
          <cell r="AD72">
            <v>34</v>
          </cell>
          <cell r="AE72">
            <v>85</v>
          </cell>
          <cell r="AF72">
            <v>6</v>
          </cell>
          <cell r="AG72">
            <v>5</v>
          </cell>
          <cell r="AH72">
            <v>36</v>
          </cell>
          <cell r="AI72">
            <v>47</v>
          </cell>
          <cell r="AJ72">
            <v>30</v>
          </cell>
          <cell r="AK72">
            <v>77</v>
          </cell>
          <cell r="AL72">
            <v>8</v>
          </cell>
          <cell r="AM72">
            <v>6</v>
          </cell>
          <cell r="AN72">
            <v>40</v>
          </cell>
          <cell r="AO72">
            <v>54</v>
          </cell>
          <cell r="AP72">
            <v>28</v>
          </cell>
          <cell r="AQ72">
            <v>82</v>
          </cell>
          <cell r="AR72">
            <v>7</v>
          </cell>
          <cell r="AS72">
            <v>6</v>
          </cell>
          <cell r="AT72">
            <v>35</v>
          </cell>
          <cell r="AU72">
            <v>48</v>
          </cell>
          <cell r="AV72">
            <v>24</v>
          </cell>
          <cell r="AW72">
            <v>72</v>
          </cell>
          <cell r="AX72">
            <v>59</v>
          </cell>
          <cell r="AY72">
            <v>29</v>
          </cell>
          <cell r="AZ72">
            <v>88</v>
          </cell>
          <cell r="BA72">
            <v>404</v>
          </cell>
          <cell r="BB72">
            <v>73</v>
          </cell>
          <cell r="BC72">
            <v>578</v>
          </cell>
          <cell r="BD72">
            <v>74.102564102564102</v>
          </cell>
          <cell r="BE72">
            <v>112</v>
          </cell>
          <cell r="BF72" t="str">
            <v>TRILOK JANGID</v>
          </cell>
          <cell r="BH72" t="str">
            <v>E+</v>
          </cell>
          <cell r="BI72" t="str">
            <v>D+</v>
          </cell>
          <cell r="BJ72" t="str">
            <v>E</v>
          </cell>
          <cell r="BK72" t="str">
            <v>C</v>
          </cell>
          <cell r="BL72" t="str">
            <v>C</v>
          </cell>
          <cell r="BM72" t="str">
            <v>C</v>
          </cell>
          <cell r="BN72" t="str">
            <v>A++</v>
          </cell>
          <cell r="BO72" t="str">
            <v>A+</v>
          </cell>
          <cell r="BP72" t="str">
            <v>A++</v>
          </cell>
          <cell r="BQ72" t="str">
            <v>A</v>
          </cell>
          <cell r="BR72" t="str">
            <v>A++</v>
          </cell>
          <cell r="BS72" t="str">
            <v>A</v>
          </cell>
          <cell r="BU72">
            <v>3</v>
          </cell>
          <cell r="BV72">
            <v>2</v>
          </cell>
          <cell r="BW72">
            <v>3</v>
          </cell>
          <cell r="BX72">
            <v>3</v>
          </cell>
          <cell r="BY72">
            <v>3</v>
          </cell>
          <cell r="BZ72">
            <v>3</v>
          </cell>
          <cell r="CA72">
            <v>1.5</v>
          </cell>
          <cell r="CB72">
            <v>1.5</v>
          </cell>
          <cell r="CC72">
            <v>1.5</v>
          </cell>
          <cell r="CD72">
            <v>1.5</v>
          </cell>
          <cell r="CE72">
            <v>1</v>
          </cell>
          <cell r="CF72">
            <v>0.5</v>
          </cell>
          <cell r="CG72">
            <v>24.5</v>
          </cell>
          <cell r="CH72">
            <v>0</v>
          </cell>
          <cell r="CI72" t="str">
            <v>PASS</v>
          </cell>
          <cell r="CJ72">
            <v>6.86</v>
          </cell>
        </row>
        <row r="73">
          <cell r="B73" t="str">
            <v>PIET21CS064</v>
          </cell>
          <cell r="C73" t="str">
            <v>GAURAV MISHRA</v>
          </cell>
          <cell r="D73" t="str">
            <v>21EPTCS066</v>
          </cell>
          <cell r="E73" t="str">
            <v>CSB-03</v>
          </cell>
          <cell r="F73" t="str">
            <v>HM</v>
          </cell>
          <cell r="G73">
            <v>3</v>
          </cell>
          <cell r="H73">
            <v>15</v>
          </cell>
          <cell r="I73">
            <v>18</v>
          </cell>
          <cell r="J73" t="str">
            <v>A</v>
          </cell>
          <cell r="K73">
            <v>12</v>
          </cell>
          <cell r="L73">
            <v>12</v>
          </cell>
          <cell r="M73" t="str">
            <v>A</v>
          </cell>
          <cell r="N73">
            <v>9</v>
          </cell>
          <cell r="O73">
            <v>9</v>
          </cell>
          <cell r="P73">
            <v>4</v>
          </cell>
          <cell r="Q73">
            <v>9</v>
          </cell>
          <cell r="R73">
            <v>13</v>
          </cell>
          <cell r="S73">
            <v>2</v>
          </cell>
          <cell r="T73">
            <v>10</v>
          </cell>
          <cell r="U73">
            <v>12</v>
          </cell>
          <cell r="V73">
            <v>12</v>
          </cell>
          <cell r="W73" t="str">
            <v>A</v>
          </cell>
          <cell r="X73">
            <v>12</v>
          </cell>
          <cell r="Y73">
            <v>76</v>
          </cell>
          <cell r="Z73">
            <v>5</v>
          </cell>
          <cell r="AA73">
            <v>4</v>
          </cell>
          <cell r="AB73">
            <v>33</v>
          </cell>
          <cell r="AC73">
            <v>42</v>
          </cell>
          <cell r="AD73">
            <v>27</v>
          </cell>
          <cell r="AE73">
            <v>69</v>
          </cell>
          <cell r="AF73">
            <v>6</v>
          </cell>
          <cell r="AG73">
            <v>3</v>
          </cell>
          <cell r="AH73">
            <v>25</v>
          </cell>
          <cell r="AI73">
            <v>34</v>
          </cell>
          <cell r="AJ73">
            <v>18</v>
          </cell>
          <cell r="AK73">
            <v>52</v>
          </cell>
          <cell r="AL73">
            <v>7</v>
          </cell>
          <cell r="AM73">
            <v>5</v>
          </cell>
          <cell r="AN73">
            <v>32</v>
          </cell>
          <cell r="AO73">
            <v>44</v>
          </cell>
          <cell r="AP73">
            <v>21</v>
          </cell>
          <cell r="AQ73">
            <v>65</v>
          </cell>
          <cell r="AR73">
            <v>5</v>
          </cell>
          <cell r="AS73" t="str">
            <v>A</v>
          </cell>
          <cell r="AT73">
            <v>26</v>
          </cell>
          <cell r="AU73">
            <v>31</v>
          </cell>
          <cell r="AV73">
            <v>21</v>
          </cell>
          <cell r="AW73">
            <v>52</v>
          </cell>
          <cell r="AX73">
            <v>58</v>
          </cell>
          <cell r="AY73">
            <v>23</v>
          </cell>
          <cell r="AZ73">
            <v>81</v>
          </cell>
          <cell r="BA73">
            <v>319</v>
          </cell>
          <cell r="BB73">
            <v>60</v>
          </cell>
          <cell r="BC73">
            <v>455</v>
          </cell>
          <cell r="BD73">
            <v>58.333333333333336</v>
          </cell>
          <cell r="BE73">
            <v>148</v>
          </cell>
          <cell r="BF73" t="str">
            <v>MANOJ KUMAR MISHRA</v>
          </cell>
          <cell r="BH73" t="str">
            <v>E+</v>
          </cell>
          <cell r="BI73" t="str">
            <v>D+</v>
          </cell>
          <cell r="BJ73" t="str">
            <v>E</v>
          </cell>
          <cell r="BK73" t="str">
            <v>D+</v>
          </cell>
          <cell r="BL73" t="str">
            <v>D</v>
          </cell>
          <cell r="BM73" t="str">
            <v>D</v>
          </cell>
          <cell r="BN73" t="str">
            <v>B+</v>
          </cell>
          <cell r="BO73" t="str">
            <v>D+</v>
          </cell>
          <cell r="BP73" t="str">
            <v>B</v>
          </cell>
          <cell r="BQ73" t="str">
            <v>D+</v>
          </cell>
          <cell r="BR73" t="str">
            <v>A++</v>
          </cell>
          <cell r="BS73" t="str">
            <v>C+</v>
          </cell>
          <cell r="BU73">
            <v>3</v>
          </cell>
          <cell r="BV73">
            <v>2</v>
          </cell>
          <cell r="BW73">
            <v>3</v>
          </cell>
          <cell r="BX73">
            <v>3</v>
          </cell>
          <cell r="BY73">
            <v>3</v>
          </cell>
          <cell r="BZ73">
            <v>3</v>
          </cell>
          <cell r="CA73">
            <v>1.5</v>
          </cell>
          <cell r="CB73">
            <v>1.5</v>
          </cell>
          <cell r="CC73">
            <v>1.5</v>
          </cell>
          <cell r="CD73">
            <v>1.5</v>
          </cell>
          <cell r="CE73">
            <v>1</v>
          </cell>
          <cell r="CF73">
            <v>0.5</v>
          </cell>
          <cell r="CG73">
            <v>24.5</v>
          </cell>
          <cell r="CH73">
            <v>0</v>
          </cell>
          <cell r="CI73" t="str">
            <v>PASS</v>
          </cell>
          <cell r="CJ73">
            <v>5.91</v>
          </cell>
        </row>
        <row r="74">
          <cell r="B74" t="str">
            <v>PIET21CS065</v>
          </cell>
          <cell r="C74" t="str">
            <v>GAURAV SHARMA</v>
          </cell>
          <cell r="D74" t="str">
            <v>21EPTCS067</v>
          </cell>
          <cell r="E74" t="str">
            <v>CSB-04</v>
          </cell>
          <cell r="F74" t="str">
            <v>HM</v>
          </cell>
          <cell r="G74">
            <v>1</v>
          </cell>
          <cell r="H74">
            <v>11</v>
          </cell>
          <cell r="I74">
            <v>12</v>
          </cell>
          <cell r="J74" t="str">
            <v>A</v>
          </cell>
          <cell r="K74">
            <v>12</v>
          </cell>
          <cell r="L74">
            <v>12</v>
          </cell>
          <cell r="M74">
            <v>1</v>
          </cell>
          <cell r="N74">
            <v>11</v>
          </cell>
          <cell r="O74">
            <v>12</v>
          </cell>
          <cell r="P74">
            <v>2</v>
          </cell>
          <cell r="Q74">
            <v>10</v>
          </cell>
          <cell r="R74">
            <v>12</v>
          </cell>
          <cell r="S74">
            <v>12</v>
          </cell>
          <cell r="T74" t="str">
            <v>A</v>
          </cell>
          <cell r="U74">
            <v>12</v>
          </cell>
          <cell r="V74">
            <v>12</v>
          </cell>
          <cell r="W74" t="str">
            <v>A</v>
          </cell>
          <cell r="X74">
            <v>12</v>
          </cell>
          <cell r="Y74">
            <v>72</v>
          </cell>
          <cell r="Z74">
            <v>3</v>
          </cell>
          <cell r="AA74" t="str">
            <v>A</v>
          </cell>
          <cell r="AB74">
            <v>16</v>
          </cell>
          <cell r="AC74">
            <v>19</v>
          </cell>
          <cell r="AD74">
            <v>21</v>
          </cell>
          <cell r="AE74">
            <v>40</v>
          </cell>
          <cell r="AF74">
            <v>6</v>
          </cell>
          <cell r="AG74" t="str">
            <v>A</v>
          </cell>
          <cell r="AH74">
            <v>19</v>
          </cell>
          <cell r="AI74">
            <v>25</v>
          </cell>
          <cell r="AJ74">
            <v>22</v>
          </cell>
          <cell r="AK74">
            <v>47</v>
          </cell>
          <cell r="AL74">
            <v>5</v>
          </cell>
          <cell r="AM74">
            <v>5</v>
          </cell>
          <cell r="AN74">
            <v>26</v>
          </cell>
          <cell r="AO74">
            <v>36</v>
          </cell>
          <cell r="AP74">
            <v>20</v>
          </cell>
          <cell r="AQ74">
            <v>56</v>
          </cell>
          <cell r="AR74">
            <v>6</v>
          </cell>
          <cell r="AS74" t="str">
            <v>A</v>
          </cell>
          <cell r="AT74">
            <v>24</v>
          </cell>
          <cell r="AU74">
            <v>30</v>
          </cell>
          <cell r="AV74">
            <v>23</v>
          </cell>
          <cell r="AW74">
            <v>53</v>
          </cell>
          <cell r="AX74">
            <v>25</v>
          </cell>
          <cell r="AY74">
            <v>16</v>
          </cell>
          <cell r="AZ74">
            <v>41</v>
          </cell>
          <cell r="BA74">
            <v>237</v>
          </cell>
          <cell r="BB74">
            <v>59</v>
          </cell>
          <cell r="BC74">
            <v>368</v>
          </cell>
          <cell r="BD74">
            <v>47.179487179487175</v>
          </cell>
          <cell r="BE74">
            <v>163</v>
          </cell>
          <cell r="BF74" t="str">
            <v>DHIRENDRA KR SHARMA</v>
          </cell>
          <cell r="BH74" t="str">
            <v>F</v>
          </cell>
          <cell r="BI74" t="str">
            <v>D</v>
          </cell>
          <cell r="BJ74" t="str">
            <v>E</v>
          </cell>
          <cell r="BK74" t="str">
            <v>C+</v>
          </cell>
          <cell r="BL74" t="str">
            <v>D+</v>
          </cell>
          <cell r="BM74" t="str">
            <v>C+</v>
          </cell>
          <cell r="BN74" t="str">
            <v>E+</v>
          </cell>
          <cell r="BO74" t="str">
            <v>D</v>
          </cell>
          <cell r="BP74" t="str">
            <v>C</v>
          </cell>
          <cell r="BQ74" t="str">
            <v>D+</v>
          </cell>
          <cell r="BR74" t="str">
            <v>E+</v>
          </cell>
          <cell r="BS74" t="str">
            <v>C+</v>
          </cell>
          <cell r="BV74">
            <v>2</v>
          </cell>
          <cell r="BW74">
            <v>3</v>
          </cell>
          <cell r="BX74">
            <v>3</v>
          </cell>
          <cell r="BY74">
            <v>3</v>
          </cell>
          <cell r="BZ74">
            <v>3</v>
          </cell>
          <cell r="CA74">
            <v>1.5</v>
          </cell>
          <cell r="CB74">
            <v>1.5</v>
          </cell>
          <cell r="CC74">
            <v>1.5</v>
          </cell>
          <cell r="CD74">
            <v>1.5</v>
          </cell>
          <cell r="CE74">
            <v>1</v>
          </cell>
          <cell r="CF74">
            <v>0.5</v>
          </cell>
          <cell r="CG74">
            <v>21.5</v>
          </cell>
          <cell r="CH74">
            <v>1</v>
          </cell>
          <cell r="CI74" t="str">
            <v>FAIL</v>
          </cell>
          <cell r="CJ74">
            <v>5.14</v>
          </cell>
        </row>
        <row r="75">
          <cell r="B75" t="str">
            <v>PIET21CS067</v>
          </cell>
          <cell r="C75" t="str">
            <v>GEETIKA RATHORE</v>
          </cell>
          <cell r="D75" t="str">
            <v>21EPTCS069</v>
          </cell>
          <cell r="E75" t="str">
            <v>CSB-06</v>
          </cell>
          <cell r="F75" t="str">
            <v>DF</v>
          </cell>
          <cell r="G75">
            <v>9</v>
          </cell>
          <cell r="H75">
            <v>15</v>
          </cell>
          <cell r="I75">
            <v>24</v>
          </cell>
          <cell r="J75">
            <v>11</v>
          </cell>
          <cell r="K75">
            <v>15</v>
          </cell>
          <cell r="L75">
            <v>26</v>
          </cell>
          <cell r="M75">
            <v>8</v>
          </cell>
          <cell r="N75">
            <v>11</v>
          </cell>
          <cell r="O75">
            <v>19</v>
          </cell>
          <cell r="P75">
            <v>9</v>
          </cell>
          <cell r="Q75">
            <v>15</v>
          </cell>
          <cell r="R75">
            <v>24</v>
          </cell>
          <cell r="S75">
            <v>11</v>
          </cell>
          <cell r="T75">
            <v>15</v>
          </cell>
          <cell r="U75">
            <v>26</v>
          </cell>
          <cell r="V75">
            <v>10</v>
          </cell>
          <cell r="W75">
            <v>15</v>
          </cell>
          <cell r="X75">
            <v>25</v>
          </cell>
          <cell r="Y75">
            <v>144</v>
          </cell>
          <cell r="Z75">
            <v>9</v>
          </cell>
          <cell r="AA75">
            <v>8</v>
          </cell>
          <cell r="AB75">
            <v>40</v>
          </cell>
          <cell r="AC75">
            <v>57</v>
          </cell>
          <cell r="AD75">
            <v>26</v>
          </cell>
          <cell r="AE75">
            <v>83</v>
          </cell>
          <cell r="AF75">
            <v>9</v>
          </cell>
          <cell r="AG75">
            <v>10</v>
          </cell>
          <cell r="AH75">
            <v>40</v>
          </cell>
          <cell r="AI75">
            <v>59</v>
          </cell>
          <cell r="AJ75">
            <v>40</v>
          </cell>
          <cell r="AK75">
            <v>99</v>
          </cell>
          <cell r="AL75">
            <v>9</v>
          </cell>
          <cell r="AM75">
            <v>10</v>
          </cell>
          <cell r="AN75">
            <v>40</v>
          </cell>
          <cell r="AO75">
            <v>59</v>
          </cell>
          <cell r="AP75">
            <v>38</v>
          </cell>
          <cell r="AQ75">
            <v>97</v>
          </cell>
          <cell r="AR75">
            <v>10</v>
          </cell>
          <cell r="AS75">
            <v>9</v>
          </cell>
          <cell r="AT75">
            <v>40</v>
          </cell>
          <cell r="AU75">
            <v>59</v>
          </cell>
          <cell r="AV75">
            <v>37</v>
          </cell>
          <cell r="AW75">
            <v>96</v>
          </cell>
          <cell r="AX75">
            <v>60</v>
          </cell>
          <cell r="AY75">
            <v>34</v>
          </cell>
          <cell r="AZ75">
            <v>94</v>
          </cell>
          <cell r="BA75">
            <v>469</v>
          </cell>
          <cell r="BB75">
            <v>100</v>
          </cell>
          <cell r="BC75">
            <v>713</v>
          </cell>
          <cell r="BD75">
            <v>91.410256410256409</v>
          </cell>
          <cell r="BE75">
            <v>28</v>
          </cell>
          <cell r="BF75" t="str">
            <v>ROOP SINGH RATHORE</v>
          </cell>
          <cell r="BH75" t="str">
            <v>C+</v>
          </cell>
          <cell r="BI75" t="str">
            <v>C+</v>
          </cell>
          <cell r="BJ75" t="str">
            <v>C+</v>
          </cell>
          <cell r="BK75" t="str">
            <v>A</v>
          </cell>
          <cell r="BL75" t="str">
            <v>A++</v>
          </cell>
          <cell r="BM75" t="str">
            <v>B+</v>
          </cell>
          <cell r="BN75" t="str">
            <v>A++</v>
          </cell>
          <cell r="BO75" t="str">
            <v>A++</v>
          </cell>
          <cell r="BP75" t="str">
            <v>A++</v>
          </cell>
          <cell r="BQ75" t="str">
            <v>A++</v>
          </cell>
          <cell r="BR75" t="str">
            <v>A++</v>
          </cell>
          <cell r="BS75" t="str">
            <v>A++</v>
          </cell>
          <cell r="BU75">
            <v>3</v>
          </cell>
          <cell r="BV75">
            <v>2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1.5</v>
          </cell>
          <cell r="CB75">
            <v>1.5</v>
          </cell>
          <cell r="CC75">
            <v>1.5</v>
          </cell>
          <cell r="CD75">
            <v>1.5</v>
          </cell>
          <cell r="CE75">
            <v>1</v>
          </cell>
          <cell r="CF75">
            <v>0.5</v>
          </cell>
          <cell r="CG75">
            <v>24.5</v>
          </cell>
          <cell r="CH75">
            <v>0</v>
          </cell>
          <cell r="CI75" t="str">
            <v>PASS</v>
          </cell>
          <cell r="CJ75">
            <v>8.59</v>
          </cell>
        </row>
        <row r="76">
          <cell r="B76" t="str">
            <v>PIET21CS068</v>
          </cell>
          <cell r="C76" t="str">
            <v>GOPESH KHANDELWAL</v>
          </cell>
          <cell r="D76" t="str">
            <v>21EPTCS070</v>
          </cell>
          <cell r="E76" t="str">
            <v>CSB-07</v>
          </cell>
          <cell r="F76" t="str">
            <v>HM</v>
          </cell>
          <cell r="G76">
            <v>12</v>
          </cell>
          <cell r="H76">
            <v>15</v>
          </cell>
          <cell r="I76">
            <v>27</v>
          </cell>
          <cell r="J76">
            <v>8</v>
          </cell>
          <cell r="K76">
            <v>15</v>
          </cell>
          <cell r="L76">
            <v>23</v>
          </cell>
          <cell r="M76">
            <v>9</v>
          </cell>
          <cell r="N76">
            <v>9</v>
          </cell>
          <cell r="O76">
            <v>18</v>
          </cell>
          <cell r="P76">
            <v>13</v>
          </cell>
          <cell r="Q76" t="str">
            <v>A</v>
          </cell>
          <cell r="R76">
            <v>13</v>
          </cell>
          <cell r="S76">
            <v>13</v>
          </cell>
          <cell r="T76">
            <v>15</v>
          </cell>
          <cell r="U76">
            <v>28</v>
          </cell>
          <cell r="V76">
            <v>9</v>
          </cell>
          <cell r="W76">
            <v>14</v>
          </cell>
          <cell r="X76">
            <v>23</v>
          </cell>
          <cell r="Y76">
            <v>132</v>
          </cell>
          <cell r="Z76">
            <v>8</v>
          </cell>
          <cell r="AA76">
            <v>8</v>
          </cell>
          <cell r="AB76">
            <v>40</v>
          </cell>
          <cell r="AC76">
            <v>56</v>
          </cell>
          <cell r="AD76">
            <v>31</v>
          </cell>
          <cell r="AE76">
            <v>87</v>
          </cell>
          <cell r="AF76">
            <v>10</v>
          </cell>
          <cell r="AG76">
            <v>9</v>
          </cell>
          <cell r="AH76">
            <v>40</v>
          </cell>
          <cell r="AI76">
            <v>59</v>
          </cell>
          <cell r="AJ76">
            <v>39</v>
          </cell>
          <cell r="AK76">
            <v>98</v>
          </cell>
          <cell r="AL76">
            <v>8</v>
          </cell>
          <cell r="AM76">
            <v>10</v>
          </cell>
          <cell r="AN76">
            <v>40</v>
          </cell>
          <cell r="AO76">
            <v>58</v>
          </cell>
          <cell r="AP76">
            <v>38</v>
          </cell>
          <cell r="AQ76">
            <v>96</v>
          </cell>
          <cell r="AR76">
            <v>9</v>
          </cell>
          <cell r="AS76">
            <v>7</v>
          </cell>
          <cell r="AT76">
            <v>40</v>
          </cell>
          <cell r="AU76">
            <v>56</v>
          </cell>
          <cell r="AV76">
            <v>33</v>
          </cell>
          <cell r="AW76">
            <v>89</v>
          </cell>
          <cell r="AX76">
            <v>59</v>
          </cell>
          <cell r="AY76">
            <v>32</v>
          </cell>
          <cell r="AZ76">
            <v>91</v>
          </cell>
          <cell r="BA76">
            <v>461</v>
          </cell>
          <cell r="BB76">
            <v>89</v>
          </cell>
          <cell r="BC76">
            <v>682</v>
          </cell>
          <cell r="BD76">
            <v>87.435897435897431</v>
          </cell>
          <cell r="BE76">
            <v>57</v>
          </cell>
          <cell r="BF76" t="str">
            <v>PUKHRAJ GUPTA</v>
          </cell>
          <cell r="BH76" t="str">
            <v>C</v>
          </cell>
          <cell r="BI76" t="str">
            <v>C</v>
          </cell>
          <cell r="BJ76" t="str">
            <v>C+</v>
          </cell>
          <cell r="BK76" t="str">
            <v>B</v>
          </cell>
          <cell r="BL76" t="str">
            <v>A++</v>
          </cell>
          <cell r="BM76" t="str">
            <v>B</v>
          </cell>
          <cell r="BN76" t="str">
            <v>A++</v>
          </cell>
          <cell r="BO76" t="str">
            <v>A++</v>
          </cell>
          <cell r="BP76" t="str">
            <v>A++</v>
          </cell>
          <cell r="BQ76" t="str">
            <v>A++</v>
          </cell>
          <cell r="BR76" t="str">
            <v>A++</v>
          </cell>
          <cell r="BS76" t="str">
            <v>A++</v>
          </cell>
          <cell r="BU76">
            <v>3</v>
          </cell>
          <cell r="BV76">
            <v>2</v>
          </cell>
          <cell r="BW76">
            <v>3</v>
          </cell>
          <cell r="BX76">
            <v>3</v>
          </cell>
          <cell r="BY76">
            <v>3</v>
          </cell>
          <cell r="BZ76">
            <v>3</v>
          </cell>
          <cell r="CA76">
            <v>1.5</v>
          </cell>
          <cell r="CB76">
            <v>1.5</v>
          </cell>
          <cell r="CC76">
            <v>1.5</v>
          </cell>
          <cell r="CD76">
            <v>1.5</v>
          </cell>
          <cell r="CE76">
            <v>1</v>
          </cell>
          <cell r="CF76">
            <v>0.5</v>
          </cell>
          <cell r="CG76">
            <v>24.5</v>
          </cell>
          <cell r="CH76">
            <v>0</v>
          </cell>
          <cell r="CI76" t="str">
            <v>PASS</v>
          </cell>
          <cell r="CJ76">
            <v>8.31</v>
          </cell>
        </row>
        <row r="77">
          <cell r="B77" t="str">
            <v>PIET21CS069</v>
          </cell>
          <cell r="C77" t="str">
            <v>GOURAV PRAJAPAT</v>
          </cell>
          <cell r="D77" t="str">
            <v>21EPTCS071</v>
          </cell>
          <cell r="E77" t="str">
            <v>CSB-08</v>
          </cell>
          <cell r="F77" t="str">
            <v>DM</v>
          </cell>
          <cell r="G77">
            <v>7</v>
          </cell>
          <cell r="H77">
            <v>8</v>
          </cell>
          <cell r="I77">
            <v>15</v>
          </cell>
          <cell r="J77">
            <v>7</v>
          </cell>
          <cell r="K77">
            <v>15</v>
          </cell>
          <cell r="L77">
            <v>22</v>
          </cell>
          <cell r="M77">
            <v>9</v>
          </cell>
          <cell r="N77" t="str">
            <v>A</v>
          </cell>
          <cell r="O77">
            <v>9</v>
          </cell>
          <cell r="P77">
            <v>4</v>
          </cell>
          <cell r="Q77">
            <v>9</v>
          </cell>
          <cell r="R77">
            <v>13</v>
          </cell>
          <cell r="S77">
            <v>5</v>
          </cell>
          <cell r="T77">
            <v>8</v>
          </cell>
          <cell r="U77">
            <v>13</v>
          </cell>
          <cell r="V77">
            <v>5</v>
          </cell>
          <cell r="W77">
            <v>10</v>
          </cell>
          <cell r="X77">
            <v>15</v>
          </cell>
          <cell r="Y77">
            <v>87</v>
          </cell>
          <cell r="Z77">
            <v>10</v>
          </cell>
          <cell r="AA77">
            <v>8</v>
          </cell>
          <cell r="AB77">
            <v>37</v>
          </cell>
          <cell r="AC77">
            <v>55</v>
          </cell>
          <cell r="AD77">
            <v>31</v>
          </cell>
          <cell r="AE77">
            <v>86</v>
          </cell>
          <cell r="AF77">
            <v>6</v>
          </cell>
          <cell r="AG77">
            <v>4</v>
          </cell>
          <cell r="AH77">
            <v>22</v>
          </cell>
          <cell r="AI77">
            <v>32</v>
          </cell>
          <cell r="AJ77">
            <v>21</v>
          </cell>
          <cell r="AK77">
            <v>53</v>
          </cell>
          <cell r="AL77">
            <v>9</v>
          </cell>
          <cell r="AM77">
            <v>5</v>
          </cell>
          <cell r="AN77">
            <v>39</v>
          </cell>
          <cell r="AO77">
            <v>53</v>
          </cell>
          <cell r="AP77">
            <v>24</v>
          </cell>
          <cell r="AQ77">
            <v>77</v>
          </cell>
          <cell r="AR77">
            <v>6</v>
          </cell>
          <cell r="AS77">
            <v>4</v>
          </cell>
          <cell r="AT77">
            <v>35</v>
          </cell>
          <cell r="AU77">
            <v>45</v>
          </cell>
          <cell r="AV77">
            <v>28</v>
          </cell>
          <cell r="AW77">
            <v>73</v>
          </cell>
          <cell r="AX77">
            <v>59</v>
          </cell>
          <cell r="AY77">
            <v>27</v>
          </cell>
          <cell r="AZ77">
            <v>86</v>
          </cell>
          <cell r="BA77">
            <v>375</v>
          </cell>
          <cell r="BB77">
            <v>77</v>
          </cell>
          <cell r="BC77">
            <v>539</v>
          </cell>
          <cell r="BD77">
            <v>69.102564102564102</v>
          </cell>
          <cell r="BE77">
            <v>117</v>
          </cell>
          <cell r="BF77" t="str">
            <v>GOPAL PRAJAPAT</v>
          </cell>
          <cell r="BH77" t="str">
            <v>E</v>
          </cell>
          <cell r="BI77" t="str">
            <v>C+</v>
          </cell>
          <cell r="BJ77" t="str">
            <v>D</v>
          </cell>
          <cell r="BK77" t="str">
            <v>D+</v>
          </cell>
          <cell r="BL77" t="str">
            <v>D</v>
          </cell>
          <cell r="BM77" t="str">
            <v>A</v>
          </cell>
          <cell r="BN77" t="str">
            <v>A++</v>
          </cell>
          <cell r="BO77" t="str">
            <v>D+</v>
          </cell>
          <cell r="BP77" t="str">
            <v>A+</v>
          </cell>
          <cell r="BQ77" t="str">
            <v>A</v>
          </cell>
          <cell r="BR77" t="str">
            <v>A++</v>
          </cell>
          <cell r="BS77" t="str">
            <v>A+</v>
          </cell>
          <cell r="BU77">
            <v>3</v>
          </cell>
          <cell r="BV77">
            <v>2</v>
          </cell>
          <cell r="BW77">
            <v>3</v>
          </cell>
          <cell r="BX77">
            <v>3</v>
          </cell>
          <cell r="BY77">
            <v>3</v>
          </cell>
          <cell r="BZ77">
            <v>3</v>
          </cell>
          <cell r="CA77">
            <v>1.5</v>
          </cell>
          <cell r="CB77">
            <v>1.5</v>
          </cell>
          <cell r="CC77">
            <v>1.5</v>
          </cell>
          <cell r="CD77">
            <v>1.5</v>
          </cell>
          <cell r="CE77">
            <v>1</v>
          </cell>
          <cell r="CF77">
            <v>0.5</v>
          </cell>
          <cell r="CG77">
            <v>24.5</v>
          </cell>
          <cell r="CH77">
            <v>0</v>
          </cell>
          <cell r="CI77" t="str">
            <v>PASS</v>
          </cell>
          <cell r="CJ77">
            <v>6.83</v>
          </cell>
        </row>
        <row r="78">
          <cell r="B78" t="str">
            <v>PIET21CS070</v>
          </cell>
          <cell r="C78" t="str">
            <v>HARENDRA JANGIR</v>
          </cell>
          <cell r="D78" t="str">
            <v>21EPTCS072</v>
          </cell>
          <cell r="E78" t="str">
            <v>CSB-09</v>
          </cell>
          <cell r="F78" t="str">
            <v>HM</v>
          </cell>
          <cell r="G78">
            <v>6</v>
          </cell>
          <cell r="H78">
            <v>12</v>
          </cell>
          <cell r="I78">
            <v>18</v>
          </cell>
          <cell r="J78">
            <v>8</v>
          </cell>
          <cell r="K78">
            <v>15</v>
          </cell>
          <cell r="L78">
            <v>23</v>
          </cell>
          <cell r="M78">
            <v>2</v>
          </cell>
          <cell r="N78">
            <v>10</v>
          </cell>
          <cell r="O78">
            <v>12</v>
          </cell>
          <cell r="P78">
            <v>5</v>
          </cell>
          <cell r="Q78">
            <v>14</v>
          </cell>
          <cell r="R78">
            <v>19</v>
          </cell>
          <cell r="S78">
            <v>9</v>
          </cell>
          <cell r="T78">
            <v>13</v>
          </cell>
          <cell r="U78">
            <v>22</v>
          </cell>
          <cell r="V78">
            <v>7</v>
          </cell>
          <cell r="W78">
            <v>14</v>
          </cell>
          <cell r="X78">
            <v>21</v>
          </cell>
          <cell r="Y78">
            <v>115</v>
          </cell>
          <cell r="Z78">
            <v>7</v>
          </cell>
          <cell r="AA78">
            <v>10</v>
          </cell>
          <cell r="AB78">
            <v>40</v>
          </cell>
          <cell r="AC78">
            <v>57</v>
          </cell>
          <cell r="AD78">
            <v>35</v>
          </cell>
          <cell r="AE78">
            <v>92</v>
          </cell>
          <cell r="AF78">
            <v>6</v>
          </cell>
          <cell r="AG78">
            <v>5</v>
          </cell>
          <cell r="AH78">
            <v>34</v>
          </cell>
          <cell r="AI78">
            <v>45</v>
          </cell>
          <cell r="AJ78">
            <v>25</v>
          </cell>
          <cell r="AK78">
            <v>70</v>
          </cell>
          <cell r="AL78">
            <v>7</v>
          </cell>
          <cell r="AM78">
            <v>6</v>
          </cell>
          <cell r="AN78">
            <v>40</v>
          </cell>
          <cell r="AO78">
            <v>53</v>
          </cell>
          <cell r="AP78">
            <v>22</v>
          </cell>
          <cell r="AQ78">
            <v>75</v>
          </cell>
          <cell r="AR78">
            <v>6</v>
          </cell>
          <cell r="AS78">
            <v>6</v>
          </cell>
          <cell r="AT78">
            <v>39</v>
          </cell>
          <cell r="AU78">
            <v>51</v>
          </cell>
          <cell r="AV78">
            <v>28</v>
          </cell>
          <cell r="AW78">
            <v>79</v>
          </cell>
          <cell r="AX78">
            <v>59</v>
          </cell>
          <cell r="AY78">
            <v>27</v>
          </cell>
          <cell r="AZ78">
            <v>86</v>
          </cell>
          <cell r="BA78">
            <v>402</v>
          </cell>
          <cell r="BB78">
            <v>77</v>
          </cell>
          <cell r="BC78">
            <v>594</v>
          </cell>
          <cell r="BD78">
            <v>76.153846153846146</v>
          </cell>
          <cell r="BE78">
            <v>94</v>
          </cell>
          <cell r="BF78" t="str">
            <v>MUKESH JANGIR</v>
          </cell>
          <cell r="BH78" t="str">
            <v>E+</v>
          </cell>
          <cell r="BI78" t="str">
            <v>B+</v>
          </cell>
          <cell r="BJ78" t="str">
            <v>D</v>
          </cell>
          <cell r="BK78" t="str">
            <v>C</v>
          </cell>
          <cell r="BL78" t="str">
            <v>B</v>
          </cell>
          <cell r="BM78" t="str">
            <v>A+</v>
          </cell>
          <cell r="BN78" t="str">
            <v>A++</v>
          </cell>
          <cell r="BO78" t="str">
            <v>B+</v>
          </cell>
          <cell r="BP78" t="str">
            <v>A</v>
          </cell>
          <cell r="BQ78" t="str">
            <v>A+</v>
          </cell>
          <cell r="BR78" t="str">
            <v>A++</v>
          </cell>
          <cell r="BS78" t="str">
            <v>A+</v>
          </cell>
          <cell r="BU78">
            <v>3</v>
          </cell>
          <cell r="BV78">
            <v>2</v>
          </cell>
          <cell r="BW78">
            <v>3</v>
          </cell>
          <cell r="BX78">
            <v>3</v>
          </cell>
          <cell r="BY78">
            <v>3</v>
          </cell>
          <cell r="BZ78">
            <v>3</v>
          </cell>
          <cell r="CA78">
            <v>1.5</v>
          </cell>
          <cell r="CB78">
            <v>1.5</v>
          </cell>
          <cell r="CC78">
            <v>1.5</v>
          </cell>
          <cell r="CD78">
            <v>1.5</v>
          </cell>
          <cell r="CE78">
            <v>1</v>
          </cell>
          <cell r="CF78">
            <v>0.5</v>
          </cell>
          <cell r="CG78">
            <v>24.5</v>
          </cell>
          <cell r="CH78">
            <v>0</v>
          </cell>
          <cell r="CI78" t="str">
            <v>PASS</v>
          </cell>
          <cell r="CJ78">
            <v>7.52</v>
          </cell>
        </row>
        <row r="79">
          <cell r="B79" t="str">
            <v>PIET21CS072</v>
          </cell>
          <cell r="C79" t="str">
            <v>HARSH GUPTA</v>
          </cell>
          <cell r="D79" t="str">
            <v>21EPTCS074</v>
          </cell>
          <cell r="E79" t="str">
            <v>CSB-10</v>
          </cell>
          <cell r="F79" t="str">
            <v>HM</v>
          </cell>
          <cell r="G79">
            <v>4</v>
          </cell>
          <cell r="H79">
            <v>11</v>
          </cell>
          <cell r="I79">
            <v>15</v>
          </cell>
          <cell r="J79">
            <v>7</v>
          </cell>
          <cell r="K79">
            <v>13</v>
          </cell>
          <cell r="L79">
            <v>20</v>
          </cell>
          <cell r="M79">
            <v>2</v>
          </cell>
          <cell r="N79">
            <v>11</v>
          </cell>
          <cell r="O79">
            <v>13</v>
          </cell>
          <cell r="P79">
            <v>4</v>
          </cell>
          <cell r="Q79">
            <v>14</v>
          </cell>
          <cell r="R79">
            <v>18</v>
          </cell>
          <cell r="S79">
            <v>6</v>
          </cell>
          <cell r="T79">
            <v>12</v>
          </cell>
          <cell r="U79">
            <v>18</v>
          </cell>
          <cell r="V79">
            <v>6</v>
          </cell>
          <cell r="W79">
            <v>12</v>
          </cell>
          <cell r="X79">
            <v>18</v>
          </cell>
          <cell r="Y79">
            <v>102</v>
          </cell>
          <cell r="Z79">
            <v>5</v>
          </cell>
          <cell r="AA79">
            <v>7</v>
          </cell>
          <cell r="AB79">
            <v>30</v>
          </cell>
          <cell r="AC79">
            <v>42</v>
          </cell>
          <cell r="AD79">
            <v>20</v>
          </cell>
          <cell r="AE79">
            <v>62</v>
          </cell>
          <cell r="AF79">
            <v>6</v>
          </cell>
          <cell r="AG79">
            <v>5</v>
          </cell>
          <cell r="AH79">
            <v>28</v>
          </cell>
          <cell r="AI79">
            <v>39</v>
          </cell>
          <cell r="AJ79">
            <v>24</v>
          </cell>
          <cell r="AK79">
            <v>63</v>
          </cell>
          <cell r="AL79">
            <v>6</v>
          </cell>
          <cell r="AM79">
            <v>8</v>
          </cell>
          <cell r="AN79">
            <v>38</v>
          </cell>
          <cell r="AO79">
            <v>52</v>
          </cell>
          <cell r="AP79">
            <v>22</v>
          </cell>
          <cell r="AQ79">
            <v>74</v>
          </cell>
          <cell r="AR79">
            <v>5</v>
          </cell>
          <cell r="AS79">
            <v>6</v>
          </cell>
          <cell r="AT79">
            <v>34</v>
          </cell>
          <cell r="AU79">
            <v>45</v>
          </cell>
          <cell r="AV79">
            <v>22</v>
          </cell>
          <cell r="AW79">
            <v>67</v>
          </cell>
          <cell r="AX79">
            <v>60</v>
          </cell>
          <cell r="AY79">
            <v>24</v>
          </cell>
          <cell r="AZ79">
            <v>84</v>
          </cell>
          <cell r="BA79">
            <v>350</v>
          </cell>
          <cell r="BB79">
            <v>75</v>
          </cell>
          <cell r="BC79">
            <v>527</v>
          </cell>
          <cell r="BD79">
            <v>67.564102564102569</v>
          </cell>
          <cell r="BE79">
            <v>118</v>
          </cell>
          <cell r="BF79" t="str">
            <v>DEVENDRA KUMAR GUPTA</v>
          </cell>
          <cell r="BH79" t="str">
            <v>E+</v>
          </cell>
          <cell r="BI79" t="str">
            <v>B</v>
          </cell>
          <cell r="BJ79" t="str">
            <v>E+</v>
          </cell>
          <cell r="BK79" t="str">
            <v>C+</v>
          </cell>
          <cell r="BL79" t="str">
            <v>E+</v>
          </cell>
          <cell r="BM79" t="str">
            <v>B+</v>
          </cell>
          <cell r="BN79" t="str">
            <v>C+</v>
          </cell>
          <cell r="BO79" t="str">
            <v>B</v>
          </cell>
          <cell r="BP79" t="str">
            <v>A</v>
          </cell>
          <cell r="BQ79" t="str">
            <v>B+</v>
          </cell>
          <cell r="BR79" t="str">
            <v>A++</v>
          </cell>
          <cell r="BS79" t="str">
            <v>A</v>
          </cell>
          <cell r="BU79">
            <v>3</v>
          </cell>
          <cell r="BV79">
            <v>2</v>
          </cell>
          <cell r="BW79">
            <v>3</v>
          </cell>
          <cell r="BX79">
            <v>3</v>
          </cell>
          <cell r="BY79">
            <v>3</v>
          </cell>
          <cell r="BZ79">
            <v>3</v>
          </cell>
          <cell r="CA79">
            <v>1.5</v>
          </cell>
          <cell r="CB79">
            <v>1.5</v>
          </cell>
          <cell r="CC79">
            <v>1.5</v>
          </cell>
          <cell r="CD79">
            <v>1.5</v>
          </cell>
          <cell r="CE79">
            <v>1</v>
          </cell>
          <cell r="CF79">
            <v>0.5</v>
          </cell>
          <cell r="CG79">
            <v>24.5</v>
          </cell>
          <cell r="CH79">
            <v>0</v>
          </cell>
          <cell r="CI79" t="str">
            <v>PASS</v>
          </cell>
          <cell r="CJ79">
            <v>6.77</v>
          </cell>
        </row>
        <row r="80">
          <cell r="B80" t="str">
            <v>PIET21CS073</v>
          </cell>
          <cell r="C80" t="str">
            <v>HARSH SAINI</v>
          </cell>
          <cell r="D80" t="str">
            <v>21EPTCS075</v>
          </cell>
          <cell r="E80" t="str">
            <v>CSB-11</v>
          </cell>
          <cell r="F80" t="str">
            <v>HM</v>
          </cell>
          <cell r="G80">
            <v>6</v>
          </cell>
          <cell r="H80">
            <v>12</v>
          </cell>
          <cell r="I80">
            <v>18</v>
          </cell>
          <cell r="J80">
            <v>6</v>
          </cell>
          <cell r="K80">
            <v>14</v>
          </cell>
          <cell r="L80">
            <v>20</v>
          </cell>
          <cell r="M80">
            <v>4</v>
          </cell>
          <cell r="N80">
            <v>14</v>
          </cell>
          <cell r="O80">
            <v>18</v>
          </cell>
          <cell r="P80">
            <v>10</v>
          </cell>
          <cell r="Q80">
            <v>14</v>
          </cell>
          <cell r="R80">
            <v>24</v>
          </cell>
          <cell r="S80">
            <v>13</v>
          </cell>
          <cell r="T80">
            <v>10</v>
          </cell>
          <cell r="U80">
            <v>23</v>
          </cell>
          <cell r="V80">
            <v>6</v>
          </cell>
          <cell r="W80">
            <v>15</v>
          </cell>
          <cell r="X80">
            <v>21</v>
          </cell>
          <cell r="Y80">
            <v>124</v>
          </cell>
          <cell r="Z80">
            <v>8</v>
          </cell>
          <cell r="AA80">
            <v>5</v>
          </cell>
          <cell r="AB80">
            <v>33</v>
          </cell>
          <cell r="AC80">
            <v>46</v>
          </cell>
          <cell r="AD80">
            <v>26</v>
          </cell>
          <cell r="AE80">
            <v>72</v>
          </cell>
          <cell r="AF80">
            <v>9</v>
          </cell>
          <cell r="AG80">
            <v>5</v>
          </cell>
          <cell r="AH80">
            <v>35</v>
          </cell>
          <cell r="AI80">
            <v>49</v>
          </cell>
          <cell r="AJ80">
            <v>19</v>
          </cell>
          <cell r="AK80">
            <v>68</v>
          </cell>
          <cell r="AL80">
            <v>6</v>
          </cell>
          <cell r="AM80">
            <v>9</v>
          </cell>
          <cell r="AN80">
            <v>40</v>
          </cell>
          <cell r="AO80">
            <v>55</v>
          </cell>
          <cell r="AP80">
            <v>22</v>
          </cell>
          <cell r="AQ80">
            <v>77</v>
          </cell>
          <cell r="AR80">
            <v>6</v>
          </cell>
          <cell r="AS80">
            <v>6</v>
          </cell>
          <cell r="AT80">
            <v>35</v>
          </cell>
          <cell r="AU80">
            <v>47</v>
          </cell>
          <cell r="AV80">
            <v>23</v>
          </cell>
          <cell r="AW80">
            <v>70</v>
          </cell>
          <cell r="AX80">
            <v>60</v>
          </cell>
          <cell r="AY80">
            <v>33</v>
          </cell>
          <cell r="AZ80">
            <v>93</v>
          </cell>
          <cell r="BA80">
            <v>380</v>
          </cell>
          <cell r="BB80">
            <v>78</v>
          </cell>
          <cell r="BC80">
            <v>582</v>
          </cell>
          <cell r="BD80">
            <v>74.615384615384613</v>
          </cell>
          <cell r="BE80">
            <v>95</v>
          </cell>
          <cell r="BF80" t="str">
            <v>NARAYAN LAL MALI</v>
          </cell>
          <cell r="BH80" t="str">
            <v>D+</v>
          </cell>
          <cell r="BI80" t="str">
            <v>C+</v>
          </cell>
          <cell r="BJ80" t="str">
            <v>D</v>
          </cell>
          <cell r="BK80" t="str">
            <v>A</v>
          </cell>
          <cell r="BL80" t="str">
            <v>A+</v>
          </cell>
          <cell r="BM80" t="str">
            <v>C+</v>
          </cell>
          <cell r="BN80" t="str">
            <v>A</v>
          </cell>
          <cell r="BO80" t="str">
            <v>B+</v>
          </cell>
          <cell r="BP80" t="str">
            <v>A+</v>
          </cell>
          <cell r="BQ80" t="str">
            <v>B+</v>
          </cell>
          <cell r="BR80" t="str">
            <v>A++</v>
          </cell>
          <cell r="BS80" t="str">
            <v>A+</v>
          </cell>
          <cell r="BU80">
            <v>3</v>
          </cell>
          <cell r="BV80">
            <v>2</v>
          </cell>
          <cell r="BW80">
            <v>3</v>
          </cell>
          <cell r="BX80">
            <v>3</v>
          </cell>
          <cell r="BY80">
            <v>3</v>
          </cell>
          <cell r="BZ80">
            <v>3</v>
          </cell>
          <cell r="CA80">
            <v>1.5</v>
          </cell>
          <cell r="CB80">
            <v>1.5</v>
          </cell>
          <cell r="CC80">
            <v>1.5</v>
          </cell>
          <cell r="CD80">
            <v>1.5</v>
          </cell>
          <cell r="CE80">
            <v>1</v>
          </cell>
          <cell r="CF80">
            <v>0.5</v>
          </cell>
          <cell r="CG80">
            <v>24.5</v>
          </cell>
          <cell r="CH80">
            <v>0</v>
          </cell>
          <cell r="CI80" t="str">
            <v>PASS</v>
          </cell>
          <cell r="CJ80">
            <v>7.62</v>
          </cell>
        </row>
        <row r="81">
          <cell r="B81" t="str">
            <v>PIET21CS074</v>
          </cell>
          <cell r="C81" t="str">
            <v>HARSHIT GUPTA</v>
          </cell>
          <cell r="D81" t="str">
            <v>21EPTCS076</v>
          </cell>
          <cell r="E81" t="str">
            <v>CSB-12</v>
          </cell>
          <cell r="F81" t="str">
            <v>HM</v>
          </cell>
          <cell r="G81">
            <v>13</v>
          </cell>
          <cell r="H81">
            <v>15</v>
          </cell>
          <cell r="I81">
            <v>28</v>
          </cell>
          <cell r="J81">
            <v>11</v>
          </cell>
          <cell r="K81">
            <v>15</v>
          </cell>
          <cell r="L81">
            <v>26</v>
          </cell>
          <cell r="M81">
            <v>12</v>
          </cell>
          <cell r="N81">
            <v>15</v>
          </cell>
          <cell r="O81">
            <v>27</v>
          </cell>
          <cell r="P81">
            <v>10</v>
          </cell>
          <cell r="Q81">
            <v>15</v>
          </cell>
          <cell r="R81">
            <v>25</v>
          </cell>
          <cell r="S81">
            <v>10</v>
          </cell>
          <cell r="T81">
            <v>15</v>
          </cell>
          <cell r="U81">
            <v>25</v>
          </cell>
          <cell r="V81">
            <v>10</v>
          </cell>
          <cell r="W81">
            <v>15</v>
          </cell>
          <cell r="X81">
            <v>25</v>
          </cell>
          <cell r="Y81">
            <v>156</v>
          </cell>
          <cell r="Z81">
            <v>7</v>
          </cell>
          <cell r="AA81">
            <v>10</v>
          </cell>
          <cell r="AB81">
            <v>40</v>
          </cell>
          <cell r="AC81">
            <v>57</v>
          </cell>
          <cell r="AD81">
            <v>33</v>
          </cell>
          <cell r="AE81">
            <v>90</v>
          </cell>
          <cell r="AF81">
            <v>10</v>
          </cell>
          <cell r="AG81">
            <v>10</v>
          </cell>
          <cell r="AH81">
            <v>40</v>
          </cell>
          <cell r="AI81">
            <v>60</v>
          </cell>
          <cell r="AJ81">
            <v>40</v>
          </cell>
          <cell r="AK81">
            <v>100</v>
          </cell>
          <cell r="AL81">
            <v>8</v>
          </cell>
          <cell r="AM81">
            <v>10</v>
          </cell>
          <cell r="AN81">
            <v>40</v>
          </cell>
          <cell r="AO81">
            <v>58</v>
          </cell>
          <cell r="AP81">
            <v>29</v>
          </cell>
          <cell r="AQ81">
            <v>87</v>
          </cell>
          <cell r="AR81">
            <v>10</v>
          </cell>
          <cell r="AS81">
            <v>10</v>
          </cell>
          <cell r="AT81">
            <v>40</v>
          </cell>
          <cell r="AU81">
            <v>60</v>
          </cell>
          <cell r="AV81">
            <v>38</v>
          </cell>
          <cell r="AW81">
            <v>98</v>
          </cell>
          <cell r="AX81">
            <v>60</v>
          </cell>
          <cell r="AY81">
            <v>32</v>
          </cell>
          <cell r="AZ81">
            <v>92</v>
          </cell>
          <cell r="BA81">
            <v>467</v>
          </cell>
          <cell r="BB81">
            <v>97</v>
          </cell>
          <cell r="BC81">
            <v>720</v>
          </cell>
          <cell r="BD81">
            <v>92.307692307692307</v>
          </cell>
          <cell r="BE81">
            <v>6</v>
          </cell>
          <cell r="BF81" t="str">
            <v>GOVIND GUPTA</v>
          </cell>
          <cell r="BH81" t="str">
            <v>A</v>
          </cell>
          <cell r="BI81" t="str">
            <v>B+</v>
          </cell>
          <cell r="BJ81" t="str">
            <v>B+</v>
          </cell>
          <cell r="BK81" t="str">
            <v>C+</v>
          </cell>
          <cell r="BL81" t="str">
            <v>A++</v>
          </cell>
          <cell r="BM81" t="str">
            <v>A++</v>
          </cell>
          <cell r="BN81" t="str">
            <v>A++</v>
          </cell>
          <cell r="BO81" t="str">
            <v>A++</v>
          </cell>
          <cell r="BP81" t="str">
            <v>A++</v>
          </cell>
          <cell r="BQ81" t="str">
            <v>A++</v>
          </cell>
          <cell r="BR81" t="str">
            <v>A++</v>
          </cell>
          <cell r="BS81" t="str">
            <v>A++</v>
          </cell>
          <cell r="BU81">
            <v>3</v>
          </cell>
          <cell r="BV81">
            <v>2</v>
          </cell>
          <cell r="BW81">
            <v>3</v>
          </cell>
          <cell r="BX81">
            <v>3</v>
          </cell>
          <cell r="BY81">
            <v>3</v>
          </cell>
          <cell r="BZ81">
            <v>3</v>
          </cell>
          <cell r="CA81">
            <v>1.5</v>
          </cell>
          <cell r="CB81">
            <v>1.5</v>
          </cell>
          <cell r="CC81">
            <v>1.5</v>
          </cell>
          <cell r="CD81">
            <v>1.5</v>
          </cell>
          <cell r="CE81">
            <v>1</v>
          </cell>
          <cell r="CF81">
            <v>0.5</v>
          </cell>
          <cell r="CG81">
            <v>24.5</v>
          </cell>
          <cell r="CH81">
            <v>0</v>
          </cell>
          <cell r="CI81" t="str">
            <v>PASS</v>
          </cell>
          <cell r="CJ81">
            <v>9.0399999999999991</v>
          </cell>
        </row>
        <row r="82">
          <cell r="B82" t="str">
            <v>PIET21CS075</v>
          </cell>
          <cell r="C82" t="str">
            <v>HARSHIT SHARMA</v>
          </cell>
          <cell r="D82" t="str">
            <v>21EPTCS077</v>
          </cell>
          <cell r="E82" t="str">
            <v>CSB-13</v>
          </cell>
          <cell r="F82" t="str">
            <v>DM</v>
          </cell>
          <cell r="G82">
            <v>2</v>
          </cell>
          <cell r="H82">
            <v>10</v>
          </cell>
          <cell r="I82">
            <v>12</v>
          </cell>
          <cell r="J82" t="str">
            <v>A</v>
          </cell>
          <cell r="K82">
            <v>9</v>
          </cell>
          <cell r="L82">
            <v>9</v>
          </cell>
          <cell r="M82">
            <v>1</v>
          </cell>
          <cell r="N82">
            <v>11</v>
          </cell>
          <cell r="O82">
            <v>12</v>
          </cell>
          <cell r="P82">
            <v>1</v>
          </cell>
          <cell r="Q82">
            <v>8</v>
          </cell>
          <cell r="R82">
            <v>9</v>
          </cell>
          <cell r="S82">
            <v>1</v>
          </cell>
          <cell r="T82">
            <v>11</v>
          </cell>
          <cell r="U82">
            <v>12</v>
          </cell>
          <cell r="V82">
            <v>9</v>
          </cell>
          <cell r="W82" t="str">
            <v>A</v>
          </cell>
          <cell r="X82">
            <v>9</v>
          </cell>
          <cell r="Y82">
            <v>63</v>
          </cell>
          <cell r="Z82">
            <v>5</v>
          </cell>
          <cell r="AA82">
            <v>6</v>
          </cell>
          <cell r="AB82">
            <v>33</v>
          </cell>
          <cell r="AC82">
            <v>44</v>
          </cell>
          <cell r="AD82">
            <v>24</v>
          </cell>
          <cell r="AE82">
            <v>68</v>
          </cell>
          <cell r="AF82">
            <v>6</v>
          </cell>
          <cell r="AG82">
            <v>4</v>
          </cell>
          <cell r="AH82">
            <v>28</v>
          </cell>
          <cell r="AI82">
            <v>38</v>
          </cell>
          <cell r="AJ82">
            <v>18</v>
          </cell>
          <cell r="AK82">
            <v>56</v>
          </cell>
          <cell r="AL82">
            <v>4</v>
          </cell>
          <cell r="AM82">
            <v>4</v>
          </cell>
          <cell r="AN82">
            <v>28</v>
          </cell>
          <cell r="AO82">
            <v>36</v>
          </cell>
          <cell r="AP82">
            <v>16</v>
          </cell>
          <cell r="AQ82">
            <v>52</v>
          </cell>
          <cell r="AR82">
            <v>6</v>
          </cell>
          <cell r="AS82" t="str">
            <v>A</v>
          </cell>
          <cell r="AT82">
            <v>32</v>
          </cell>
          <cell r="AU82">
            <v>38</v>
          </cell>
          <cell r="AV82">
            <v>22</v>
          </cell>
          <cell r="AW82">
            <v>60</v>
          </cell>
          <cell r="AX82">
            <v>45</v>
          </cell>
          <cell r="AY82">
            <v>32</v>
          </cell>
          <cell r="AZ82">
            <v>77</v>
          </cell>
          <cell r="BA82">
            <v>313</v>
          </cell>
          <cell r="BB82">
            <v>61</v>
          </cell>
          <cell r="BC82">
            <v>437</v>
          </cell>
          <cell r="BD82">
            <v>56.025641025641029</v>
          </cell>
          <cell r="BE82">
            <v>155</v>
          </cell>
          <cell r="BF82" t="str">
            <v>SUDHIR KUMAR SHARMA</v>
          </cell>
          <cell r="BH82" t="str">
            <v>F</v>
          </cell>
          <cell r="BI82" t="str">
            <v>E+</v>
          </cell>
          <cell r="BJ82" t="str">
            <v>F</v>
          </cell>
          <cell r="BK82" t="str">
            <v>E+</v>
          </cell>
          <cell r="BL82" t="str">
            <v>E</v>
          </cell>
          <cell r="BM82" t="str">
            <v>E</v>
          </cell>
          <cell r="BN82" t="str">
            <v>B+</v>
          </cell>
          <cell r="BO82" t="str">
            <v>C</v>
          </cell>
          <cell r="BP82" t="str">
            <v>D+</v>
          </cell>
          <cell r="BQ82" t="str">
            <v>C+</v>
          </cell>
          <cell r="BR82" t="str">
            <v>A+</v>
          </cell>
          <cell r="BS82" t="str">
            <v>C+</v>
          </cell>
          <cell r="BV82">
            <v>2</v>
          </cell>
          <cell r="BX82">
            <v>3</v>
          </cell>
          <cell r="BY82">
            <v>3</v>
          </cell>
          <cell r="BZ82">
            <v>3</v>
          </cell>
          <cell r="CA82">
            <v>1.5</v>
          </cell>
          <cell r="CB82">
            <v>1.5</v>
          </cell>
          <cell r="CC82">
            <v>1.5</v>
          </cell>
          <cell r="CD82">
            <v>1.5</v>
          </cell>
          <cell r="CE82">
            <v>1</v>
          </cell>
          <cell r="CF82">
            <v>0.5</v>
          </cell>
          <cell r="CG82">
            <v>18.5</v>
          </cell>
          <cell r="CH82">
            <v>2</v>
          </cell>
          <cell r="CI82" t="str">
            <v>FAIL</v>
          </cell>
          <cell r="CJ82">
            <v>4.1900000000000004</v>
          </cell>
        </row>
        <row r="83">
          <cell r="B83" t="str">
            <v>PIET21CS076</v>
          </cell>
          <cell r="C83" t="str">
            <v>HARSHIT UPADHYAY</v>
          </cell>
          <cell r="D83" t="str">
            <v>21EPTCS078</v>
          </cell>
          <cell r="E83" t="str">
            <v>CSB-14</v>
          </cell>
          <cell r="F83" t="str">
            <v>DM</v>
          </cell>
          <cell r="G83">
            <v>8</v>
          </cell>
          <cell r="H83">
            <v>15</v>
          </cell>
          <cell r="I83">
            <v>23</v>
          </cell>
          <cell r="J83">
            <v>11</v>
          </cell>
          <cell r="K83">
            <v>15</v>
          </cell>
          <cell r="L83">
            <v>26</v>
          </cell>
          <cell r="M83">
            <v>8</v>
          </cell>
          <cell r="N83">
            <v>14</v>
          </cell>
          <cell r="O83">
            <v>22</v>
          </cell>
          <cell r="P83">
            <v>9</v>
          </cell>
          <cell r="Q83">
            <v>15</v>
          </cell>
          <cell r="R83">
            <v>24</v>
          </cell>
          <cell r="S83">
            <v>8</v>
          </cell>
          <cell r="T83">
            <v>15</v>
          </cell>
          <cell r="U83">
            <v>23</v>
          </cell>
          <cell r="V83">
            <v>10</v>
          </cell>
          <cell r="W83">
            <v>15</v>
          </cell>
          <cell r="X83">
            <v>25</v>
          </cell>
          <cell r="Y83">
            <v>143</v>
          </cell>
          <cell r="Z83">
            <v>7</v>
          </cell>
          <cell r="AA83">
            <v>8</v>
          </cell>
          <cell r="AB83">
            <v>40</v>
          </cell>
          <cell r="AC83">
            <v>55</v>
          </cell>
          <cell r="AD83">
            <v>26</v>
          </cell>
          <cell r="AE83">
            <v>81</v>
          </cell>
          <cell r="AF83">
            <v>8</v>
          </cell>
          <cell r="AG83">
            <v>8</v>
          </cell>
          <cell r="AH83">
            <v>40</v>
          </cell>
          <cell r="AI83">
            <v>56</v>
          </cell>
          <cell r="AJ83">
            <v>39</v>
          </cell>
          <cell r="AK83">
            <v>95</v>
          </cell>
          <cell r="AL83">
            <v>8</v>
          </cell>
          <cell r="AM83">
            <v>10</v>
          </cell>
          <cell r="AN83">
            <v>40</v>
          </cell>
          <cell r="AO83">
            <v>58</v>
          </cell>
          <cell r="AP83">
            <v>38</v>
          </cell>
          <cell r="AQ83">
            <v>96</v>
          </cell>
          <cell r="AR83">
            <v>9</v>
          </cell>
          <cell r="AS83">
            <v>9</v>
          </cell>
          <cell r="AT83">
            <v>40</v>
          </cell>
          <cell r="AU83">
            <v>58</v>
          </cell>
          <cell r="AV83">
            <v>36</v>
          </cell>
          <cell r="AW83">
            <v>94</v>
          </cell>
          <cell r="AX83">
            <v>60</v>
          </cell>
          <cell r="AY83">
            <v>36</v>
          </cell>
          <cell r="AZ83">
            <v>96</v>
          </cell>
          <cell r="BA83">
            <v>462</v>
          </cell>
          <cell r="BB83">
            <v>95</v>
          </cell>
          <cell r="BC83">
            <v>700</v>
          </cell>
          <cell r="BD83">
            <v>89.743589743589752</v>
          </cell>
          <cell r="BE83">
            <v>44</v>
          </cell>
          <cell r="BF83" t="str">
            <v>KAMALKANT UPADHYAY</v>
          </cell>
          <cell r="BH83" t="str">
            <v>B+</v>
          </cell>
          <cell r="BI83" t="str">
            <v>B+</v>
          </cell>
          <cell r="BJ83" t="str">
            <v>C+</v>
          </cell>
          <cell r="BK83" t="str">
            <v>C+</v>
          </cell>
          <cell r="BL83" t="str">
            <v>B</v>
          </cell>
          <cell r="BM83" t="str">
            <v>A++</v>
          </cell>
          <cell r="BN83" t="str">
            <v>A++</v>
          </cell>
          <cell r="BO83" t="str">
            <v>A++</v>
          </cell>
          <cell r="BP83" t="str">
            <v>A++</v>
          </cell>
          <cell r="BQ83" t="str">
            <v>A++</v>
          </cell>
          <cell r="BR83" t="str">
            <v>A++</v>
          </cell>
          <cell r="BS83" t="str">
            <v>A++</v>
          </cell>
          <cell r="BU83">
            <v>3</v>
          </cell>
          <cell r="BV83">
            <v>2</v>
          </cell>
          <cell r="BW83">
            <v>3</v>
          </cell>
          <cell r="BX83">
            <v>3</v>
          </cell>
          <cell r="BY83">
            <v>3</v>
          </cell>
          <cell r="BZ83">
            <v>3</v>
          </cell>
          <cell r="CA83">
            <v>1.5</v>
          </cell>
          <cell r="CB83">
            <v>1.5</v>
          </cell>
          <cell r="CC83">
            <v>1.5</v>
          </cell>
          <cell r="CD83">
            <v>1.5</v>
          </cell>
          <cell r="CE83">
            <v>1</v>
          </cell>
          <cell r="CF83">
            <v>0.5</v>
          </cell>
          <cell r="CG83">
            <v>24.5</v>
          </cell>
          <cell r="CH83">
            <v>0</v>
          </cell>
          <cell r="CI83" t="str">
            <v>PASS</v>
          </cell>
          <cell r="CJ83">
            <v>8.5500000000000007</v>
          </cell>
        </row>
        <row r="84">
          <cell r="B84" t="str">
            <v>PIET21CS077</v>
          </cell>
          <cell r="C84" t="str">
            <v>HEMANT SHARMA</v>
          </cell>
          <cell r="D84" t="str">
            <v>21EPTCS079</v>
          </cell>
          <cell r="E84" t="str">
            <v>CSB-15</v>
          </cell>
          <cell r="F84" t="str">
            <v>DM</v>
          </cell>
          <cell r="G84">
            <v>10</v>
          </cell>
          <cell r="H84">
            <v>15</v>
          </cell>
          <cell r="I84">
            <v>25</v>
          </cell>
          <cell r="J84">
            <v>9</v>
          </cell>
          <cell r="K84">
            <v>13</v>
          </cell>
          <cell r="L84">
            <v>22</v>
          </cell>
          <cell r="M84">
            <v>8</v>
          </cell>
          <cell r="N84">
            <v>15</v>
          </cell>
          <cell r="O84">
            <v>23</v>
          </cell>
          <cell r="P84">
            <v>15</v>
          </cell>
          <cell r="Q84" t="str">
            <v>A</v>
          </cell>
          <cell r="R84">
            <v>15</v>
          </cell>
          <cell r="S84">
            <v>9</v>
          </cell>
          <cell r="T84">
            <v>15</v>
          </cell>
          <cell r="U84">
            <v>24</v>
          </cell>
          <cell r="V84">
            <v>4</v>
          </cell>
          <cell r="W84">
            <v>14</v>
          </cell>
          <cell r="X84">
            <v>18</v>
          </cell>
          <cell r="Y84">
            <v>127</v>
          </cell>
          <cell r="Z84">
            <v>6</v>
          </cell>
          <cell r="AA84">
            <v>10</v>
          </cell>
          <cell r="AB84">
            <v>36</v>
          </cell>
          <cell r="AC84">
            <v>52</v>
          </cell>
          <cell r="AD84">
            <v>36</v>
          </cell>
          <cell r="AE84">
            <v>88</v>
          </cell>
          <cell r="AF84">
            <v>10</v>
          </cell>
          <cell r="AG84">
            <v>10</v>
          </cell>
          <cell r="AH84">
            <v>40</v>
          </cell>
          <cell r="AI84">
            <v>60</v>
          </cell>
          <cell r="AJ84">
            <v>27</v>
          </cell>
          <cell r="AK84">
            <v>87</v>
          </cell>
          <cell r="AL84">
            <v>7</v>
          </cell>
          <cell r="AM84">
            <v>6</v>
          </cell>
          <cell r="AN84">
            <v>40</v>
          </cell>
          <cell r="AO84">
            <v>53</v>
          </cell>
          <cell r="AP84">
            <v>28</v>
          </cell>
          <cell r="AQ84">
            <v>81</v>
          </cell>
          <cell r="AR84">
            <v>8</v>
          </cell>
          <cell r="AS84">
            <v>8</v>
          </cell>
          <cell r="AT84">
            <v>40</v>
          </cell>
          <cell r="AU84">
            <v>56</v>
          </cell>
          <cell r="AV84">
            <v>36</v>
          </cell>
          <cell r="AW84">
            <v>92</v>
          </cell>
          <cell r="AX84">
            <v>60</v>
          </cell>
          <cell r="AY84">
            <v>28</v>
          </cell>
          <cell r="AZ84">
            <v>88</v>
          </cell>
          <cell r="BA84">
            <v>436</v>
          </cell>
          <cell r="BB84">
            <v>84</v>
          </cell>
          <cell r="BC84">
            <v>647</v>
          </cell>
          <cell r="BD84">
            <v>82.948717948717956</v>
          </cell>
          <cell r="BE84">
            <v>66</v>
          </cell>
          <cell r="BF84" t="str">
            <v>HARI SHANKAR SHARMA</v>
          </cell>
          <cell r="BH84" t="str">
            <v>A+</v>
          </cell>
          <cell r="BI84" t="str">
            <v>C</v>
          </cell>
          <cell r="BJ84" t="str">
            <v>C</v>
          </cell>
          <cell r="BK84" t="str">
            <v>C</v>
          </cell>
          <cell r="BL84" t="str">
            <v>A+</v>
          </cell>
          <cell r="BM84" t="str">
            <v>B</v>
          </cell>
          <cell r="BN84" t="str">
            <v>A++</v>
          </cell>
          <cell r="BO84" t="str">
            <v>A++</v>
          </cell>
          <cell r="BP84" t="str">
            <v>A++</v>
          </cell>
          <cell r="BQ84" t="str">
            <v>A++</v>
          </cell>
          <cell r="BR84" t="str">
            <v>A++</v>
          </cell>
          <cell r="BS84" t="str">
            <v>A++</v>
          </cell>
          <cell r="BU84">
            <v>3</v>
          </cell>
          <cell r="BV84">
            <v>2</v>
          </cell>
          <cell r="BW84">
            <v>3</v>
          </cell>
          <cell r="BX84">
            <v>3</v>
          </cell>
          <cell r="BY84">
            <v>3</v>
          </cell>
          <cell r="BZ84">
            <v>3</v>
          </cell>
          <cell r="CA84">
            <v>1.5</v>
          </cell>
          <cell r="CB84">
            <v>1.5</v>
          </cell>
          <cell r="CC84">
            <v>1.5</v>
          </cell>
          <cell r="CD84">
            <v>1.5</v>
          </cell>
          <cell r="CE84">
            <v>1</v>
          </cell>
          <cell r="CF84">
            <v>0.5</v>
          </cell>
          <cell r="CG84">
            <v>24.5</v>
          </cell>
          <cell r="CH84">
            <v>0</v>
          </cell>
          <cell r="CI84" t="str">
            <v>PASS</v>
          </cell>
          <cell r="CJ84">
            <v>8.31</v>
          </cell>
        </row>
        <row r="85">
          <cell r="B85" t="str">
            <v>PIET21CS078</v>
          </cell>
          <cell r="C85" t="str">
            <v>MS.HIMANSHI AGRAWAL</v>
          </cell>
          <cell r="D85" t="str">
            <v>21EPTCS080</v>
          </cell>
          <cell r="E85" t="str">
            <v>CSB-16</v>
          </cell>
          <cell r="F85" t="str">
            <v>DF</v>
          </cell>
          <cell r="G85">
            <v>10</v>
          </cell>
          <cell r="H85">
            <v>15</v>
          </cell>
          <cell r="I85">
            <v>25</v>
          </cell>
          <cell r="J85">
            <v>9</v>
          </cell>
          <cell r="K85">
            <v>14</v>
          </cell>
          <cell r="L85">
            <v>23</v>
          </cell>
          <cell r="M85">
            <v>14</v>
          </cell>
          <cell r="N85" t="str">
            <v>A</v>
          </cell>
          <cell r="O85">
            <v>14</v>
          </cell>
          <cell r="P85">
            <v>12</v>
          </cell>
          <cell r="Q85">
            <v>15</v>
          </cell>
          <cell r="R85">
            <v>27</v>
          </cell>
          <cell r="S85">
            <v>10</v>
          </cell>
          <cell r="T85">
            <v>13</v>
          </cell>
          <cell r="U85">
            <v>23</v>
          </cell>
          <cell r="V85">
            <v>7</v>
          </cell>
          <cell r="W85">
            <v>15</v>
          </cell>
          <cell r="X85">
            <v>22</v>
          </cell>
          <cell r="Y85">
            <v>134</v>
          </cell>
          <cell r="Z85">
            <v>10</v>
          </cell>
          <cell r="AA85">
            <v>8</v>
          </cell>
          <cell r="AB85">
            <v>40</v>
          </cell>
          <cell r="AC85">
            <v>58</v>
          </cell>
          <cell r="AD85">
            <v>36</v>
          </cell>
          <cell r="AE85">
            <v>94</v>
          </cell>
          <cell r="AF85">
            <v>10</v>
          </cell>
          <cell r="AG85">
            <v>10</v>
          </cell>
          <cell r="AH85">
            <v>35</v>
          </cell>
          <cell r="AI85">
            <v>55</v>
          </cell>
          <cell r="AJ85">
            <v>38</v>
          </cell>
          <cell r="AK85">
            <v>93</v>
          </cell>
          <cell r="AL85">
            <v>6</v>
          </cell>
          <cell r="AM85">
            <v>9</v>
          </cell>
          <cell r="AN85">
            <v>40</v>
          </cell>
          <cell r="AO85">
            <v>55</v>
          </cell>
          <cell r="AP85">
            <v>39</v>
          </cell>
          <cell r="AQ85">
            <v>94</v>
          </cell>
          <cell r="AR85">
            <v>8</v>
          </cell>
          <cell r="AS85">
            <v>8</v>
          </cell>
          <cell r="AT85">
            <v>40</v>
          </cell>
          <cell r="AU85">
            <v>56</v>
          </cell>
          <cell r="AV85">
            <v>32</v>
          </cell>
          <cell r="AW85">
            <v>88</v>
          </cell>
          <cell r="AX85">
            <v>60</v>
          </cell>
          <cell r="AY85">
            <v>31</v>
          </cell>
          <cell r="AZ85">
            <v>91</v>
          </cell>
          <cell r="BA85">
            <v>460</v>
          </cell>
          <cell r="BB85">
            <v>97</v>
          </cell>
          <cell r="BC85">
            <v>691</v>
          </cell>
          <cell r="BD85">
            <v>88.589743589743591</v>
          </cell>
          <cell r="BE85">
            <v>51</v>
          </cell>
          <cell r="BF85" t="str">
            <v>MUKESH KUMAR MANGAL</v>
          </cell>
          <cell r="BH85" t="str">
            <v>A</v>
          </cell>
          <cell r="BI85" t="str">
            <v>A</v>
          </cell>
          <cell r="BJ85" t="str">
            <v>B+</v>
          </cell>
          <cell r="BK85" t="str">
            <v>A++</v>
          </cell>
          <cell r="BL85" t="str">
            <v>C</v>
          </cell>
          <cell r="BM85" t="str">
            <v>A++</v>
          </cell>
          <cell r="BN85" t="str">
            <v>A++</v>
          </cell>
          <cell r="BO85" t="str">
            <v>A++</v>
          </cell>
          <cell r="BP85" t="str">
            <v>A++</v>
          </cell>
          <cell r="BQ85" t="str">
            <v>A++</v>
          </cell>
          <cell r="BR85" t="str">
            <v>A++</v>
          </cell>
          <cell r="BS85" t="str">
            <v>A++</v>
          </cell>
          <cell r="BU85">
            <v>3</v>
          </cell>
          <cell r="BV85">
            <v>2</v>
          </cell>
          <cell r="BW85">
            <v>3</v>
          </cell>
          <cell r="BX85">
            <v>3</v>
          </cell>
          <cell r="BY85">
            <v>3</v>
          </cell>
          <cell r="BZ85">
            <v>3</v>
          </cell>
          <cell r="CA85">
            <v>1.5</v>
          </cell>
          <cell r="CB85">
            <v>1.5</v>
          </cell>
          <cell r="CC85">
            <v>1.5</v>
          </cell>
          <cell r="CD85">
            <v>1.5</v>
          </cell>
          <cell r="CE85">
            <v>1</v>
          </cell>
          <cell r="CF85">
            <v>0.5</v>
          </cell>
          <cell r="CG85">
            <v>24.5</v>
          </cell>
          <cell r="CH85">
            <v>0</v>
          </cell>
          <cell r="CI85" t="str">
            <v>PASS</v>
          </cell>
          <cell r="CJ85">
            <v>9.02</v>
          </cell>
        </row>
        <row r="86">
          <cell r="B86" t="str">
            <v>PIET21CS079</v>
          </cell>
          <cell r="C86" t="str">
            <v>HIMANSHU MOYAL</v>
          </cell>
          <cell r="D86" t="str">
            <v>21EPTCS081</v>
          </cell>
          <cell r="E86" t="str">
            <v>CSB-17</v>
          </cell>
          <cell r="F86" t="str">
            <v>HM</v>
          </cell>
          <cell r="G86">
            <v>4</v>
          </cell>
          <cell r="H86">
            <v>15</v>
          </cell>
          <cell r="I86">
            <v>19</v>
          </cell>
          <cell r="J86">
            <v>9</v>
          </cell>
          <cell r="K86">
            <v>15</v>
          </cell>
          <cell r="L86">
            <v>24</v>
          </cell>
          <cell r="M86">
            <v>3</v>
          </cell>
          <cell r="N86">
            <v>11</v>
          </cell>
          <cell r="O86">
            <v>14</v>
          </cell>
          <cell r="P86">
            <v>5</v>
          </cell>
          <cell r="Q86">
            <v>15</v>
          </cell>
          <cell r="R86">
            <v>20</v>
          </cell>
          <cell r="S86">
            <v>9</v>
          </cell>
          <cell r="T86">
            <v>15</v>
          </cell>
          <cell r="U86">
            <v>24</v>
          </cell>
          <cell r="V86">
            <v>6</v>
          </cell>
          <cell r="W86">
            <v>15</v>
          </cell>
          <cell r="X86">
            <v>21</v>
          </cell>
          <cell r="Y86">
            <v>122</v>
          </cell>
          <cell r="Z86">
            <v>8</v>
          </cell>
          <cell r="AA86">
            <v>7</v>
          </cell>
          <cell r="AB86">
            <v>40</v>
          </cell>
          <cell r="AC86">
            <v>55</v>
          </cell>
          <cell r="AD86">
            <v>29</v>
          </cell>
          <cell r="AE86">
            <v>84</v>
          </cell>
          <cell r="AF86">
            <v>7</v>
          </cell>
          <cell r="AG86">
            <v>9</v>
          </cell>
          <cell r="AH86">
            <v>35</v>
          </cell>
          <cell r="AI86">
            <v>51</v>
          </cell>
          <cell r="AJ86">
            <v>30</v>
          </cell>
          <cell r="AK86">
            <v>81</v>
          </cell>
          <cell r="AL86">
            <v>6</v>
          </cell>
          <cell r="AM86">
            <v>10</v>
          </cell>
          <cell r="AN86">
            <v>40</v>
          </cell>
          <cell r="AO86">
            <v>56</v>
          </cell>
          <cell r="AP86">
            <v>29</v>
          </cell>
          <cell r="AQ86">
            <v>85</v>
          </cell>
          <cell r="AR86">
            <v>8</v>
          </cell>
          <cell r="AS86">
            <v>6</v>
          </cell>
          <cell r="AT86">
            <v>40</v>
          </cell>
          <cell r="AU86">
            <v>54</v>
          </cell>
          <cell r="AV86">
            <v>31</v>
          </cell>
          <cell r="AW86">
            <v>85</v>
          </cell>
          <cell r="AX86">
            <v>60</v>
          </cell>
          <cell r="AY86">
            <v>25</v>
          </cell>
          <cell r="AZ86">
            <v>85</v>
          </cell>
          <cell r="BA86">
            <v>420</v>
          </cell>
          <cell r="BB86">
            <v>95</v>
          </cell>
          <cell r="BC86">
            <v>637</v>
          </cell>
          <cell r="BD86">
            <v>81.666666666666671</v>
          </cell>
          <cell r="BE86">
            <v>82</v>
          </cell>
          <cell r="BF86" t="str">
            <v>VIJAY MOYAL</v>
          </cell>
          <cell r="BH86" t="str">
            <v>E+</v>
          </cell>
          <cell r="BI86" t="str">
            <v>A</v>
          </cell>
          <cell r="BJ86" t="str">
            <v>E+</v>
          </cell>
          <cell r="BK86" t="str">
            <v>C</v>
          </cell>
          <cell r="BL86" t="str">
            <v>A</v>
          </cell>
          <cell r="BM86" t="str">
            <v>B</v>
          </cell>
          <cell r="BN86" t="str">
            <v>A++</v>
          </cell>
          <cell r="BO86" t="str">
            <v>A++</v>
          </cell>
          <cell r="BP86" t="str">
            <v>A++</v>
          </cell>
          <cell r="BQ86" t="str">
            <v>A++</v>
          </cell>
          <cell r="BR86" t="str">
            <v>A++</v>
          </cell>
          <cell r="BS86" t="str">
            <v>A++</v>
          </cell>
          <cell r="BU86">
            <v>3</v>
          </cell>
          <cell r="BV86">
            <v>2</v>
          </cell>
          <cell r="BW86">
            <v>3</v>
          </cell>
          <cell r="BX86">
            <v>3</v>
          </cell>
          <cell r="BY86">
            <v>3</v>
          </cell>
          <cell r="BZ86">
            <v>3</v>
          </cell>
          <cell r="CA86">
            <v>1.5</v>
          </cell>
          <cell r="CB86">
            <v>1.5</v>
          </cell>
          <cell r="CC86">
            <v>1.5</v>
          </cell>
          <cell r="CD86">
            <v>1.5</v>
          </cell>
          <cell r="CE86">
            <v>1</v>
          </cell>
          <cell r="CF86">
            <v>0.5</v>
          </cell>
          <cell r="CG86">
            <v>24.5</v>
          </cell>
          <cell r="CH86">
            <v>0</v>
          </cell>
          <cell r="CI86" t="str">
            <v>PASS</v>
          </cell>
          <cell r="CJ86">
            <v>7.73</v>
          </cell>
        </row>
        <row r="87">
          <cell r="B87" t="str">
            <v>PIET21CS081</v>
          </cell>
          <cell r="C87" t="str">
            <v>HIMANSHU SHARMA</v>
          </cell>
          <cell r="D87" t="str">
            <v>21EPTCS082</v>
          </cell>
          <cell r="E87" t="str">
            <v>CSB-18</v>
          </cell>
          <cell r="F87" t="str">
            <v>DM</v>
          </cell>
          <cell r="G87">
            <v>0</v>
          </cell>
          <cell r="H87">
            <v>13</v>
          </cell>
          <cell r="I87">
            <v>13</v>
          </cell>
          <cell r="J87">
            <v>5</v>
          </cell>
          <cell r="K87">
            <v>13</v>
          </cell>
          <cell r="L87">
            <v>18</v>
          </cell>
          <cell r="M87">
            <v>2</v>
          </cell>
          <cell r="N87">
            <v>10</v>
          </cell>
          <cell r="O87">
            <v>12</v>
          </cell>
          <cell r="P87">
            <v>1</v>
          </cell>
          <cell r="Q87">
            <v>12</v>
          </cell>
          <cell r="R87">
            <v>13</v>
          </cell>
          <cell r="S87">
            <v>12</v>
          </cell>
          <cell r="T87" t="str">
            <v>A</v>
          </cell>
          <cell r="U87">
            <v>12</v>
          </cell>
          <cell r="V87">
            <v>4</v>
          </cell>
          <cell r="W87">
            <v>10</v>
          </cell>
          <cell r="X87">
            <v>14</v>
          </cell>
          <cell r="Y87">
            <v>82</v>
          </cell>
          <cell r="Z87">
            <v>5</v>
          </cell>
          <cell r="AA87">
            <v>5</v>
          </cell>
          <cell r="AB87">
            <v>38</v>
          </cell>
          <cell r="AC87">
            <v>48</v>
          </cell>
          <cell r="AD87">
            <v>25</v>
          </cell>
          <cell r="AE87">
            <v>73</v>
          </cell>
          <cell r="AF87" t="str">
            <v>A</v>
          </cell>
          <cell r="AG87">
            <v>4</v>
          </cell>
          <cell r="AH87">
            <v>32</v>
          </cell>
          <cell r="AI87">
            <v>36</v>
          </cell>
          <cell r="AJ87">
            <v>18</v>
          </cell>
          <cell r="AK87">
            <v>54</v>
          </cell>
          <cell r="AL87">
            <v>4</v>
          </cell>
          <cell r="AM87">
            <v>7</v>
          </cell>
          <cell r="AN87">
            <v>40</v>
          </cell>
          <cell r="AO87">
            <v>51</v>
          </cell>
          <cell r="AP87">
            <v>21</v>
          </cell>
          <cell r="AQ87">
            <v>72</v>
          </cell>
          <cell r="AR87">
            <v>6</v>
          </cell>
          <cell r="AS87" t="str">
            <v>A</v>
          </cell>
          <cell r="AT87">
            <v>32</v>
          </cell>
          <cell r="AU87">
            <v>38</v>
          </cell>
          <cell r="AV87">
            <v>21</v>
          </cell>
          <cell r="AW87">
            <v>59</v>
          </cell>
          <cell r="AX87">
            <v>60</v>
          </cell>
          <cell r="AY87">
            <v>22</v>
          </cell>
          <cell r="AZ87">
            <v>82</v>
          </cell>
          <cell r="BA87">
            <v>340</v>
          </cell>
          <cell r="BB87">
            <v>67</v>
          </cell>
          <cell r="BC87">
            <v>489</v>
          </cell>
          <cell r="BD87">
            <v>62.692307692307693</v>
          </cell>
          <cell r="BE87">
            <v>141</v>
          </cell>
          <cell r="BF87" t="str">
            <v>ANIL KUMAR SHARMA</v>
          </cell>
          <cell r="BH87" t="str">
            <v>F</v>
          </cell>
          <cell r="BI87" t="str">
            <v>F</v>
          </cell>
          <cell r="BJ87" t="str">
            <v>F</v>
          </cell>
          <cell r="BK87" t="str">
            <v>E+</v>
          </cell>
          <cell r="BL87" t="str">
            <v>F</v>
          </cell>
          <cell r="BM87" t="str">
            <v>F</v>
          </cell>
          <cell r="BN87" t="str">
            <v>A</v>
          </cell>
          <cell r="BO87" t="str">
            <v>C</v>
          </cell>
          <cell r="BP87" t="str">
            <v>A</v>
          </cell>
          <cell r="BQ87" t="str">
            <v>C+</v>
          </cell>
          <cell r="BR87" t="str">
            <v>A++</v>
          </cell>
          <cell r="BS87" t="str">
            <v>B+</v>
          </cell>
          <cell r="BX87">
            <v>3</v>
          </cell>
          <cell r="CA87">
            <v>1.5</v>
          </cell>
          <cell r="CB87">
            <v>1.5</v>
          </cell>
          <cell r="CC87">
            <v>1.5</v>
          </cell>
          <cell r="CD87">
            <v>1.5</v>
          </cell>
          <cell r="CE87">
            <v>1</v>
          </cell>
          <cell r="CF87">
            <v>0.5</v>
          </cell>
          <cell r="CG87">
            <v>10.5</v>
          </cell>
          <cell r="CH87">
            <v>5</v>
          </cell>
          <cell r="CI87" t="str">
            <v>FAIL</v>
          </cell>
          <cell r="CJ87">
            <v>3.0510204081632653</v>
          </cell>
        </row>
        <row r="88">
          <cell r="B88" t="str">
            <v>PIET21CS080</v>
          </cell>
          <cell r="C88" t="str">
            <v>HIMANSHU SHARMA</v>
          </cell>
          <cell r="D88" t="str">
            <v>21EPTCS083</v>
          </cell>
          <cell r="E88" t="str">
            <v>CSB-19</v>
          </cell>
          <cell r="F88" t="str">
            <v>DM</v>
          </cell>
          <cell r="G88" t="str">
            <v>A</v>
          </cell>
          <cell r="H88">
            <v>13</v>
          </cell>
          <cell r="I88">
            <v>13</v>
          </cell>
          <cell r="J88" t="str">
            <v>A</v>
          </cell>
          <cell r="K88">
            <v>14</v>
          </cell>
          <cell r="L88">
            <v>14</v>
          </cell>
          <cell r="M88" t="str">
            <v>A</v>
          </cell>
          <cell r="N88">
            <v>14</v>
          </cell>
          <cell r="O88">
            <v>14</v>
          </cell>
          <cell r="P88" t="str">
            <v>A</v>
          </cell>
          <cell r="Q88">
            <v>13</v>
          </cell>
          <cell r="R88">
            <v>13</v>
          </cell>
          <cell r="S88" t="str">
            <v>A</v>
          </cell>
          <cell r="T88">
            <v>9</v>
          </cell>
          <cell r="U88">
            <v>9</v>
          </cell>
          <cell r="V88">
            <v>12</v>
          </cell>
          <cell r="W88" t="str">
            <v>A</v>
          </cell>
          <cell r="X88">
            <v>12</v>
          </cell>
          <cell r="Y88">
            <v>75</v>
          </cell>
          <cell r="Z88" t="str">
            <v>A</v>
          </cell>
          <cell r="AA88">
            <v>7</v>
          </cell>
          <cell r="AB88">
            <v>31</v>
          </cell>
          <cell r="AC88">
            <v>38</v>
          </cell>
          <cell r="AD88">
            <v>23</v>
          </cell>
          <cell r="AE88">
            <v>61</v>
          </cell>
          <cell r="AF88" t="str">
            <v>A</v>
          </cell>
          <cell r="AG88">
            <v>5</v>
          </cell>
          <cell r="AH88">
            <v>24</v>
          </cell>
          <cell r="AI88">
            <v>29</v>
          </cell>
          <cell r="AJ88">
            <v>18</v>
          </cell>
          <cell r="AK88">
            <v>47</v>
          </cell>
          <cell r="AL88" t="str">
            <v>A</v>
          </cell>
          <cell r="AM88">
            <v>5</v>
          </cell>
          <cell r="AN88">
            <v>31</v>
          </cell>
          <cell r="AO88">
            <v>36</v>
          </cell>
          <cell r="AP88">
            <v>19</v>
          </cell>
          <cell r="AQ88">
            <v>55</v>
          </cell>
          <cell r="AR88">
            <v>6</v>
          </cell>
          <cell r="AS88">
            <v>6</v>
          </cell>
          <cell r="AT88">
            <v>36</v>
          </cell>
          <cell r="AU88">
            <v>48</v>
          </cell>
          <cell r="AV88">
            <v>23</v>
          </cell>
          <cell r="AW88">
            <v>71</v>
          </cell>
          <cell r="AX88">
            <v>25</v>
          </cell>
          <cell r="AY88">
            <v>24</v>
          </cell>
          <cell r="AZ88">
            <v>49</v>
          </cell>
          <cell r="BA88">
            <v>283</v>
          </cell>
          <cell r="BB88">
            <v>50</v>
          </cell>
          <cell r="BC88">
            <v>408</v>
          </cell>
          <cell r="BD88">
            <v>52.307692307692314</v>
          </cell>
          <cell r="BE88">
            <v>152</v>
          </cell>
          <cell r="BF88" t="str">
            <v>RAJESH SHARMA</v>
          </cell>
          <cell r="BH88" t="str">
            <v>E</v>
          </cell>
          <cell r="BI88" t="str">
            <v>C</v>
          </cell>
          <cell r="BJ88" t="str">
            <v>E+</v>
          </cell>
          <cell r="BK88" t="str">
            <v>E</v>
          </cell>
          <cell r="BL88" t="str">
            <v>E</v>
          </cell>
          <cell r="BM88" t="str">
            <v>E+</v>
          </cell>
          <cell r="BN88" t="str">
            <v>C+</v>
          </cell>
          <cell r="BO88" t="str">
            <v>D</v>
          </cell>
          <cell r="BP88" t="str">
            <v>C</v>
          </cell>
          <cell r="BQ88" t="str">
            <v>B+</v>
          </cell>
          <cell r="BR88" t="str">
            <v>D+</v>
          </cell>
          <cell r="BS88" t="str">
            <v>D+</v>
          </cell>
          <cell r="BU88">
            <v>3</v>
          </cell>
          <cell r="BV88">
            <v>2</v>
          </cell>
          <cell r="BW88">
            <v>3</v>
          </cell>
          <cell r="BX88">
            <v>3</v>
          </cell>
          <cell r="BY88">
            <v>3</v>
          </cell>
          <cell r="BZ88">
            <v>3</v>
          </cell>
          <cell r="CA88">
            <v>1.5</v>
          </cell>
          <cell r="CB88">
            <v>1.5</v>
          </cell>
          <cell r="CC88">
            <v>1.5</v>
          </cell>
          <cell r="CD88">
            <v>1.5</v>
          </cell>
          <cell r="CE88">
            <v>1</v>
          </cell>
          <cell r="CF88">
            <v>0.5</v>
          </cell>
          <cell r="CG88">
            <v>24.5</v>
          </cell>
          <cell r="CH88">
            <v>0</v>
          </cell>
          <cell r="CI88" t="str">
            <v>PASS</v>
          </cell>
          <cell r="CJ88">
            <v>5.24</v>
          </cell>
        </row>
        <row r="89">
          <cell r="B89" t="str">
            <v>PIET21CS082</v>
          </cell>
          <cell r="C89" t="str">
            <v>ISHAN JAIN</v>
          </cell>
          <cell r="D89" t="str">
            <v>21EPTCS084</v>
          </cell>
          <cell r="E89" t="str">
            <v>CSB-20</v>
          </cell>
          <cell r="F89" t="str">
            <v>DM</v>
          </cell>
          <cell r="G89">
            <v>9</v>
          </cell>
          <cell r="H89">
            <v>15</v>
          </cell>
          <cell r="I89">
            <v>24</v>
          </cell>
          <cell r="J89">
            <v>10</v>
          </cell>
          <cell r="K89">
            <v>15</v>
          </cell>
          <cell r="L89">
            <v>25</v>
          </cell>
          <cell r="M89">
            <v>8</v>
          </cell>
          <cell r="N89">
            <v>15</v>
          </cell>
          <cell r="O89">
            <v>23</v>
          </cell>
          <cell r="P89">
            <v>7</v>
          </cell>
          <cell r="Q89">
            <v>15</v>
          </cell>
          <cell r="R89">
            <v>22</v>
          </cell>
          <cell r="S89">
            <v>5</v>
          </cell>
          <cell r="T89">
            <v>13</v>
          </cell>
          <cell r="U89">
            <v>18</v>
          </cell>
          <cell r="V89">
            <v>8</v>
          </cell>
          <cell r="W89">
            <v>14</v>
          </cell>
          <cell r="X89">
            <v>22</v>
          </cell>
          <cell r="Y89">
            <v>134</v>
          </cell>
          <cell r="Z89">
            <v>4</v>
          </cell>
          <cell r="AA89">
            <v>6</v>
          </cell>
          <cell r="AB89">
            <v>31</v>
          </cell>
          <cell r="AC89">
            <v>41</v>
          </cell>
          <cell r="AD89">
            <v>23</v>
          </cell>
          <cell r="AE89">
            <v>64</v>
          </cell>
          <cell r="AF89">
            <v>6</v>
          </cell>
          <cell r="AG89">
            <v>5</v>
          </cell>
          <cell r="AH89">
            <v>28</v>
          </cell>
          <cell r="AI89">
            <v>39</v>
          </cell>
          <cell r="AJ89">
            <v>25</v>
          </cell>
          <cell r="AK89">
            <v>64</v>
          </cell>
          <cell r="AL89">
            <v>5</v>
          </cell>
          <cell r="AM89">
            <v>9</v>
          </cell>
          <cell r="AN89">
            <v>37</v>
          </cell>
          <cell r="AO89">
            <v>51</v>
          </cell>
          <cell r="AP89">
            <v>23</v>
          </cell>
          <cell r="AQ89">
            <v>74</v>
          </cell>
          <cell r="AR89">
            <v>8</v>
          </cell>
          <cell r="AS89">
            <v>9</v>
          </cell>
          <cell r="AT89">
            <v>33</v>
          </cell>
          <cell r="AU89">
            <v>50</v>
          </cell>
          <cell r="AV89">
            <v>22</v>
          </cell>
          <cell r="AW89">
            <v>72</v>
          </cell>
          <cell r="AX89">
            <v>60</v>
          </cell>
          <cell r="AY89">
            <v>29</v>
          </cell>
          <cell r="AZ89">
            <v>89</v>
          </cell>
          <cell r="BA89">
            <v>363</v>
          </cell>
          <cell r="BB89">
            <v>68</v>
          </cell>
          <cell r="BC89">
            <v>565</v>
          </cell>
          <cell r="BD89">
            <v>72.435897435897431</v>
          </cell>
          <cell r="BE89">
            <v>92</v>
          </cell>
          <cell r="BF89" t="str">
            <v>KAMAL KUMAR JAIN</v>
          </cell>
          <cell r="BH89" t="str">
            <v>B+</v>
          </cell>
          <cell r="BI89" t="str">
            <v>A</v>
          </cell>
          <cell r="BJ89" t="str">
            <v>D+</v>
          </cell>
          <cell r="BK89" t="str">
            <v>C+</v>
          </cell>
          <cell r="BL89" t="str">
            <v>D</v>
          </cell>
          <cell r="BM89" t="str">
            <v>C+</v>
          </cell>
          <cell r="BN89" t="str">
            <v>B</v>
          </cell>
          <cell r="BO89" t="str">
            <v>B</v>
          </cell>
          <cell r="BP89" t="str">
            <v>A</v>
          </cell>
          <cell r="BQ89" t="str">
            <v>A</v>
          </cell>
          <cell r="BR89" t="str">
            <v>A++</v>
          </cell>
          <cell r="BS89" t="str">
            <v>B+</v>
          </cell>
          <cell r="BU89">
            <v>3</v>
          </cell>
          <cell r="BV89">
            <v>2</v>
          </cell>
          <cell r="BW89">
            <v>3</v>
          </cell>
          <cell r="BX89">
            <v>3</v>
          </cell>
          <cell r="BY89">
            <v>3</v>
          </cell>
          <cell r="BZ89">
            <v>3</v>
          </cell>
          <cell r="CA89">
            <v>1.5</v>
          </cell>
          <cell r="CB89">
            <v>1.5</v>
          </cell>
          <cell r="CC89">
            <v>1.5</v>
          </cell>
          <cell r="CD89">
            <v>1.5</v>
          </cell>
          <cell r="CE89">
            <v>1</v>
          </cell>
          <cell r="CF89">
            <v>0.5</v>
          </cell>
          <cell r="CG89">
            <v>24.5</v>
          </cell>
          <cell r="CH89">
            <v>0</v>
          </cell>
          <cell r="CI89" t="str">
            <v>PASS</v>
          </cell>
          <cell r="CJ89">
            <v>7.33</v>
          </cell>
        </row>
        <row r="90">
          <cell r="B90" t="str">
            <v>PIET21CS083</v>
          </cell>
          <cell r="C90" t="str">
            <v>MS.JAHANVI SHARMA</v>
          </cell>
          <cell r="D90" t="str">
            <v>21EPTCS085</v>
          </cell>
          <cell r="E90" t="str">
            <v>CSB-21</v>
          </cell>
          <cell r="F90" t="str">
            <v>DF</v>
          </cell>
          <cell r="G90">
            <v>6</v>
          </cell>
          <cell r="H90">
            <v>15</v>
          </cell>
          <cell r="I90">
            <v>21</v>
          </cell>
          <cell r="J90" t="str">
            <v>A</v>
          </cell>
          <cell r="K90">
            <v>15</v>
          </cell>
          <cell r="L90">
            <v>15</v>
          </cell>
          <cell r="M90">
            <v>3</v>
          </cell>
          <cell r="N90">
            <v>15</v>
          </cell>
          <cell r="O90">
            <v>18</v>
          </cell>
          <cell r="P90">
            <v>7</v>
          </cell>
          <cell r="Q90">
            <v>15</v>
          </cell>
          <cell r="R90">
            <v>22</v>
          </cell>
          <cell r="S90">
            <v>8</v>
          </cell>
          <cell r="T90">
            <v>15</v>
          </cell>
          <cell r="U90">
            <v>23</v>
          </cell>
          <cell r="V90">
            <v>8</v>
          </cell>
          <cell r="W90">
            <v>15</v>
          </cell>
          <cell r="X90">
            <v>23</v>
          </cell>
          <cell r="Y90">
            <v>122</v>
          </cell>
          <cell r="Z90">
            <v>6</v>
          </cell>
          <cell r="AA90">
            <v>8</v>
          </cell>
          <cell r="AB90">
            <v>33</v>
          </cell>
          <cell r="AC90">
            <v>47</v>
          </cell>
          <cell r="AD90">
            <v>25</v>
          </cell>
          <cell r="AE90">
            <v>72</v>
          </cell>
          <cell r="AF90">
            <v>6</v>
          </cell>
          <cell r="AG90">
            <v>6</v>
          </cell>
          <cell r="AH90">
            <v>26</v>
          </cell>
          <cell r="AI90">
            <v>38</v>
          </cell>
          <cell r="AJ90">
            <v>23</v>
          </cell>
          <cell r="AK90">
            <v>61</v>
          </cell>
          <cell r="AL90">
            <v>6</v>
          </cell>
          <cell r="AM90">
            <v>5</v>
          </cell>
          <cell r="AN90">
            <v>40</v>
          </cell>
          <cell r="AO90">
            <v>51</v>
          </cell>
          <cell r="AP90">
            <v>27</v>
          </cell>
          <cell r="AQ90">
            <v>78</v>
          </cell>
          <cell r="AR90">
            <v>7</v>
          </cell>
          <cell r="AS90" t="str">
            <v>A</v>
          </cell>
          <cell r="AT90">
            <v>37</v>
          </cell>
          <cell r="AU90">
            <v>44</v>
          </cell>
          <cell r="AV90">
            <v>26</v>
          </cell>
          <cell r="AW90">
            <v>70</v>
          </cell>
          <cell r="AX90">
            <v>59</v>
          </cell>
          <cell r="AY90">
            <v>25</v>
          </cell>
          <cell r="AZ90">
            <v>84</v>
          </cell>
          <cell r="BA90">
            <v>365</v>
          </cell>
          <cell r="BB90">
            <v>69</v>
          </cell>
          <cell r="BC90">
            <v>556</v>
          </cell>
          <cell r="BD90">
            <v>71.282051282051285</v>
          </cell>
          <cell r="BE90">
            <v>98</v>
          </cell>
          <cell r="BF90" t="str">
            <v>MUKESH SHARMA</v>
          </cell>
          <cell r="BH90" t="str">
            <v>C</v>
          </cell>
          <cell r="BI90" t="str">
            <v>B</v>
          </cell>
          <cell r="BJ90" t="str">
            <v>D</v>
          </cell>
          <cell r="BK90" t="str">
            <v>B</v>
          </cell>
          <cell r="BL90" t="str">
            <v>B+</v>
          </cell>
          <cell r="BM90" t="str">
            <v>C+</v>
          </cell>
          <cell r="BN90" t="str">
            <v>A</v>
          </cell>
          <cell r="BO90" t="str">
            <v>C+</v>
          </cell>
          <cell r="BP90" t="str">
            <v>A+</v>
          </cell>
          <cell r="BQ90" t="str">
            <v>B+</v>
          </cell>
          <cell r="BR90" t="str">
            <v>A++</v>
          </cell>
          <cell r="BS90" t="str">
            <v>B+</v>
          </cell>
          <cell r="BU90">
            <v>3</v>
          </cell>
          <cell r="BV90">
            <v>2</v>
          </cell>
          <cell r="BW90">
            <v>3</v>
          </cell>
          <cell r="BX90">
            <v>3</v>
          </cell>
          <cell r="BY90">
            <v>3</v>
          </cell>
          <cell r="BZ90">
            <v>3</v>
          </cell>
          <cell r="CA90">
            <v>1.5</v>
          </cell>
          <cell r="CB90">
            <v>1.5</v>
          </cell>
          <cell r="CC90">
            <v>1.5</v>
          </cell>
          <cell r="CD90">
            <v>1.5</v>
          </cell>
          <cell r="CE90">
            <v>1</v>
          </cell>
          <cell r="CF90">
            <v>0.5</v>
          </cell>
          <cell r="CG90">
            <v>24.5</v>
          </cell>
          <cell r="CH90">
            <v>0</v>
          </cell>
          <cell r="CI90" t="str">
            <v>PASS</v>
          </cell>
          <cell r="CJ90">
            <v>7.4</v>
          </cell>
        </row>
        <row r="91">
          <cell r="B91" t="str">
            <v>PIET21CS084</v>
          </cell>
          <cell r="C91" t="str">
            <v>JANGID NIKITA MULCHAND</v>
          </cell>
          <cell r="D91" t="str">
            <v>21EPTCS086</v>
          </cell>
          <cell r="E91" t="str">
            <v>CSB-22</v>
          </cell>
          <cell r="F91" t="str">
            <v>HF</v>
          </cell>
          <cell r="G91">
            <v>8</v>
          </cell>
          <cell r="H91">
            <v>11</v>
          </cell>
          <cell r="I91">
            <v>19</v>
          </cell>
          <cell r="J91">
            <v>9</v>
          </cell>
          <cell r="K91">
            <v>12</v>
          </cell>
          <cell r="L91">
            <v>21</v>
          </cell>
          <cell r="M91">
            <v>9</v>
          </cell>
          <cell r="N91">
            <v>15</v>
          </cell>
          <cell r="O91">
            <v>24</v>
          </cell>
          <cell r="P91">
            <v>7</v>
          </cell>
          <cell r="Q91">
            <v>15</v>
          </cell>
          <cell r="R91">
            <v>22</v>
          </cell>
          <cell r="S91">
            <v>15</v>
          </cell>
          <cell r="T91" t="str">
            <v>A</v>
          </cell>
          <cell r="U91">
            <v>15</v>
          </cell>
          <cell r="V91" t="str">
            <v>A</v>
          </cell>
          <cell r="W91" t="str">
            <v>A</v>
          </cell>
          <cell r="X91" t="str">
            <v>A</v>
          </cell>
          <cell r="Y91">
            <v>101</v>
          </cell>
          <cell r="Z91">
            <v>6</v>
          </cell>
          <cell r="AA91" t="str">
            <v>A</v>
          </cell>
          <cell r="AB91">
            <v>37</v>
          </cell>
          <cell r="AC91">
            <v>43</v>
          </cell>
          <cell r="AD91">
            <v>26</v>
          </cell>
          <cell r="AE91">
            <v>69</v>
          </cell>
          <cell r="AF91">
            <v>10</v>
          </cell>
          <cell r="AG91" t="str">
            <v>A</v>
          </cell>
          <cell r="AH91">
            <v>40</v>
          </cell>
          <cell r="AI91">
            <v>50</v>
          </cell>
          <cell r="AJ91">
            <v>27</v>
          </cell>
          <cell r="AK91">
            <v>77</v>
          </cell>
          <cell r="AL91">
            <v>8</v>
          </cell>
          <cell r="AM91" t="str">
            <v>A</v>
          </cell>
          <cell r="AN91">
            <v>40</v>
          </cell>
          <cell r="AO91">
            <v>48</v>
          </cell>
          <cell r="AP91">
            <v>24</v>
          </cell>
          <cell r="AQ91">
            <v>72</v>
          </cell>
          <cell r="AR91">
            <v>8</v>
          </cell>
          <cell r="AS91" t="str">
            <v>A</v>
          </cell>
          <cell r="AT91">
            <v>35</v>
          </cell>
          <cell r="AU91">
            <v>43</v>
          </cell>
          <cell r="AV91">
            <v>25</v>
          </cell>
          <cell r="AW91">
            <v>68</v>
          </cell>
          <cell r="AX91">
            <v>59</v>
          </cell>
          <cell r="AY91">
            <v>16</v>
          </cell>
          <cell r="AZ91">
            <v>75</v>
          </cell>
          <cell r="BA91">
            <v>361</v>
          </cell>
          <cell r="BB91">
            <v>68</v>
          </cell>
          <cell r="BC91">
            <v>530</v>
          </cell>
          <cell r="BD91">
            <v>67.948717948717956</v>
          </cell>
          <cell r="BE91">
            <v>115</v>
          </cell>
          <cell r="BF91" t="str">
            <v>MULCHAND</v>
          </cell>
          <cell r="BH91" t="str">
            <v>C</v>
          </cell>
          <cell r="BI91" t="str">
            <v>A</v>
          </cell>
          <cell r="BJ91" t="str">
            <v>C+</v>
          </cell>
          <cell r="BK91" t="str">
            <v>B+</v>
          </cell>
          <cell r="BL91" t="str">
            <v>C+</v>
          </cell>
          <cell r="BM91" t="str">
            <v>C+</v>
          </cell>
          <cell r="BN91" t="str">
            <v>B+</v>
          </cell>
          <cell r="BO91" t="str">
            <v>A+</v>
          </cell>
          <cell r="BP91" t="str">
            <v>A</v>
          </cell>
          <cell r="BQ91" t="str">
            <v>B+</v>
          </cell>
          <cell r="BR91" t="str">
            <v>A</v>
          </cell>
          <cell r="BS91" t="str">
            <v>B+</v>
          </cell>
          <cell r="BU91">
            <v>3</v>
          </cell>
          <cell r="BV91">
            <v>2</v>
          </cell>
          <cell r="BW91">
            <v>3</v>
          </cell>
          <cell r="BX91">
            <v>3</v>
          </cell>
          <cell r="BY91">
            <v>3</v>
          </cell>
          <cell r="BZ91">
            <v>3</v>
          </cell>
          <cell r="CA91">
            <v>1.5</v>
          </cell>
          <cell r="CB91">
            <v>1.5</v>
          </cell>
          <cell r="CC91">
            <v>1.5</v>
          </cell>
          <cell r="CD91">
            <v>1.5</v>
          </cell>
          <cell r="CE91">
            <v>1</v>
          </cell>
          <cell r="CF91">
            <v>0.5</v>
          </cell>
          <cell r="CG91">
            <v>24.5</v>
          </cell>
          <cell r="CH91">
            <v>0</v>
          </cell>
          <cell r="CI91" t="str">
            <v>PASS</v>
          </cell>
          <cell r="CJ91">
            <v>7.6</v>
          </cell>
        </row>
        <row r="92">
          <cell r="B92" t="str">
            <v>PIET21CS085</v>
          </cell>
          <cell r="C92" t="str">
            <v>MS.JASSI SINGH</v>
          </cell>
          <cell r="D92" t="str">
            <v>21EPTCS087</v>
          </cell>
          <cell r="E92" t="str">
            <v>CSB-23</v>
          </cell>
          <cell r="F92" t="str">
            <v>DF</v>
          </cell>
          <cell r="G92">
            <v>12</v>
          </cell>
          <cell r="H92">
            <v>15</v>
          </cell>
          <cell r="I92">
            <v>27</v>
          </cell>
          <cell r="J92">
            <v>9</v>
          </cell>
          <cell r="K92">
            <v>14</v>
          </cell>
          <cell r="L92">
            <v>23</v>
          </cell>
          <cell r="M92">
            <v>7</v>
          </cell>
          <cell r="N92">
            <v>15</v>
          </cell>
          <cell r="O92">
            <v>22</v>
          </cell>
          <cell r="P92">
            <v>9</v>
          </cell>
          <cell r="Q92">
            <v>15</v>
          </cell>
          <cell r="R92">
            <v>24</v>
          </cell>
          <cell r="S92">
            <v>8</v>
          </cell>
          <cell r="T92">
            <v>14</v>
          </cell>
          <cell r="U92">
            <v>22</v>
          </cell>
          <cell r="V92">
            <v>7</v>
          </cell>
          <cell r="W92">
            <v>15</v>
          </cell>
          <cell r="X92">
            <v>22</v>
          </cell>
          <cell r="Y92">
            <v>140</v>
          </cell>
          <cell r="Z92">
            <v>5</v>
          </cell>
          <cell r="AA92">
            <v>7</v>
          </cell>
          <cell r="AB92">
            <v>40</v>
          </cell>
          <cell r="AC92">
            <v>52</v>
          </cell>
          <cell r="AD92">
            <v>32</v>
          </cell>
          <cell r="AE92">
            <v>84</v>
          </cell>
          <cell r="AF92">
            <v>7</v>
          </cell>
          <cell r="AG92">
            <v>6</v>
          </cell>
          <cell r="AH92">
            <v>31</v>
          </cell>
          <cell r="AI92">
            <v>44</v>
          </cell>
          <cell r="AJ92">
            <v>32</v>
          </cell>
          <cell r="AK92">
            <v>76</v>
          </cell>
          <cell r="AL92">
            <v>5</v>
          </cell>
          <cell r="AM92">
            <v>8</v>
          </cell>
          <cell r="AN92">
            <v>40</v>
          </cell>
          <cell r="AO92">
            <v>53</v>
          </cell>
          <cell r="AP92">
            <v>23</v>
          </cell>
          <cell r="AQ92">
            <v>76</v>
          </cell>
          <cell r="AR92">
            <v>8</v>
          </cell>
          <cell r="AS92">
            <v>8</v>
          </cell>
          <cell r="AT92">
            <v>40</v>
          </cell>
          <cell r="AU92">
            <v>56</v>
          </cell>
          <cell r="AV92">
            <v>29</v>
          </cell>
          <cell r="AW92">
            <v>85</v>
          </cell>
          <cell r="AX92">
            <v>59</v>
          </cell>
          <cell r="AY92">
            <v>30</v>
          </cell>
          <cell r="AZ92">
            <v>89</v>
          </cell>
          <cell r="BA92">
            <v>410</v>
          </cell>
          <cell r="BB92">
            <v>82</v>
          </cell>
          <cell r="BC92">
            <v>632</v>
          </cell>
          <cell r="BD92">
            <v>81.025641025641022</v>
          </cell>
          <cell r="BE92">
            <v>64</v>
          </cell>
          <cell r="BF92" t="str">
            <v>SURYADEO KUMAR</v>
          </cell>
          <cell r="BH92" t="str">
            <v>B+</v>
          </cell>
          <cell r="BI92" t="str">
            <v>C+</v>
          </cell>
          <cell r="BJ92" t="str">
            <v>A</v>
          </cell>
          <cell r="BK92" t="str">
            <v>A</v>
          </cell>
          <cell r="BL92" t="str">
            <v>B</v>
          </cell>
          <cell r="BM92" t="str">
            <v>B+</v>
          </cell>
          <cell r="BN92" t="str">
            <v>A++</v>
          </cell>
          <cell r="BO92" t="str">
            <v>A+</v>
          </cell>
          <cell r="BP92" t="str">
            <v>A+</v>
          </cell>
          <cell r="BQ92" t="str">
            <v>A++</v>
          </cell>
          <cell r="BR92" t="str">
            <v>A++</v>
          </cell>
          <cell r="BS92" t="str">
            <v>A++</v>
          </cell>
          <cell r="BU92">
            <v>3</v>
          </cell>
          <cell r="BV92">
            <v>2</v>
          </cell>
          <cell r="BW92">
            <v>3</v>
          </cell>
          <cell r="BX92">
            <v>3</v>
          </cell>
          <cell r="BY92">
            <v>3</v>
          </cell>
          <cell r="BZ92">
            <v>3</v>
          </cell>
          <cell r="CA92">
            <v>1.5</v>
          </cell>
          <cell r="CB92">
            <v>1.5</v>
          </cell>
          <cell r="CC92">
            <v>1.5</v>
          </cell>
          <cell r="CD92">
            <v>1.5</v>
          </cell>
          <cell r="CE92">
            <v>1</v>
          </cell>
          <cell r="CF92">
            <v>0.5</v>
          </cell>
          <cell r="CG92">
            <v>24.5</v>
          </cell>
          <cell r="CH92">
            <v>0</v>
          </cell>
          <cell r="CI92" t="str">
            <v>PASS</v>
          </cell>
          <cell r="CJ92">
            <v>8.4700000000000006</v>
          </cell>
        </row>
        <row r="93">
          <cell r="B93" t="str">
            <v>PIET21CS086</v>
          </cell>
          <cell r="C93" t="str">
            <v>JUHI KALRA</v>
          </cell>
          <cell r="D93" t="str">
            <v>21EPTCS088</v>
          </cell>
          <cell r="E93" t="str">
            <v>CSB-24</v>
          </cell>
          <cell r="F93" t="str">
            <v>HF</v>
          </cell>
          <cell r="G93">
            <v>8</v>
          </cell>
          <cell r="H93">
            <v>15</v>
          </cell>
          <cell r="I93">
            <v>23</v>
          </cell>
          <cell r="J93">
            <v>10</v>
          </cell>
          <cell r="K93">
            <v>14</v>
          </cell>
          <cell r="L93">
            <v>24</v>
          </cell>
          <cell r="M93">
            <v>11</v>
          </cell>
          <cell r="N93">
            <v>15</v>
          </cell>
          <cell r="O93">
            <v>26</v>
          </cell>
          <cell r="P93">
            <v>9</v>
          </cell>
          <cell r="Q93">
            <v>15</v>
          </cell>
          <cell r="R93">
            <v>24</v>
          </cell>
          <cell r="S93">
            <v>12</v>
          </cell>
          <cell r="T93">
            <v>15</v>
          </cell>
          <cell r="U93">
            <v>27</v>
          </cell>
          <cell r="V93">
            <v>6</v>
          </cell>
          <cell r="W93">
            <v>15</v>
          </cell>
          <cell r="X93">
            <v>21</v>
          </cell>
          <cell r="Y93">
            <v>145</v>
          </cell>
          <cell r="Z93">
            <v>9</v>
          </cell>
          <cell r="AA93">
            <v>9</v>
          </cell>
          <cell r="AB93">
            <v>40</v>
          </cell>
          <cell r="AC93">
            <v>58</v>
          </cell>
          <cell r="AD93">
            <v>34</v>
          </cell>
          <cell r="AE93">
            <v>92</v>
          </cell>
          <cell r="AF93">
            <v>8</v>
          </cell>
          <cell r="AG93">
            <v>10</v>
          </cell>
          <cell r="AH93">
            <v>40</v>
          </cell>
          <cell r="AI93">
            <v>58</v>
          </cell>
          <cell r="AJ93">
            <v>39</v>
          </cell>
          <cell r="AK93">
            <v>97</v>
          </cell>
          <cell r="AL93">
            <v>9</v>
          </cell>
          <cell r="AM93">
            <v>8</v>
          </cell>
          <cell r="AN93">
            <v>40</v>
          </cell>
          <cell r="AO93">
            <v>57</v>
          </cell>
          <cell r="AP93">
            <v>37</v>
          </cell>
          <cell r="AQ93">
            <v>94</v>
          </cell>
          <cell r="AR93">
            <v>10</v>
          </cell>
          <cell r="AS93">
            <v>10</v>
          </cell>
          <cell r="AT93">
            <v>40</v>
          </cell>
          <cell r="AU93">
            <v>60</v>
          </cell>
          <cell r="AV93">
            <v>36</v>
          </cell>
          <cell r="AW93">
            <v>96</v>
          </cell>
          <cell r="AX93">
            <v>60</v>
          </cell>
          <cell r="AY93">
            <v>30</v>
          </cell>
          <cell r="AZ93">
            <v>90</v>
          </cell>
          <cell r="BA93">
            <v>469</v>
          </cell>
          <cell r="BB93">
            <v>96</v>
          </cell>
          <cell r="BC93">
            <v>710</v>
          </cell>
          <cell r="BD93">
            <v>91.025641025641022</v>
          </cell>
          <cell r="BE93">
            <v>38</v>
          </cell>
          <cell r="BF93" t="str">
            <v>SHYAM SUNDAR KALRA</v>
          </cell>
          <cell r="BH93" t="str">
            <v>C+</v>
          </cell>
          <cell r="BI93" t="str">
            <v>B+</v>
          </cell>
          <cell r="BJ93" t="str">
            <v>A+</v>
          </cell>
          <cell r="BK93" t="str">
            <v>A+</v>
          </cell>
          <cell r="BL93" t="str">
            <v>C+</v>
          </cell>
          <cell r="BM93" t="str">
            <v>A</v>
          </cell>
          <cell r="BN93" t="str">
            <v>A++</v>
          </cell>
          <cell r="BO93" t="str">
            <v>A++</v>
          </cell>
          <cell r="BP93" t="str">
            <v>A++</v>
          </cell>
          <cell r="BQ93" t="str">
            <v>A++</v>
          </cell>
          <cell r="BR93" t="str">
            <v>A++</v>
          </cell>
          <cell r="BS93" t="str">
            <v>A++</v>
          </cell>
          <cell r="BU93">
            <v>3</v>
          </cell>
          <cell r="BV93">
            <v>2</v>
          </cell>
          <cell r="BW93">
            <v>3</v>
          </cell>
          <cell r="BX93">
            <v>3</v>
          </cell>
          <cell r="BY93">
            <v>3</v>
          </cell>
          <cell r="BZ93">
            <v>3</v>
          </cell>
          <cell r="CA93">
            <v>1.5</v>
          </cell>
          <cell r="CB93">
            <v>1.5</v>
          </cell>
          <cell r="CC93">
            <v>1.5</v>
          </cell>
          <cell r="CD93">
            <v>1.5</v>
          </cell>
          <cell r="CE93">
            <v>1</v>
          </cell>
          <cell r="CF93">
            <v>0.5</v>
          </cell>
          <cell r="CG93">
            <v>24.5</v>
          </cell>
          <cell r="CH93">
            <v>0</v>
          </cell>
          <cell r="CI93" t="str">
            <v>PASS</v>
          </cell>
          <cell r="CJ93">
            <v>8.67</v>
          </cell>
        </row>
        <row r="94">
          <cell r="B94" t="str">
            <v>PIET21CS087</v>
          </cell>
          <cell r="C94" t="str">
            <v>KALPIT MATHUR</v>
          </cell>
          <cell r="D94" t="str">
            <v>21EPTCS089</v>
          </cell>
          <cell r="E94" t="str">
            <v>CSB-25</v>
          </cell>
          <cell r="F94" t="str">
            <v>DM</v>
          </cell>
          <cell r="G94">
            <v>6</v>
          </cell>
          <cell r="H94">
            <v>15</v>
          </cell>
          <cell r="I94">
            <v>21</v>
          </cell>
          <cell r="J94">
            <v>7</v>
          </cell>
          <cell r="K94">
            <v>15</v>
          </cell>
          <cell r="L94">
            <v>22</v>
          </cell>
          <cell r="M94">
            <v>3</v>
          </cell>
          <cell r="N94">
            <v>15</v>
          </cell>
          <cell r="O94">
            <v>18</v>
          </cell>
          <cell r="P94">
            <v>8</v>
          </cell>
          <cell r="Q94">
            <v>14</v>
          </cell>
          <cell r="R94">
            <v>22</v>
          </cell>
          <cell r="S94">
            <v>6</v>
          </cell>
          <cell r="T94">
            <v>13</v>
          </cell>
          <cell r="U94">
            <v>19</v>
          </cell>
          <cell r="V94">
            <v>5</v>
          </cell>
          <cell r="W94">
            <v>13</v>
          </cell>
          <cell r="X94">
            <v>18</v>
          </cell>
          <cell r="Y94">
            <v>120</v>
          </cell>
          <cell r="Z94">
            <v>7</v>
          </cell>
          <cell r="AA94">
            <v>6</v>
          </cell>
          <cell r="AB94">
            <v>40</v>
          </cell>
          <cell r="AC94">
            <v>53</v>
          </cell>
          <cell r="AD94">
            <v>24</v>
          </cell>
          <cell r="AE94">
            <v>77</v>
          </cell>
          <cell r="AF94">
            <v>7</v>
          </cell>
          <cell r="AG94">
            <v>7</v>
          </cell>
          <cell r="AH94">
            <v>33</v>
          </cell>
          <cell r="AI94">
            <v>47</v>
          </cell>
          <cell r="AJ94">
            <v>33</v>
          </cell>
          <cell r="AK94">
            <v>80</v>
          </cell>
          <cell r="AL94">
            <v>7</v>
          </cell>
          <cell r="AM94">
            <v>8</v>
          </cell>
          <cell r="AN94">
            <v>40</v>
          </cell>
          <cell r="AO94">
            <v>55</v>
          </cell>
          <cell r="AP94">
            <v>22</v>
          </cell>
          <cell r="AQ94">
            <v>77</v>
          </cell>
          <cell r="AR94">
            <v>7</v>
          </cell>
          <cell r="AS94">
            <v>8</v>
          </cell>
          <cell r="AT94">
            <v>38</v>
          </cell>
          <cell r="AU94">
            <v>53</v>
          </cell>
          <cell r="AV94">
            <v>22</v>
          </cell>
          <cell r="AW94">
            <v>75</v>
          </cell>
          <cell r="AX94">
            <v>59</v>
          </cell>
          <cell r="AY94">
            <v>30</v>
          </cell>
          <cell r="AZ94">
            <v>89</v>
          </cell>
          <cell r="BA94">
            <v>398</v>
          </cell>
          <cell r="BB94">
            <v>77</v>
          </cell>
          <cell r="BC94">
            <v>595</v>
          </cell>
          <cell r="BD94">
            <v>76.28205128205127</v>
          </cell>
          <cell r="BE94">
            <v>104</v>
          </cell>
          <cell r="BF94" t="str">
            <v>GOPAL NARAIN MATHUR</v>
          </cell>
          <cell r="BH94" t="str">
            <v>C+</v>
          </cell>
          <cell r="BI94" t="str">
            <v>B+</v>
          </cell>
          <cell r="BJ94" t="str">
            <v>D+</v>
          </cell>
          <cell r="BK94" t="str">
            <v>B+</v>
          </cell>
          <cell r="BL94" t="str">
            <v>D+</v>
          </cell>
          <cell r="BM94" t="str">
            <v>B</v>
          </cell>
          <cell r="BN94" t="str">
            <v>A+</v>
          </cell>
          <cell r="BO94" t="str">
            <v>A+</v>
          </cell>
          <cell r="BP94" t="str">
            <v>A+</v>
          </cell>
          <cell r="BQ94" t="str">
            <v>A</v>
          </cell>
          <cell r="BR94" t="str">
            <v>A++</v>
          </cell>
          <cell r="BS94" t="str">
            <v>A+</v>
          </cell>
          <cell r="BU94">
            <v>3</v>
          </cell>
          <cell r="BV94">
            <v>2</v>
          </cell>
          <cell r="BW94">
            <v>3</v>
          </cell>
          <cell r="BX94">
            <v>3</v>
          </cell>
          <cell r="BY94">
            <v>3</v>
          </cell>
          <cell r="BZ94">
            <v>3</v>
          </cell>
          <cell r="CA94">
            <v>1.5</v>
          </cell>
          <cell r="CB94">
            <v>1.5</v>
          </cell>
          <cell r="CC94">
            <v>1.5</v>
          </cell>
          <cell r="CD94">
            <v>1.5</v>
          </cell>
          <cell r="CE94">
            <v>1</v>
          </cell>
          <cell r="CF94">
            <v>0.5</v>
          </cell>
          <cell r="CG94">
            <v>24.5</v>
          </cell>
          <cell r="CH94">
            <v>0</v>
          </cell>
          <cell r="CI94" t="str">
            <v>PASS</v>
          </cell>
          <cell r="CJ94">
            <v>7.64</v>
          </cell>
        </row>
        <row r="95">
          <cell r="B95" t="str">
            <v>PIET21CS088</v>
          </cell>
          <cell r="C95" t="str">
            <v>KANISHK AGRAWAL</v>
          </cell>
          <cell r="D95" t="str">
            <v>21EPTCS090</v>
          </cell>
          <cell r="E95" t="str">
            <v>CSB-26</v>
          </cell>
          <cell r="F95" t="str">
            <v>DM</v>
          </cell>
          <cell r="G95">
            <v>3</v>
          </cell>
          <cell r="H95">
            <v>15</v>
          </cell>
          <cell r="I95">
            <v>18</v>
          </cell>
          <cell r="J95" t="str">
            <v>A</v>
          </cell>
          <cell r="K95">
            <v>12</v>
          </cell>
          <cell r="L95">
            <v>12</v>
          </cell>
          <cell r="M95">
            <v>3</v>
          </cell>
          <cell r="N95">
            <v>15</v>
          </cell>
          <cell r="O95">
            <v>18</v>
          </cell>
          <cell r="P95">
            <v>0</v>
          </cell>
          <cell r="Q95">
            <v>12</v>
          </cell>
          <cell r="R95">
            <v>12</v>
          </cell>
          <cell r="S95">
            <v>1</v>
          </cell>
          <cell r="T95">
            <v>11</v>
          </cell>
          <cell r="U95">
            <v>12</v>
          </cell>
          <cell r="V95">
            <v>2</v>
          </cell>
          <cell r="W95">
            <v>13</v>
          </cell>
          <cell r="X95">
            <v>15</v>
          </cell>
          <cell r="Y95">
            <v>87</v>
          </cell>
          <cell r="Z95">
            <v>4</v>
          </cell>
          <cell r="AA95">
            <v>4</v>
          </cell>
          <cell r="AB95">
            <v>39</v>
          </cell>
          <cell r="AC95">
            <v>47</v>
          </cell>
          <cell r="AD95">
            <v>21</v>
          </cell>
          <cell r="AE95">
            <v>68</v>
          </cell>
          <cell r="AF95">
            <v>6</v>
          </cell>
          <cell r="AG95">
            <v>6</v>
          </cell>
          <cell r="AH95">
            <v>27</v>
          </cell>
          <cell r="AI95">
            <v>39</v>
          </cell>
          <cell r="AJ95">
            <v>17</v>
          </cell>
          <cell r="AK95">
            <v>56</v>
          </cell>
          <cell r="AL95">
            <v>4</v>
          </cell>
          <cell r="AM95">
            <v>6</v>
          </cell>
          <cell r="AN95">
            <v>40</v>
          </cell>
          <cell r="AO95">
            <v>50</v>
          </cell>
          <cell r="AP95">
            <v>16</v>
          </cell>
          <cell r="AQ95">
            <v>66</v>
          </cell>
          <cell r="AR95">
            <v>6</v>
          </cell>
          <cell r="AS95">
            <v>6</v>
          </cell>
          <cell r="AT95">
            <v>40</v>
          </cell>
          <cell r="AU95">
            <v>52</v>
          </cell>
          <cell r="AV95">
            <v>23</v>
          </cell>
          <cell r="AW95">
            <v>75</v>
          </cell>
          <cell r="AX95">
            <v>60</v>
          </cell>
          <cell r="AY95">
            <v>22</v>
          </cell>
          <cell r="AZ95">
            <v>82</v>
          </cell>
          <cell r="BA95">
            <v>347</v>
          </cell>
          <cell r="BB95">
            <v>63</v>
          </cell>
          <cell r="BC95">
            <v>497</v>
          </cell>
          <cell r="BD95">
            <v>63.717948717948715</v>
          </cell>
          <cell r="BE95">
            <v>136</v>
          </cell>
          <cell r="BF95" t="str">
            <v>VIJAY KUMAR GARG</v>
          </cell>
          <cell r="BH95" t="str">
            <v>F</v>
          </cell>
          <cell r="BI95" t="str">
            <v>E</v>
          </cell>
          <cell r="BJ95" t="str">
            <v>F</v>
          </cell>
          <cell r="BK95" t="str">
            <v>F</v>
          </cell>
          <cell r="BL95" t="str">
            <v>F</v>
          </cell>
          <cell r="BM95" t="str">
            <v>E</v>
          </cell>
          <cell r="BN95" t="str">
            <v>B+</v>
          </cell>
          <cell r="BO95" t="str">
            <v>C</v>
          </cell>
          <cell r="BP95" t="str">
            <v>B</v>
          </cell>
          <cell r="BQ95" t="str">
            <v>A</v>
          </cell>
          <cell r="BR95" t="str">
            <v>A++</v>
          </cell>
          <cell r="BS95" t="str">
            <v>B</v>
          </cell>
          <cell r="BV95">
            <v>2</v>
          </cell>
          <cell r="BZ95">
            <v>3</v>
          </cell>
          <cell r="CA95">
            <v>1.5</v>
          </cell>
          <cell r="CB95">
            <v>1.5</v>
          </cell>
          <cell r="CC95">
            <v>1.5</v>
          </cell>
          <cell r="CD95">
            <v>1.5</v>
          </cell>
          <cell r="CE95">
            <v>1</v>
          </cell>
          <cell r="CF95">
            <v>0.5</v>
          </cell>
          <cell r="CG95">
            <v>12.5</v>
          </cell>
          <cell r="CH95">
            <v>4</v>
          </cell>
          <cell r="CI95" t="str">
            <v>FAIL</v>
          </cell>
          <cell r="CJ95">
            <v>3.2448979591836733</v>
          </cell>
        </row>
        <row r="96">
          <cell r="B96" t="str">
            <v>PIET21CS089</v>
          </cell>
          <cell r="C96" t="str">
            <v>KARAN TOLAMBIYA</v>
          </cell>
          <cell r="D96" t="str">
            <v>21EPTCS091</v>
          </cell>
          <cell r="E96" t="str">
            <v>CSB-27</v>
          </cell>
          <cell r="F96" t="str">
            <v>HM</v>
          </cell>
          <cell r="G96">
            <v>7</v>
          </cell>
          <cell r="H96">
            <v>15</v>
          </cell>
          <cell r="I96">
            <v>22</v>
          </cell>
          <cell r="J96">
            <v>9</v>
          </cell>
          <cell r="K96">
            <v>13</v>
          </cell>
          <cell r="L96">
            <v>22</v>
          </cell>
          <cell r="M96">
            <v>5</v>
          </cell>
          <cell r="N96">
            <v>15</v>
          </cell>
          <cell r="O96">
            <v>20</v>
          </cell>
          <cell r="P96">
            <v>6</v>
          </cell>
          <cell r="Q96">
            <v>15</v>
          </cell>
          <cell r="R96">
            <v>21</v>
          </cell>
          <cell r="S96">
            <v>9</v>
          </cell>
          <cell r="T96">
            <v>11</v>
          </cell>
          <cell r="U96">
            <v>20</v>
          </cell>
          <cell r="V96">
            <v>8</v>
          </cell>
          <cell r="W96">
            <v>15</v>
          </cell>
          <cell r="X96">
            <v>23</v>
          </cell>
          <cell r="Y96">
            <v>128</v>
          </cell>
          <cell r="Z96">
            <v>7</v>
          </cell>
          <cell r="AA96">
            <v>7</v>
          </cell>
          <cell r="AB96">
            <v>40</v>
          </cell>
          <cell r="AC96">
            <v>54</v>
          </cell>
          <cell r="AD96">
            <v>32</v>
          </cell>
          <cell r="AE96">
            <v>86</v>
          </cell>
          <cell r="AF96">
            <v>8</v>
          </cell>
          <cell r="AG96">
            <v>8</v>
          </cell>
          <cell r="AH96">
            <v>40</v>
          </cell>
          <cell r="AI96">
            <v>56</v>
          </cell>
          <cell r="AJ96">
            <v>26</v>
          </cell>
          <cell r="AK96">
            <v>82</v>
          </cell>
          <cell r="AL96">
            <v>9</v>
          </cell>
          <cell r="AM96">
            <v>9</v>
          </cell>
          <cell r="AN96">
            <v>40</v>
          </cell>
          <cell r="AO96">
            <v>58</v>
          </cell>
          <cell r="AP96">
            <v>36</v>
          </cell>
          <cell r="AQ96">
            <v>94</v>
          </cell>
          <cell r="AR96">
            <v>9</v>
          </cell>
          <cell r="AS96">
            <v>9</v>
          </cell>
          <cell r="AT96">
            <v>40</v>
          </cell>
          <cell r="AU96">
            <v>58</v>
          </cell>
          <cell r="AV96">
            <v>34</v>
          </cell>
          <cell r="AW96">
            <v>92</v>
          </cell>
          <cell r="AX96">
            <v>60</v>
          </cell>
          <cell r="AY96">
            <v>35</v>
          </cell>
          <cell r="AZ96">
            <v>95</v>
          </cell>
          <cell r="BA96">
            <v>449</v>
          </cell>
          <cell r="BB96">
            <v>98</v>
          </cell>
          <cell r="BC96">
            <v>675</v>
          </cell>
          <cell r="BD96">
            <v>86.538461538461547</v>
          </cell>
          <cell r="BE96">
            <v>62</v>
          </cell>
          <cell r="BF96" t="str">
            <v>SURYA PRAKASH TOLAMBIYA</v>
          </cell>
          <cell r="BH96" t="str">
            <v>C+</v>
          </cell>
          <cell r="BI96" t="str">
            <v>A+</v>
          </cell>
          <cell r="BJ96" t="str">
            <v>C+</v>
          </cell>
          <cell r="BK96" t="str">
            <v>A</v>
          </cell>
          <cell r="BL96" t="str">
            <v>B+</v>
          </cell>
          <cell r="BM96" t="str">
            <v>B+</v>
          </cell>
          <cell r="BN96" t="str">
            <v>A++</v>
          </cell>
          <cell r="BO96" t="str">
            <v>A++</v>
          </cell>
          <cell r="BP96" t="str">
            <v>A++</v>
          </cell>
          <cell r="BQ96" t="str">
            <v>A++</v>
          </cell>
          <cell r="BR96" t="str">
            <v>A++</v>
          </cell>
          <cell r="BS96" t="str">
            <v>A++</v>
          </cell>
          <cell r="BU96">
            <v>3</v>
          </cell>
          <cell r="BV96">
            <v>2</v>
          </cell>
          <cell r="BW96">
            <v>3</v>
          </cell>
          <cell r="BX96">
            <v>3</v>
          </cell>
          <cell r="BY96">
            <v>3</v>
          </cell>
          <cell r="BZ96">
            <v>3</v>
          </cell>
          <cell r="CA96">
            <v>1.5</v>
          </cell>
          <cell r="CB96">
            <v>1.5</v>
          </cell>
          <cell r="CC96">
            <v>1.5</v>
          </cell>
          <cell r="CD96">
            <v>1.5</v>
          </cell>
          <cell r="CE96">
            <v>1</v>
          </cell>
          <cell r="CF96">
            <v>0.5</v>
          </cell>
          <cell r="CG96">
            <v>24.5</v>
          </cell>
          <cell r="CH96">
            <v>0</v>
          </cell>
          <cell r="CI96" t="str">
            <v>PASS</v>
          </cell>
          <cell r="CJ96">
            <v>8.51</v>
          </cell>
        </row>
        <row r="97">
          <cell r="B97" t="str">
            <v>PIET21CS090</v>
          </cell>
          <cell r="C97" t="str">
            <v>KARTAVYA RAJ SINGH RAJAWAT</v>
          </cell>
          <cell r="D97" t="str">
            <v>21EPTCS092</v>
          </cell>
          <cell r="E97" t="str">
            <v>CSB-28</v>
          </cell>
          <cell r="F97" t="str">
            <v>DM</v>
          </cell>
          <cell r="G97" t="str">
            <v>A</v>
          </cell>
          <cell r="H97">
            <v>12</v>
          </cell>
          <cell r="I97">
            <v>12</v>
          </cell>
          <cell r="J97" t="str">
            <v>A</v>
          </cell>
          <cell r="K97" t="str">
            <v>A</v>
          </cell>
          <cell r="L97" t="str">
            <v>A</v>
          </cell>
          <cell r="M97">
            <v>6</v>
          </cell>
          <cell r="N97" t="str">
            <v>A</v>
          </cell>
          <cell r="O97">
            <v>6</v>
          </cell>
          <cell r="P97" t="str">
            <v>A</v>
          </cell>
          <cell r="Q97" t="str">
            <v>A</v>
          </cell>
          <cell r="R97" t="str">
            <v>A</v>
          </cell>
          <cell r="S97">
            <v>1</v>
          </cell>
          <cell r="T97">
            <v>8</v>
          </cell>
          <cell r="U97">
            <v>9</v>
          </cell>
          <cell r="V97">
            <v>9</v>
          </cell>
          <cell r="W97" t="str">
            <v>A</v>
          </cell>
          <cell r="X97">
            <v>9</v>
          </cell>
          <cell r="Y97">
            <v>36</v>
          </cell>
          <cell r="Z97" t="str">
            <v>A</v>
          </cell>
          <cell r="AA97" t="str">
            <v>A</v>
          </cell>
          <cell r="AB97">
            <v>7</v>
          </cell>
          <cell r="AC97">
            <v>7</v>
          </cell>
          <cell r="AD97">
            <v>16</v>
          </cell>
          <cell r="AE97">
            <v>23</v>
          </cell>
          <cell r="AF97" t="str">
            <v>A</v>
          </cell>
          <cell r="AG97" t="str">
            <v>A</v>
          </cell>
          <cell r="AH97">
            <v>20</v>
          </cell>
          <cell r="AI97">
            <v>20</v>
          </cell>
          <cell r="AJ97">
            <v>11</v>
          </cell>
          <cell r="AK97">
            <v>31</v>
          </cell>
          <cell r="AL97" t="str">
            <v>A</v>
          </cell>
          <cell r="AM97" t="str">
            <v>A</v>
          </cell>
          <cell r="AN97">
            <v>28</v>
          </cell>
          <cell r="AO97">
            <v>28</v>
          </cell>
          <cell r="AP97">
            <v>11</v>
          </cell>
          <cell r="AQ97">
            <v>39</v>
          </cell>
          <cell r="AR97" t="str">
            <v>A</v>
          </cell>
          <cell r="AS97" t="str">
            <v>A</v>
          </cell>
          <cell r="AT97">
            <v>16</v>
          </cell>
          <cell r="AU97">
            <v>16</v>
          </cell>
          <cell r="AV97">
            <v>18</v>
          </cell>
          <cell r="AW97">
            <v>34</v>
          </cell>
          <cell r="AX97">
            <v>33</v>
          </cell>
          <cell r="AY97">
            <v>28</v>
          </cell>
          <cell r="AZ97">
            <v>61</v>
          </cell>
          <cell r="BA97">
            <v>188</v>
          </cell>
          <cell r="BB97">
            <v>61</v>
          </cell>
          <cell r="BC97">
            <v>285</v>
          </cell>
          <cell r="BD97">
            <v>36.538461538461533</v>
          </cell>
          <cell r="BE97">
            <v>171</v>
          </cell>
          <cell r="BF97" t="str">
            <v>BHAGIRATH SINGH RAJAWAT</v>
          </cell>
          <cell r="BH97" t="str">
            <v>F</v>
          </cell>
          <cell r="BI97" t="str">
            <v>E</v>
          </cell>
          <cell r="BJ97" t="str">
            <v>F</v>
          </cell>
          <cell r="BK97" t="str">
            <v>F</v>
          </cell>
          <cell r="BL97" t="str">
            <v>F</v>
          </cell>
          <cell r="BM97" t="str">
            <v>E+</v>
          </cell>
          <cell r="BN97" t="str">
            <v>F</v>
          </cell>
          <cell r="BO97" t="str">
            <v>F</v>
          </cell>
          <cell r="BP97" t="str">
            <v>E</v>
          </cell>
          <cell r="BQ97" t="str">
            <v>B+</v>
          </cell>
          <cell r="BR97" t="str">
            <v>C+</v>
          </cell>
          <cell r="BS97" t="str">
            <v>C+</v>
          </cell>
          <cell r="BV97">
            <v>2</v>
          </cell>
          <cell r="BZ97">
            <v>3</v>
          </cell>
          <cell r="CC97">
            <v>1.5</v>
          </cell>
          <cell r="CD97">
            <v>1.5</v>
          </cell>
          <cell r="CE97">
            <v>1</v>
          </cell>
          <cell r="CF97">
            <v>0.5</v>
          </cell>
          <cell r="CG97">
            <v>9.5</v>
          </cell>
          <cell r="CH97">
            <v>6</v>
          </cell>
          <cell r="CI97" t="str">
            <v>FAIL</v>
          </cell>
          <cell r="CJ97">
            <v>2.1</v>
          </cell>
        </row>
        <row r="98">
          <cell r="B98" t="str">
            <v>PIET21CS091</v>
          </cell>
          <cell r="C98" t="str">
            <v>KARTIK BHAGWANI</v>
          </cell>
          <cell r="D98" t="str">
            <v>21EPTCS093</v>
          </cell>
          <cell r="E98" t="str">
            <v>CSB-29</v>
          </cell>
          <cell r="F98" t="str">
            <v>DM</v>
          </cell>
          <cell r="G98">
            <v>9</v>
          </cell>
          <cell r="H98" t="str">
            <v>A</v>
          </cell>
          <cell r="I98">
            <v>9</v>
          </cell>
          <cell r="J98">
            <v>9</v>
          </cell>
          <cell r="K98">
            <v>14</v>
          </cell>
          <cell r="L98">
            <v>23</v>
          </cell>
          <cell r="M98">
            <v>3</v>
          </cell>
          <cell r="N98">
            <v>10</v>
          </cell>
          <cell r="O98">
            <v>13</v>
          </cell>
          <cell r="P98">
            <v>7</v>
          </cell>
          <cell r="Q98">
            <v>14</v>
          </cell>
          <cell r="R98">
            <v>21</v>
          </cell>
          <cell r="S98">
            <v>7</v>
          </cell>
          <cell r="T98">
            <v>11</v>
          </cell>
          <cell r="U98">
            <v>18</v>
          </cell>
          <cell r="V98">
            <v>9</v>
          </cell>
          <cell r="W98">
            <v>13</v>
          </cell>
          <cell r="X98">
            <v>22</v>
          </cell>
          <cell r="Y98">
            <v>106</v>
          </cell>
          <cell r="Z98">
            <v>6</v>
          </cell>
          <cell r="AA98">
            <v>6</v>
          </cell>
          <cell r="AB98">
            <v>37</v>
          </cell>
          <cell r="AC98">
            <v>49</v>
          </cell>
          <cell r="AD98">
            <v>22</v>
          </cell>
          <cell r="AE98">
            <v>71</v>
          </cell>
          <cell r="AF98">
            <v>7</v>
          </cell>
          <cell r="AG98">
            <v>8</v>
          </cell>
          <cell r="AH98">
            <v>31</v>
          </cell>
          <cell r="AI98">
            <v>46</v>
          </cell>
          <cell r="AJ98">
            <v>34</v>
          </cell>
          <cell r="AK98">
            <v>80</v>
          </cell>
          <cell r="AL98">
            <v>8</v>
          </cell>
          <cell r="AM98">
            <v>7</v>
          </cell>
          <cell r="AN98">
            <v>40</v>
          </cell>
          <cell r="AO98">
            <v>55</v>
          </cell>
          <cell r="AP98">
            <v>31</v>
          </cell>
          <cell r="AQ98">
            <v>86</v>
          </cell>
          <cell r="AR98">
            <v>6</v>
          </cell>
          <cell r="AS98">
            <v>6</v>
          </cell>
          <cell r="AT98">
            <v>40</v>
          </cell>
          <cell r="AU98">
            <v>52</v>
          </cell>
          <cell r="AV98">
            <v>25</v>
          </cell>
          <cell r="AW98">
            <v>77</v>
          </cell>
          <cell r="AX98">
            <v>60</v>
          </cell>
          <cell r="AY98">
            <v>33</v>
          </cell>
          <cell r="AZ98">
            <v>93</v>
          </cell>
          <cell r="BA98">
            <v>407</v>
          </cell>
          <cell r="BB98">
            <v>88</v>
          </cell>
          <cell r="BC98">
            <v>601</v>
          </cell>
          <cell r="BD98">
            <v>77.051282051282058</v>
          </cell>
          <cell r="BE98">
            <v>97</v>
          </cell>
          <cell r="BF98" t="str">
            <v>JITENDRA BHAGWANI</v>
          </cell>
          <cell r="BH98" t="str">
            <v>D+</v>
          </cell>
          <cell r="BI98" t="str">
            <v>A+</v>
          </cell>
          <cell r="BJ98" t="str">
            <v>D</v>
          </cell>
          <cell r="BK98" t="str">
            <v>B</v>
          </cell>
          <cell r="BL98" t="str">
            <v>D+</v>
          </cell>
          <cell r="BM98" t="str">
            <v>C+</v>
          </cell>
          <cell r="BN98" t="str">
            <v>B+</v>
          </cell>
          <cell r="BO98" t="str">
            <v>A+</v>
          </cell>
          <cell r="BP98" t="str">
            <v>A++</v>
          </cell>
          <cell r="BQ98" t="str">
            <v>A+</v>
          </cell>
          <cell r="BR98" t="str">
            <v>A++</v>
          </cell>
          <cell r="BS98" t="str">
            <v>A++</v>
          </cell>
          <cell r="BU98">
            <v>3</v>
          </cell>
          <cell r="BV98">
            <v>2</v>
          </cell>
          <cell r="BW98">
            <v>3</v>
          </cell>
          <cell r="BX98">
            <v>3</v>
          </cell>
          <cell r="BY98">
            <v>3</v>
          </cell>
          <cell r="BZ98">
            <v>3</v>
          </cell>
          <cell r="CA98">
            <v>1.5</v>
          </cell>
          <cell r="CB98">
            <v>1.5</v>
          </cell>
          <cell r="CC98">
            <v>1.5</v>
          </cell>
          <cell r="CD98">
            <v>1.5</v>
          </cell>
          <cell r="CE98">
            <v>1</v>
          </cell>
          <cell r="CF98">
            <v>0.5</v>
          </cell>
          <cell r="CG98">
            <v>24.5</v>
          </cell>
          <cell r="CH98">
            <v>0</v>
          </cell>
          <cell r="CI98" t="str">
            <v>PASS</v>
          </cell>
          <cell r="CJ98">
            <v>7.47</v>
          </cell>
        </row>
        <row r="99">
          <cell r="B99" t="str">
            <v>PIET21CS092</v>
          </cell>
          <cell r="C99" t="str">
            <v>KASHISH BARDEJA</v>
          </cell>
          <cell r="D99" t="str">
            <v>21EPTCS094</v>
          </cell>
          <cell r="E99" t="str">
            <v>CSB-30</v>
          </cell>
          <cell r="F99" t="str">
            <v>HF</v>
          </cell>
          <cell r="G99">
            <v>7</v>
          </cell>
          <cell r="H99">
            <v>15</v>
          </cell>
          <cell r="I99">
            <v>22</v>
          </cell>
          <cell r="J99">
            <v>10</v>
          </cell>
          <cell r="K99">
            <v>15</v>
          </cell>
          <cell r="L99">
            <v>25</v>
          </cell>
          <cell r="M99">
            <v>11</v>
          </cell>
          <cell r="N99">
            <v>15</v>
          </cell>
          <cell r="O99">
            <v>26</v>
          </cell>
          <cell r="P99">
            <v>10</v>
          </cell>
          <cell r="Q99">
            <v>15</v>
          </cell>
          <cell r="R99">
            <v>25</v>
          </cell>
          <cell r="S99">
            <v>13</v>
          </cell>
          <cell r="T99">
            <v>15</v>
          </cell>
          <cell r="U99">
            <v>28</v>
          </cell>
          <cell r="V99">
            <v>7</v>
          </cell>
          <cell r="W99">
            <v>15</v>
          </cell>
          <cell r="X99">
            <v>22</v>
          </cell>
          <cell r="Y99">
            <v>148</v>
          </cell>
          <cell r="Z99">
            <v>7</v>
          </cell>
          <cell r="AA99">
            <v>7</v>
          </cell>
          <cell r="AB99">
            <v>39</v>
          </cell>
          <cell r="AC99">
            <v>53</v>
          </cell>
          <cell r="AD99">
            <v>22</v>
          </cell>
          <cell r="AE99">
            <v>75</v>
          </cell>
          <cell r="AF99">
            <v>10</v>
          </cell>
          <cell r="AG99">
            <v>9</v>
          </cell>
          <cell r="AH99">
            <v>40</v>
          </cell>
          <cell r="AI99">
            <v>59</v>
          </cell>
          <cell r="AJ99">
            <v>40</v>
          </cell>
          <cell r="AK99">
            <v>99</v>
          </cell>
          <cell r="AL99">
            <v>9</v>
          </cell>
          <cell r="AM99">
            <v>7</v>
          </cell>
          <cell r="AN99">
            <v>40</v>
          </cell>
          <cell r="AO99">
            <v>56</v>
          </cell>
          <cell r="AP99">
            <v>32</v>
          </cell>
          <cell r="AQ99">
            <v>88</v>
          </cell>
          <cell r="AR99">
            <v>10</v>
          </cell>
          <cell r="AS99">
            <v>10</v>
          </cell>
          <cell r="AT99">
            <v>40</v>
          </cell>
          <cell r="AU99">
            <v>60</v>
          </cell>
          <cell r="AV99">
            <v>39</v>
          </cell>
          <cell r="AW99">
            <v>99</v>
          </cell>
          <cell r="AX99">
            <v>60</v>
          </cell>
          <cell r="AY99">
            <v>26</v>
          </cell>
          <cell r="AZ99">
            <v>86</v>
          </cell>
          <cell r="BA99">
            <v>447</v>
          </cell>
          <cell r="BB99">
            <v>63</v>
          </cell>
          <cell r="BC99">
            <v>658</v>
          </cell>
          <cell r="BD99">
            <v>84.358974358974365</v>
          </cell>
          <cell r="BE99">
            <v>46</v>
          </cell>
          <cell r="BF99" t="str">
            <v>NARENDRA BARDEJA</v>
          </cell>
          <cell r="BH99" t="str">
            <v>A</v>
          </cell>
          <cell r="BI99" t="str">
            <v>B+</v>
          </cell>
          <cell r="BJ99" t="str">
            <v>A+</v>
          </cell>
          <cell r="BK99" t="str">
            <v>A</v>
          </cell>
          <cell r="BL99" t="str">
            <v>A++</v>
          </cell>
          <cell r="BM99" t="str">
            <v>C+</v>
          </cell>
          <cell r="BN99" t="str">
            <v>A</v>
          </cell>
          <cell r="BO99" t="str">
            <v>A++</v>
          </cell>
          <cell r="BP99" t="str">
            <v>A++</v>
          </cell>
          <cell r="BQ99" t="str">
            <v>A++</v>
          </cell>
          <cell r="BR99" t="str">
            <v>A++</v>
          </cell>
          <cell r="BS99" t="str">
            <v>B</v>
          </cell>
          <cell r="BU99">
            <v>3</v>
          </cell>
          <cell r="BV99">
            <v>2</v>
          </cell>
          <cell r="BW99">
            <v>3</v>
          </cell>
          <cell r="BX99">
            <v>3</v>
          </cell>
          <cell r="BY99">
            <v>3</v>
          </cell>
          <cell r="BZ99">
            <v>3</v>
          </cell>
          <cell r="CA99">
            <v>1.5</v>
          </cell>
          <cell r="CB99">
            <v>1.5</v>
          </cell>
          <cell r="CC99">
            <v>1.5</v>
          </cell>
          <cell r="CD99">
            <v>1.5</v>
          </cell>
          <cell r="CE99">
            <v>1</v>
          </cell>
          <cell r="CF99">
            <v>0.5</v>
          </cell>
          <cell r="CG99">
            <v>24.5</v>
          </cell>
          <cell r="CH99">
            <v>0</v>
          </cell>
          <cell r="CI99" t="str">
            <v>PASS</v>
          </cell>
          <cell r="CJ99">
            <v>8.84</v>
          </cell>
        </row>
        <row r="100">
          <cell r="B100" t="str">
            <v>PIET21CS093</v>
          </cell>
          <cell r="C100" t="str">
            <v>KHANDELWAL ABHISHEK CHAMPATLAL</v>
          </cell>
          <cell r="D100" t="str">
            <v>21EPTCS095</v>
          </cell>
          <cell r="E100" t="str">
            <v>CSB-31</v>
          </cell>
          <cell r="F100" t="str">
            <v>HM</v>
          </cell>
          <cell r="G100">
            <v>3</v>
          </cell>
          <cell r="H100">
            <v>15</v>
          </cell>
          <cell r="I100">
            <v>18</v>
          </cell>
          <cell r="J100">
            <v>8</v>
          </cell>
          <cell r="K100">
            <v>15</v>
          </cell>
          <cell r="L100">
            <v>23</v>
          </cell>
          <cell r="M100">
            <v>5</v>
          </cell>
          <cell r="N100">
            <v>15</v>
          </cell>
          <cell r="O100">
            <v>20</v>
          </cell>
          <cell r="P100">
            <v>7</v>
          </cell>
          <cell r="Q100">
            <v>15</v>
          </cell>
          <cell r="R100">
            <v>22</v>
          </cell>
          <cell r="S100">
            <v>11</v>
          </cell>
          <cell r="T100">
            <v>15</v>
          </cell>
          <cell r="U100">
            <v>26</v>
          </cell>
          <cell r="V100">
            <v>9</v>
          </cell>
          <cell r="W100">
            <v>15</v>
          </cell>
          <cell r="X100">
            <v>24</v>
          </cell>
          <cell r="Y100">
            <v>133</v>
          </cell>
          <cell r="Z100">
            <v>8</v>
          </cell>
          <cell r="AA100">
            <v>10</v>
          </cell>
          <cell r="AB100">
            <v>40</v>
          </cell>
          <cell r="AC100">
            <v>58</v>
          </cell>
          <cell r="AD100">
            <v>32</v>
          </cell>
          <cell r="AE100">
            <v>90</v>
          </cell>
          <cell r="AF100">
            <v>9</v>
          </cell>
          <cell r="AG100">
            <v>10</v>
          </cell>
          <cell r="AH100">
            <v>40</v>
          </cell>
          <cell r="AI100">
            <v>59</v>
          </cell>
          <cell r="AJ100">
            <v>38</v>
          </cell>
          <cell r="AK100">
            <v>97</v>
          </cell>
          <cell r="AL100">
            <v>8</v>
          </cell>
          <cell r="AM100">
            <v>7</v>
          </cell>
          <cell r="AN100">
            <v>40</v>
          </cell>
          <cell r="AO100">
            <v>55</v>
          </cell>
          <cell r="AP100">
            <v>37</v>
          </cell>
          <cell r="AQ100">
            <v>92</v>
          </cell>
          <cell r="AR100">
            <v>9</v>
          </cell>
          <cell r="AS100">
            <v>9</v>
          </cell>
          <cell r="AT100">
            <v>40</v>
          </cell>
          <cell r="AU100">
            <v>58</v>
          </cell>
          <cell r="AV100">
            <v>36</v>
          </cell>
          <cell r="AW100">
            <v>94</v>
          </cell>
          <cell r="AX100">
            <v>60</v>
          </cell>
          <cell r="AY100">
            <v>29</v>
          </cell>
          <cell r="AZ100">
            <v>89</v>
          </cell>
          <cell r="BA100">
            <v>462</v>
          </cell>
          <cell r="BB100">
            <v>92</v>
          </cell>
          <cell r="BC100">
            <v>687</v>
          </cell>
          <cell r="BD100">
            <v>88.07692307692308</v>
          </cell>
          <cell r="BE100">
            <v>42</v>
          </cell>
          <cell r="BF100" t="str">
            <v>CHAMPATLAL</v>
          </cell>
          <cell r="BH100" t="str">
            <v>D+</v>
          </cell>
          <cell r="BI100" t="str">
            <v>C+</v>
          </cell>
          <cell r="BJ100" t="str">
            <v>A</v>
          </cell>
          <cell r="BK100" t="str">
            <v>B+</v>
          </cell>
          <cell r="BL100" t="str">
            <v>A++</v>
          </cell>
          <cell r="BM100" t="str">
            <v>A+</v>
          </cell>
          <cell r="BN100" t="str">
            <v>A++</v>
          </cell>
          <cell r="BO100" t="str">
            <v>A++</v>
          </cell>
          <cell r="BP100" t="str">
            <v>A++</v>
          </cell>
          <cell r="BQ100" t="str">
            <v>A++</v>
          </cell>
          <cell r="BR100" t="str">
            <v>A++</v>
          </cell>
          <cell r="BS100" t="str">
            <v>A++</v>
          </cell>
          <cell r="BU100">
            <v>3</v>
          </cell>
          <cell r="BV100">
            <v>2</v>
          </cell>
          <cell r="BW100">
            <v>3</v>
          </cell>
          <cell r="BX100">
            <v>3</v>
          </cell>
          <cell r="BY100">
            <v>3</v>
          </cell>
          <cell r="BZ100">
            <v>3</v>
          </cell>
          <cell r="CA100">
            <v>1.5</v>
          </cell>
          <cell r="CB100">
            <v>1.5</v>
          </cell>
          <cell r="CC100">
            <v>1.5</v>
          </cell>
          <cell r="CD100">
            <v>1.5</v>
          </cell>
          <cell r="CE100">
            <v>1</v>
          </cell>
          <cell r="CF100">
            <v>0.5</v>
          </cell>
          <cell r="CG100">
            <v>24.5</v>
          </cell>
          <cell r="CH100">
            <v>0</v>
          </cell>
          <cell r="CI100" t="str">
            <v>PASS</v>
          </cell>
          <cell r="CJ100">
            <v>8.7100000000000009</v>
          </cell>
        </row>
        <row r="101">
          <cell r="B101" t="str">
            <v>PIET21CS094</v>
          </cell>
          <cell r="C101" t="str">
            <v>KOMAL SHARMA</v>
          </cell>
          <cell r="D101" t="str">
            <v>21EPTCS096</v>
          </cell>
          <cell r="E101" t="str">
            <v>CSB-32</v>
          </cell>
          <cell r="F101" t="str">
            <v>DF</v>
          </cell>
          <cell r="G101">
            <v>11</v>
          </cell>
          <cell r="H101">
            <v>15</v>
          </cell>
          <cell r="I101">
            <v>26</v>
          </cell>
          <cell r="J101">
            <v>10</v>
          </cell>
          <cell r="K101">
            <v>15</v>
          </cell>
          <cell r="L101">
            <v>25</v>
          </cell>
          <cell r="M101">
            <v>8</v>
          </cell>
          <cell r="N101">
            <v>15</v>
          </cell>
          <cell r="O101">
            <v>23</v>
          </cell>
          <cell r="P101">
            <v>9</v>
          </cell>
          <cell r="Q101">
            <v>15</v>
          </cell>
          <cell r="R101">
            <v>24</v>
          </cell>
          <cell r="S101">
            <v>12</v>
          </cell>
          <cell r="T101">
            <v>15</v>
          </cell>
          <cell r="U101">
            <v>27</v>
          </cell>
          <cell r="V101">
            <v>8</v>
          </cell>
          <cell r="W101">
            <v>15</v>
          </cell>
          <cell r="X101">
            <v>23</v>
          </cell>
          <cell r="Y101">
            <v>148</v>
          </cell>
          <cell r="Z101">
            <v>9</v>
          </cell>
          <cell r="AA101">
            <v>9</v>
          </cell>
          <cell r="AB101">
            <v>40</v>
          </cell>
          <cell r="AC101">
            <v>58</v>
          </cell>
          <cell r="AD101">
            <v>32</v>
          </cell>
          <cell r="AE101">
            <v>90</v>
          </cell>
          <cell r="AF101">
            <v>10</v>
          </cell>
          <cell r="AG101">
            <v>10</v>
          </cell>
          <cell r="AH101">
            <v>40</v>
          </cell>
          <cell r="AI101">
            <v>60</v>
          </cell>
          <cell r="AJ101">
            <v>38</v>
          </cell>
          <cell r="AK101">
            <v>98</v>
          </cell>
          <cell r="AL101">
            <v>8</v>
          </cell>
          <cell r="AM101">
            <v>6</v>
          </cell>
          <cell r="AN101">
            <v>40</v>
          </cell>
          <cell r="AO101">
            <v>54</v>
          </cell>
          <cell r="AP101">
            <v>29</v>
          </cell>
          <cell r="AQ101">
            <v>83</v>
          </cell>
          <cell r="AR101">
            <v>9</v>
          </cell>
          <cell r="AS101">
            <v>8</v>
          </cell>
          <cell r="AT101">
            <v>40</v>
          </cell>
          <cell r="AU101">
            <v>57</v>
          </cell>
          <cell r="AV101">
            <v>34</v>
          </cell>
          <cell r="AW101">
            <v>91</v>
          </cell>
          <cell r="AX101">
            <v>59</v>
          </cell>
          <cell r="AY101">
            <v>32</v>
          </cell>
          <cell r="AZ101">
            <v>91</v>
          </cell>
          <cell r="BA101">
            <v>453</v>
          </cell>
          <cell r="BB101">
            <v>95</v>
          </cell>
          <cell r="BC101">
            <v>696</v>
          </cell>
          <cell r="BD101">
            <v>89.230769230769241</v>
          </cell>
          <cell r="BE101">
            <v>35</v>
          </cell>
          <cell r="BF101" t="str">
            <v>PRAMOD KUMAR SHARMA</v>
          </cell>
          <cell r="BH101" t="str">
            <v>A++</v>
          </cell>
          <cell r="BI101" t="str">
            <v>B</v>
          </cell>
          <cell r="BJ101" t="str">
            <v>B+</v>
          </cell>
          <cell r="BK101" t="str">
            <v>A</v>
          </cell>
          <cell r="BL101" t="str">
            <v>A++</v>
          </cell>
          <cell r="BM101" t="str">
            <v>A++</v>
          </cell>
          <cell r="BN101" t="str">
            <v>A++</v>
          </cell>
          <cell r="BO101" t="str">
            <v>A++</v>
          </cell>
          <cell r="BP101" t="str">
            <v>A++</v>
          </cell>
          <cell r="BQ101" t="str">
            <v>A++</v>
          </cell>
          <cell r="BR101" t="str">
            <v>A++</v>
          </cell>
          <cell r="BS101" t="str">
            <v>A++</v>
          </cell>
          <cell r="BU101">
            <v>3</v>
          </cell>
          <cell r="BV101">
            <v>2</v>
          </cell>
          <cell r="BW101">
            <v>3</v>
          </cell>
          <cell r="BX101">
            <v>3</v>
          </cell>
          <cell r="BY101">
            <v>3</v>
          </cell>
          <cell r="BZ101">
            <v>3</v>
          </cell>
          <cell r="CA101">
            <v>1.5</v>
          </cell>
          <cell r="CB101">
            <v>1.5</v>
          </cell>
          <cell r="CC101">
            <v>1.5</v>
          </cell>
          <cell r="CD101">
            <v>1.5</v>
          </cell>
          <cell r="CE101">
            <v>1</v>
          </cell>
          <cell r="CF101">
            <v>0.5</v>
          </cell>
          <cell r="CG101">
            <v>24.5</v>
          </cell>
          <cell r="CH101">
            <v>0</v>
          </cell>
          <cell r="CI101" t="str">
            <v>PASS</v>
          </cell>
          <cell r="CJ101">
            <v>9.3699999999999992</v>
          </cell>
        </row>
        <row r="102">
          <cell r="B102" t="str">
            <v>PIET21CS095</v>
          </cell>
          <cell r="C102" t="str">
            <v>KRISH BALANI</v>
          </cell>
          <cell r="D102" t="str">
            <v>21EPTCS097</v>
          </cell>
          <cell r="E102" t="str">
            <v>CSB-33</v>
          </cell>
          <cell r="F102" t="str">
            <v>DM</v>
          </cell>
          <cell r="G102">
            <v>3</v>
          </cell>
          <cell r="H102">
            <v>15</v>
          </cell>
          <cell r="I102">
            <v>18</v>
          </cell>
          <cell r="J102" t="str">
            <v>A</v>
          </cell>
          <cell r="K102">
            <v>14</v>
          </cell>
          <cell r="L102">
            <v>14</v>
          </cell>
          <cell r="M102" t="str">
            <v>A</v>
          </cell>
          <cell r="N102">
            <v>12</v>
          </cell>
          <cell r="O102">
            <v>12</v>
          </cell>
          <cell r="P102">
            <v>3</v>
          </cell>
          <cell r="Q102">
            <v>11</v>
          </cell>
          <cell r="R102">
            <v>14</v>
          </cell>
          <cell r="S102">
            <v>12</v>
          </cell>
          <cell r="T102" t="str">
            <v>A</v>
          </cell>
          <cell r="U102">
            <v>12</v>
          </cell>
          <cell r="V102">
            <v>13</v>
          </cell>
          <cell r="W102" t="str">
            <v>A</v>
          </cell>
          <cell r="X102">
            <v>13</v>
          </cell>
          <cell r="Y102">
            <v>83</v>
          </cell>
          <cell r="Z102">
            <v>5</v>
          </cell>
          <cell r="AA102">
            <v>6</v>
          </cell>
          <cell r="AB102">
            <v>32</v>
          </cell>
          <cell r="AC102">
            <v>43</v>
          </cell>
          <cell r="AD102">
            <v>27</v>
          </cell>
          <cell r="AE102">
            <v>70</v>
          </cell>
          <cell r="AF102">
            <v>6</v>
          </cell>
          <cell r="AG102">
            <v>6</v>
          </cell>
          <cell r="AH102">
            <v>30</v>
          </cell>
          <cell r="AI102">
            <v>42</v>
          </cell>
          <cell r="AJ102">
            <v>39</v>
          </cell>
          <cell r="AK102">
            <v>81</v>
          </cell>
          <cell r="AL102">
            <v>7</v>
          </cell>
          <cell r="AM102">
            <v>6</v>
          </cell>
          <cell r="AN102">
            <v>37</v>
          </cell>
          <cell r="AO102">
            <v>50</v>
          </cell>
          <cell r="AP102">
            <v>23</v>
          </cell>
          <cell r="AQ102">
            <v>73</v>
          </cell>
          <cell r="AR102">
            <v>8</v>
          </cell>
          <cell r="AS102">
            <v>6</v>
          </cell>
          <cell r="AT102">
            <v>30</v>
          </cell>
          <cell r="AU102">
            <v>44</v>
          </cell>
          <cell r="AV102">
            <v>22</v>
          </cell>
          <cell r="AW102">
            <v>66</v>
          </cell>
          <cell r="AX102">
            <v>59</v>
          </cell>
          <cell r="AY102">
            <v>24</v>
          </cell>
          <cell r="AZ102">
            <v>83</v>
          </cell>
          <cell r="BA102">
            <v>373</v>
          </cell>
          <cell r="BB102">
            <v>61</v>
          </cell>
          <cell r="BC102">
            <v>517</v>
          </cell>
          <cell r="BD102">
            <v>66.282051282051285</v>
          </cell>
          <cell r="BE102">
            <v>126</v>
          </cell>
          <cell r="BF102" t="str">
            <v>MANOJ BALANI</v>
          </cell>
          <cell r="BH102" t="str">
            <v>B+</v>
          </cell>
          <cell r="BI102" t="str">
            <v>D+</v>
          </cell>
          <cell r="BJ102" t="str">
            <v>D</v>
          </cell>
          <cell r="BK102" t="str">
            <v>D</v>
          </cell>
          <cell r="BL102" t="str">
            <v>D</v>
          </cell>
          <cell r="BM102" t="str">
            <v>C</v>
          </cell>
          <cell r="BN102" t="str">
            <v>B+</v>
          </cell>
          <cell r="BO102" t="str">
            <v>A++</v>
          </cell>
          <cell r="BP102" t="str">
            <v>A</v>
          </cell>
          <cell r="BQ102" t="str">
            <v>B</v>
          </cell>
          <cell r="BR102" t="str">
            <v>A++</v>
          </cell>
          <cell r="BS102" t="str">
            <v>C+</v>
          </cell>
          <cell r="BU102">
            <v>3</v>
          </cell>
          <cell r="BV102">
            <v>2</v>
          </cell>
          <cell r="BW102">
            <v>3</v>
          </cell>
          <cell r="BX102">
            <v>3</v>
          </cell>
          <cell r="BY102">
            <v>3</v>
          </cell>
          <cell r="BZ102">
            <v>3</v>
          </cell>
          <cell r="CA102">
            <v>1.5</v>
          </cell>
          <cell r="CB102">
            <v>1.5</v>
          </cell>
          <cell r="CC102">
            <v>1.5</v>
          </cell>
          <cell r="CD102">
            <v>1.5</v>
          </cell>
          <cell r="CE102">
            <v>1</v>
          </cell>
          <cell r="CF102">
            <v>0.5</v>
          </cell>
          <cell r="CG102">
            <v>24.5</v>
          </cell>
          <cell r="CH102">
            <v>0</v>
          </cell>
          <cell r="CI102" t="str">
            <v>PASS</v>
          </cell>
          <cell r="CJ102">
            <v>6.92</v>
          </cell>
        </row>
        <row r="103">
          <cell r="B103" t="str">
            <v>PIET21CS096</v>
          </cell>
          <cell r="C103" t="str">
            <v>KUNAL SHARMA</v>
          </cell>
          <cell r="D103" t="str">
            <v>21EPTCS098</v>
          </cell>
          <cell r="E103" t="str">
            <v>CSB-34</v>
          </cell>
          <cell r="F103" t="str">
            <v>DM</v>
          </cell>
          <cell r="G103">
            <v>6</v>
          </cell>
          <cell r="H103">
            <v>12</v>
          </cell>
          <cell r="I103">
            <v>18</v>
          </cell>
          <cell r="J103">
            <v>8</v>
          </cell>
          <cell r="K103">
            <v>14</v>
          </cell>
          <cell r="L103">
            <v>22</v>
          </cell>
          <cell r="M103">
            <v>3</v>
          </cell>
          <cell r="N103">
            <v>15</v>
          </cell>
          <cell r="O103">
            <v>18</v>
          </cell>
          <cell r="P103">
            <v>6</v>
          </cell>
          <cell r="Q103">
            <v>12</v>
          </cell>
          <cell r="R103">
            <v>18</v>
          </cell>
          <cell r="S103">
            <v>5</v>
          </cell>
          <cell r="T103">
            <v>13</v>
          </cell>
          <cell r="U103">
            <v>18</v>
          </cell>
          <cell r="V103">
            <v>8</v>
          </cell>
          <cell r="W103">
            <v>15</v>
          </cell>
          <cell r="X103">
            <v>23</v>
          </cell>
          <cell r="Y103">
            <v>117</v>
          </cell>
          <cell r="Z103">
            <v>7</v>
          </cell>
          <cell r="AA103">
            <v>10</v>
          </cell>
          <cell r="AB103">
            <v>31</v>
          </cell>
          <cell r="AC103">
            <v>48</v>
          </cell>
          <cell r="AD103">
            <v>26</v>
          </cell>
          <cell r="AE103">
            <v>74</v>
          </cell>
          <cell r="AF103">
            <v>7</v>
          </cell>
          <cell r="AG103">
            <v>7</v>
          </cell>
          <cell r="AH103">
            <v>25</v>
          </cell>
          <cell r="AI103">
            <v>39</v>
          </cell>
          <cell r="AJ103">
            <v>31</v>
          </cell>
          <cell r="AK103">
            <v>70</v>
          </cell>
          <cell r="AL103" t="str">
            <v>A</v>
          </cell>
          <cell r="AM103">
            <v>10</v>
          </cell>
          <cell r="AN103">
            <v>36</v>
          </cell>
          <cell r="AO103">
            <v>46</v>
          </cell>
          <cell r="AP103">
            <v>31</v>
          </cell>
          <cell r="AQ103">
            <v>77</v>
          </cell>
          <cell r="AR103">
            <v>9</v>
          </cell>
          <cell r="AS103">
            <v>9</v>
          </cell>
          <cell r="AT103">
            <v>28</v>
          </cell>
          <cell r="AU103">
            <v>46</v>
          </cell>
          <cell r="AV103">
            <v>23</v>
          </cell>
          <cell r="AW103">
            <v>69</v>
          </cell>
          <cell r="AX103">
            <v>60</v>
          </cell>
          <cell r="AY103">
            <v>32</v>
          </cell>
          <cell r="AZ103">
            <v>92</v>
          </cell>
          <cell r="BA103">
            <v>382</v>
          </cell>
          <cell r="BB103">
            <v>96</v>
          </cell>
          <cell r="BC103">
            <v>595</v>
          </cell>
          <cell r="BD103">
            <v>76.28205128205127</v>
          </cell>
          <cell r="BE103">
            <v>111</v>
          </cell>
          <cell r="BF103" t="str">
            <v>ABHAY KUMAR SHARMA</v>
          </cell>
          <cell r="BH103" t="str">
            <v>E+</v>
          </cell>
          <cell r="BI103" t="str">
            <v>C+</v>
          </cell>
          <cell r="BJ103" t="str">
            <v>D+</v>
          </cell>
          <cell r="BK103" t="str">
            <v>A</v>
          </cell>
          <cell r="BL103" t="str">
            <v>C</v>
          </cell>
          <cell r="BM103" t="str">
            <v>D+</v>
          </cell>
          <cell r="BN103" t="str">
            <v>A</v>
          </cell>
          <cell r="BO103" t="str">
            <v>B+</v>
          </cell>
          <cell r="BP103" t="str">
            <v>A+</v>
          </cell>
          <cell r="BQ103" t="str">
            <v>B+</v>
          </cell>
          <cell r="BR103" t="str">
            <v>A++</v>
          </cell>
          <cell r="BS103" t="str">
            <v>A++</v>
          </cell>
          <cell r="BU103">
            <v>3</v>
          </cell>
          <cell r="BV103">
            <v>2</v>
          </cell>
          <cell r="BW103">
            <v>3</v>
          </cell>
          <cell r="BX103">
            <v>3</v>
          </cell>
          <cell r="BY103">
            <v>3</v>
          </cell>
          <cell r="BZ103">
            <v>3</v>
          </cell>
          <cell r="CA103">
            <v>1.5</v>
          </cell>
          <cell r="CB103">
            <v>1.5</v>
          </cell>
          <cell r="CC103">
            <v>1.5</v>
          </cell>
          <cell r="CD103">
            <v>1.5</v>
          </cell>
          <cell r="CE103">
            <v>1</v>
          </cell>
          <cell r="CF103">
            <v>0.5</v>
          </cell>
          <cell r="CG103">
            <v>24.5</v>
          </cell>
          <cell r="CH103">
            <v>0</v>
          </cell>
          <cell r="CI103" t="str">
            <v>PASS</v>
          </cell>
          <cell r="CJ103">
            <v>7.15</v>
          </cell>
        </row>
        <row r="104">
          <cell r="B104" t="str">
            <v>PIET21CS097</v>
          </cell>
          <cell r="C104" t="str">
            <v>KUNAL TANWAR</v>
          </cell>
          <cell r="D104" t="str">
            <v>21EPTCS099</v>
          </cell>
          <cell r="E104" t="str">
            <v>CSB-35</v>
          </cell>
          <cell r="F104" t="str">
            <v>HM</v>
          </cell>
          <cell r="G104">
            <v>6</v>
          </cell>
          <cell r="H104">
            <v>15</v>
          </cell>
          <cell r="I104">
            <v>21</v>
          </cell>
          <cell r="J104">
            <v>9</v>
          </cell>
          <cell r="K104">
            <v>13</v>
          </cell>
          <cell r="L104">
            <v>22</v>
          </cell>
          <cell r="M104">
            <v>8</v>
          </cell>
          <cell r="N104">
            <v>15</v>
          </cell>
          <cell r="O104">
            <v>23</v>
          </cell>
          <cell r="P104">
            <v>11</v>
          </cell>
          <cell r="Q104">
            <v>15</v>
          </cell>
          <cell r="R104">
            <v>26</v>
          </cell>
          <cell r="S104">
            <v>12</v>
          </cell>
          <cell r="T104">
            <v>15</v>
          </cell>
          <cell r="U104">
            <v>27</v>
          </cell>
          <cell r="V104">
            <v>9</v>
          </cell>
          <cell r="W104">
            <v>15</v>
          </cell>
          <cell r="X104">
            <v>24</v>
          </cell>
          <cell r="Y104">
            <v>143</v>
          </cell>
          <cell r="Z104">
            <v>10</v>
          </cell>
          <cell r="AA104">
            <v>6</v>
          </cell>
          <cell r="AB104">
            <v>40</v>
          </cell>
          <cell r="AC104">
            <v>56</v>
          </cell>
          <cell r="AD104">
            <v>34</v>
          </cell>
          <cell r="AE104">
            <v>90</v>
          </cell>
          <cell r="AF104">
            <v>9</v>
          </cell>
          <cell r="AG104">
            <v>9</v>
          </cell>
          <cell r="AH104">
            <v>40</v>
          </cell>
          <cell r="AI104">
            <v>58</v>
          </cell>
          <cell r="AJ104">
            <v>40</v>
          </cell>
          <cell r="AK104">
            <v>98</v>
          </cell>
          <cell r="AL104">
            <v>10</v>
          </cell>
          <cell r="AM104">
            <v>9</v>
          </cell>
          <cell r="AN104">
            <v>40</v>
          </cell>
          <cell r="AO104">
            <v>59</v>
          </cell>
          <cell r="AP104">
            <v>28</v>
          </cell>
          <cell r="AQ104">
            <v>87</v>
          </cell>
          <cell r="AR104">
            <v>10</v>
          </cell>
          <cell r="AS104">
            <v>10</v>
          </cell>
          <cell r="AT104">
            <v>40</v>
          </cell>
          <cell r="AU104">
            <v>60</v>
          </cell>
          <cell r="AV104">
            <v>38</v>
          </cell>
          <cell r="AW104">
            <v>98</v>
          </cell>
          <cell r="AX104">
            <v>60</v>
          </cell>
          <cell r="AY104">
            <v>28</v>
          </cell>
          <cell r="AZ104">
            <v>88</v>
          </cell>
          <cell r="BA104">
            <v>461</v>
          </cell>
          <cell r="BB104">
            <v>98</v>
          </cell>
          <cell r="BC104">
            <v>702</v>
          </cell>
          <cell r="BD104">
            <v>90</v>
          </cell>
          <cell r="BE104">
            <v>31</v>
          </cell>
          <cell r="BF104" t="str">
            <v>KANHAIYA LAL TANWAR</v>
          </cell>
          <cell r="BH104" t="str">
            <v>A</v>
          </cell>
          <cell r="BI104" t="str">
            <v>B</v>
          </cell>
          <cell r="BJ104" t="str">
            <v>A</v>
          </cell>
          <cell r="BK104" t="str">
            <v>A+</v>
          </cell>
          <cell r="BL104" t="str">
            <v>B</v>
          </cell>
          <cell r="BM104" t="str">
            <v>A+</v>
          </cell>
          <cell r="BN104" t="str">
            <v>A++</v>
          </cell>
          <cell r="BO104" t="str">
            <v>A++</v>
          </cell>
          <cell r="BP104" t="str">
            <v>A++</v>
          </cell>
          <cell r="BQ104" t="str">
            <v>A++</v>
          </cell>
          <cell r="BR104" t="str">
            <v>A++</v>
          </cell>
          <cell r="BS104" t="str">
            <v>A++</v>
          </cell>
          <cell r="BU104">
            <v>3</v>
          </cell>
          <cell r="BV104">
            <v>2</v>
          </cell>
          <cell r="BW104">
            <v>3</v>
          </cell>
          <cell r="BX104">
            <v>3</v>
          </cell>
          <cell r="BY104">
            <v>3</v>
          </cell>
          <cell r="BZ104">
            <v>3</v>
          </cell>
          <cell r="CA104">
            <v>1.5</v>
          </cell>
          <cell r="CB104">
            <v>1.5</v>
          </cell>
          <cell r="CC104">
            <v>1.5</v>
          </cell>
          <cell r="CD104">
            <v>1.5</v>
          </cell>
          <cell r="CE104">
            <v>1</v>
          </cell>
          <cell r="CF104">
            <v>0.5</v>
          </cell>
          <cell r="CG104">
            <v>24.5</v>
          </cell>
          <cell r="CH104">
            <v>0</v>
          </cell>
          <cell r="CI104" t="str">
            <v>PASS</v>
          </cell>
          <cell r="CJ104">
            <v>8.8800000000000008</v>
          </cell>
        </row>
        <row r="105">
          <cell r="B105" t="str">
            <v>PIET21CS098</v>
          </cell>
          <cell r="C105" t="str">
            <v>LAKSHAY SHARMA .</v>
          </cell>
          <cell r="D105" t="str">
            <v>21EPTCS100</v>
          </cell>
          <cell r="E105" t="str">
            <v>CSB-36</v>
          </cell>
          <cell r="F105" t="str">
            <v>HM</v>
          </cell>
          <cell r="G105">
            <v>3</v>
          </cell>
          <cell r="H105">
            <v>15</v>
          </cell>
          <cell r="I105">
            <v>18</v>
          </cell>
          <cell r="J105" t="str">
            <v>A</v>
          </cell>
          <cell r="K105">
            <v>13</v>
          </cell>
          <cell r="L105">
            <v>13</v>
          </cell>
          <cell r="M105">
            <v>3</v>
          </cell>
          <cell r="N105">
            <v>15</v>
          </cell>
          <cell r="O105">
            <v>18</v>
          </cell>
          <cell r="P105">
            <v>6</v>
          </cell>
          <cell r="Q105">
            <v>12</v>
          </cell>
          <cell r="R105">
            <v>18</v>
          </cell>
          <cell r="S105">
            <v>6</v>
          </cell>
          <cell r="T105">
            <v>12</v>
          </cell>
          <cell r="U105">
            <v>18</v>
          </cell>
          <cell r="V105">
            <v>12</v>
          </cell>
          <cell r="W105" t="str">
            <v>A</v>
          </cell>
          <cell r="X105">
            <v>12</v>
          </cell>
          <cell r="Y105">
            <v>97</v>
          </cell>
          <cell r="Z105">
            <v>6</v>
          </cell>
          <cell r="AA105" t="str">
            <v>A</v>
          </cell>
          <cell r="AB105">
            <v>34</v>
          </cell>
          <cell r="AC105">
            <v>40</v>
          </cell>
          <cell r="AD105">
            <v>24</v>
          </cell>
          <cell r="AE105">
            <v>64</v>
          </cell>
          <cell r="AF105">
            <v>8</v>
          </cell>
          <cell r="AG105">
            <v>6</v>
          </cell>
          <cell r="AH105">
            <v>29</v>
          </cell>
          <cell r="AI105">
            <v>43</v>
          </cell>
          <cell r="AJ105">
            <v>33</v>
          </cell>
          <cell r="AK105">
            <v>76</v>
          </cell>
          <cell r="AL105">
            <v>8</v>
          </cell>
          <cell r="AM105">
            <v>7</v>
          </cell>
          <cell r="AN105">
            <v>34</v>
          </cell>
          <cell r="AO105">
            <v>49</v>
          </cell>
          <cell r="AP105">
            <v>28</v>
          </cell>
          <cell r="AQ105">
            <v>77</v>
          </cell>
          <cell r="AR105">
            <v>7</v>
          </cell>
          <cell r="AS105">
            <v>7</v>
          </cell>
          <cell r="AT105">
            <v>32</v>
          </cell>
          <cell r="AU105">
            <v>46</v>
          </cell>
          <cell r="AV105">
            <v>22</v>
          </cell>
          <cell r="AW105">
            <v>68</v>
          </cell>
          <cell r="AX105">
            <v>59</v>
          </cell>
          <cell r="AY105">
            <v>24</v>
          </cell>
          <cell r="AZ105">
            <v>83</v>
          </cell>
          <cell r="BA105">
            <v>368</v>
          </cell>
          <cell r="BB105">
            <v>70</v>
          </cell>
          <cell r="BC105">
            <v>535</v>
          </cell>
          <cell r="BD105">
            <v>68.589743589743591</v>
          </cell>
          <cell r="BE105">
            <v>121</v>
          </cell>
          <cell r="BF105" t="str">
            <v>NARESH KUMAR SHARMA</v>
          </cell>
          <cell r="BH105" t="str">
            <v>D+</v>
          </cell>
          <cell r="BI105" t="str">
            <v>D+</v>
          </cell>
          <cell r="BJ105" t="str">
            <v>D+</v>
          </cell>
          <cell r="BK105" t="str">
            <v>D</v>
          </cell>
          <cell r="BL105" t="str">
            <v>C+</v>
          </cell>
          <cell r="BM105" t="str">
            <v>C</v>
          </cell>
          <cell r="BN105" t="str">
            <v>B</v>
          </cell>
          <cell r="BO105" t="str">
            <v>A+</v>
          </cell>
          <cell r="BP105" t="str">
            <v>A+</v>
          </cell>
          <cell r="BQ105" t="str">
            <v>B+</v>
          </cell>
          <cell r="BR105" t="str">
            <v>A++</v>
          </cell>
          <cell r="BS105" t="str">
            <v>B+</v>
          </cell>
          <cell r="BU105">
            <v>3</v>
          </cell>
          <cell r="BV105">
            <v>2</v>
          </cell>
          <cell r="BW105">
            <v>3</v>
          </cell>
          <cell r="BX105">
            <v>3</v>
          </cell>
          <cell r="BY105">
            <v>3</v>
          </cell>
          <cell r="BZ105">
            <v>3</v>
          </cell>
          <cell r="CA105">
            <v>1.5</v>
          </cell>
          <cell r="CB105">
            <v>1.5</v>
          </cell>
          <cell r="CC105">
            <v>1.5</v>
          </cell>
          <cell r="CD105">
            <v>1.5</v>
          </cell>
          <cell r="CE105">
            <v>1</v>
          </cell>
          <cell r="CF105">
            <v>0.5</v>
          </cell>
          <cell r="CG105">
            <v>24.5</v>
          </cell>
          <cell r="CH105">
            <v>0</v>
          </cell>
          <cell r="CI105" t="str">
            <v>PASS</v>
          </cell>
          <cell r="CJ105">
            <v>6.91</v>
          </cell>
        </row>
        <row r="106">
          <cell r="B106" t="str">
            <v>PIET21CS099</v>
          </cell>
          <cell r="C106" t="str">
            <v>LAKSHITA GARG</v>
          </cell>
          <cell r="D106" t="str">
            <v>21EPTCS101</v>
          </cell>
          <cell r="E106" t="str">
            <v>CSB-37</v>
          </cell>
          <cell r="F106" t="str">
            <v>DF</v>
          </cell>
          <cell r="G106">
            <v>13</v>
          </cell>
          <cell r="H106">
            <v>15</v>
          </cell>
          <cell r="I106">
            <v>28</v>
          </cell>
          <cell r="J106">
            <v>11</v>
          </cell>
          <cell r="K106">
            <v>15</v>
          </cell>
          <cell r="L106">
            <v>26</v>
          </cell>
          <cell r="M106">
            <v>10</v>
          </cell>
          <cell r="N106">
            <v>15</v>
          </cell>
          <cell r="O106">
            <v>25</v>
          </cell>
          <cell r="P106">
            <v>10</v>
          </cell>
          <cell r="Q106">
            <v>15</v>
          </cell>
          <cell r="R106">
            <v>25</v>
          </cell>
          <cell r="S106">
            <v>11</v>
          </cell>
          <cell r="T106">
            <v>15</v>
          </cell>
          <cell r="U106">
            <v>26</v>
          </cell>
          <cell r="V106">
            <v>9</v>
          </cell>
          <cell r="W106">
            <v>15</v>
          </cell>
          <cell r="X106">
            <v>24</v>
          </cell>
          <cell r="Y106">
            <v>154</v>
          </cell>
          <cell r="Z106">
            <v>10</v>
          </cell>
          <cell r="AA106">
            <v>10</v>
          </cell>
          <cell r="AB106">
            <v>40</v>
          </cell>
          <cell r="AC106">
            <v>60</v>
          </cell>
          <cell r="AD106">
            <v>33</v>
          </cell>
          <cell r="AE106">
            <v>93</v>
          </cell>
          <cell r="AF106">
            <v>9</v>
          </cell>
          <cell r="AG106">
            <v>6</v>
          </cell>
          <cell r="AH106">
            <v>36</v>
          </cell>
          <cell r="AI106">
            <v>51</v>
          </cell>
          <cell r="AJ106">
            <v>24</v>
          </cell>
          <cell r="AK106">
            <v>75</v>
          </cell>
          <cell r="AL106">
            <v>6</v>
          </cell>
          <cell r="AM106">
            <v>6</v>
          </cell>
          <cell r="AN106">
            <v>40</v>
          </cell>
          <cell r="AO106">
            <v>52</v>
          </cell>
          <cell r="AP106">
            <v>28</v>
          </cell>
          <cell r="AQ106">
            <v>80</v>
          </cell>
          <cell r="AR106">
            <v>8</v>
          </cell>
          <cell r="AS106">
            <v>9</v>
          </cell>
          <cell r="AT106">
            <v>40</v>
          </cell>
          <cell r="AU106">
            <v>57</v>
          </cell>
          <cell r="AV106">
            <v>35</v>
          </cell>
          <cell r="AW106">
            <v>92</v>
          </cell>
          <cell r="AX106">
            <v>60</v>
          </cell>
          <cell r="AY106">
            <v>34</v>
          </cell>
          <cell r="AZ106">
            <v>94</v>
          </cell>
          <cell r="BA106">
            <v>434</v>
          </cell>
          <cell r="BB106">
            <v>95</v>
          </cell>
          <cell r="BC106">
            <v>683</v>
          </cell>
          <cell r="BD106">
            <v>87.564102564102569</v>
          </cell>
          <cell r="BE106">
            <v>32</v>
          </cell>
          <cell r="BF106" t="str">
            <v>ANURAG GARG</v>
          </cell>
          <cell r="BH106" t="str">
            <v>A++</v>
          </cell>
          <cell r="BI106" t="str">
            <v>A++</v>
          </cell>
          <cell r="BJ106" t="str">
            <v>A++</v>
          </cell>
          <cell r="BK106" t="str">
            <v>A++</v>
          </cell>
          <cell r="BL106" t="str">
            <v>A+</v>
          </cell>
          <cell r="BM106" t="str">
            <v>A++</v>
          </cell>
          <cell r="BN106" t="str">
            <v>A++</v>
          </cell>
          <cell r="BO106" t="str">
            <v>A</v>
          </cell>
          <cell r="BP106" t="str">
            <v>A+</v>
          </cell>
          <cell r="BQ106" t="str">
            <v>A++</v>
          </cell>
          <cell r="BR106" t="str">
            <v>A++</v>
          </cell>
          <cell r="BS106" t="str">
            <v>A++</v>
          </cell>
          <cell r="BU106">
            <v>3</v>
          </cell>
          <cell r="BV106">
            <v>2</v>
          </cell>
          <cell r="BW106">
            <v>3</v>
          </cell>
          <cell r="BX106">
            <v>3</v>
          </cell>
          <cell r="BY106">
            <v>3</v>
          </cell>
          <cell r="BZ106">
            <v>3</v>
          </cell>
          <cell r="CA106">
            <v>1.5</v>
          </cell>
          <cell r="CB106">
            <v>1.5</v>
          </cell>
          <cell r="CC106">
            <v>1.5</v>
          </cell>
          <cell r="CD106">
            <v>1.5</v>
          </cell>
          <cell r="CE106">
            <v>1</v>
          </cell>
          <cell r="CF106">
            <v>0.5</v>
          </cell>
          <cell r="CG106">
            <v>24.5</v>
          </cell>
          <cell r="CH106">
            <v>0</v>
          </cell>
          <cell r="CI106" t="str">
            <v>PASS</v>
          </cell>
          <cell r="CJ106">
            <v>9.7200000000000006</v>
          </cell>
        </row>
        <row r="107">
          <cell r="B107" t="str">
            <v>PIET21CS100</v>
          </cell>
          <cell r="C107" t="str">
            <v>MAHAK .</v>
          </cell>
          <cell r="D107" t="str">
            <v>21EPTCS102</v>
          </cell>
          <cell r="E107" t="str">
            <v>CSB-38</v>
          </cell>
          <cell r="F107" t="str">
            <v>HF</v>
          </cell>
          <cell r="G107">
            <v>14</v>
          </cell>
          <cell r="H107">
            <v>15</v>
          </cell>
          <cell r="I107">
            <v>29</v>
          </cell>
          <cell r="J107">
            <v>9</v>
          </cell>
          <cell r="K107">
            <v>15</v>
          </cell>
          <cell r="L107">
            <v>24</v>
          </cell>
          <cell r="M107">
            <v>13</v>
          </cell>
          <cell r="N107">
            <v>15</v>
          </cell>
          <cell r="O107">
            <v>28</v>
          </cell>
          <cell r="P107">
            <v>14</v>
          </cell>
          <cell r="Q107">
            <v>15</v>
          </cell>
          <cell r="R107">
            <v>29</v>
          </cell>
          <cell r="S107">
            <v>11</v>
          </cell>
          <cell r="T107">
            <v>15</v>
          </cell>
          <cell r="U107">
            <v>26</v>
          </cell>
          <cell r="V107">
            <v>8</v>
          </cell>
          <cell r="W107">
            <v>15</v>
          </cell>
          <cell r="X107">
            <v>23</v>
          </cell>
          <cell r="Y107">
            <v>159</v>
          </cell>
          <cell r="Z107">
            <v>10</v>
          </cell>
          <cell r="AA107">
            <v>9</v>
          </cell>
          <cell r="AB107">
            <v>40</v>
          </cell>
          <cell r="AC107">
            <v>59</v>
          </cell>
          <cell r="AD107">
            <v>34</v>
          </cell>
          <cell r="AE107">
            <v>93</v>
          </cell>
          <cell r="AF107">
            <v>10</v>
          </cell>
          <cell r="AG107">
            <v>10</v>
          </cell>
          <cell r="AH107">
            <v>40</v>
          </cell>
          <cell r="AI107">
            <v>60</v>
          </cell>
          <cell r="AJ107">
            <v>36</v>
          </cell>
          <cell r="AK107">
            <v>96</v>
          </cell>
          <cell r="AL107">
            <v>6</v>
          </cell>
          <cell r="AM107">
            <v>10</v>
          </cell>
          <cell r="AN107">
            <v>40</v>
          </cell>
          <cell r="AO107">
            <v>56</v>
          </cell>
          <cell r="AP107">
            <v>39</v>
          </cell>
          <cell r="AQ107">
            <v>95</v>
          </cell>
          <cell r="AR107">
            <v>10</v>
          </cell>
          <cell r="AS107">
            <v>10</v>
          </cell>
          <cell r="AT107">
            <v>40</v>
          </cell>
          <cell r="AU107">
            <v>60</v>
          </cell>
          <cell r="AV107">
            <v>38</v>
          </cell>
          <cell r="AW107">
            <v>98</v>
          </cell>
          <cell r="AX107">
            <v>60</v>
          </cell>
          <cell r="AY107">
            <v>31</v>
          </cell>
          <cell r="AZ107">
            <v>91</v>
          </cell>
          <cell r="BA107">
            <v>473</v>
          </cell>
          <cell r="BB107">
            <v>100</v>
          </cell>
          <cell r="BC107">
            <v>732</v>
          </cell>
          <cell r="BD107">
            <v>93.84615384615384</v>
          </cell>
          <cell r="BE107">
            <v>10</v>
          </cell>
          <cell r="BF107" t="str">
            <v>BRIJ GOPAL</v>
          </cell>
          <cell r="BH107" t="str">
            <v>A++</v>
          </cell>
          <cell r="BI107" t="str">
            <v>A+</v>
          </cell>
          <cell r="BJ107" t="str">
            <v>C+</v>
          </cell>
          <cell r="BK107" t="str">
            <v>B+</v>
          </cell>
          <cell r="BL107" t="str">
            <v>A+</v>
          </cell>
          <cell r="BM107" t="str">
            <v>A++</v>
          </cell>
          <cell r="BN107" t="str">
            <v>A++</v>
          </cell>
          <cell r="BO107" t="str">
            <v>A++</v>
          </cell>
          <cell r="BP107" t="str">
            <v>A++</v>
          </cell>
          <cell r="BQ107" t="str">
            <v>A++</v>
          </cell>
          <cell r="BR107" t="str">
            <v>A++</v>
          </cell>
          <cell r="BS107" t="str">
            <v>A++</v>
          </cell>
          <cell r="BU107">
            <v>3</v>
          </cell>
          <cell r="BV107">
            <v>2</v>
          </cell>
          <cell r="BW107">
            <v>3</v>
          </cell>
          <cell r="BX107">
            <v>3</v>
          </cell>
          <cell r="BY107">
            <v>3</v>
          </cell>
          <cell r="BZ107">
            <v>3</v>
          </cell>
          <cell r="CA107">
            <v>1.5</v>
          </cell>
          <cell r="CB107">
            <v>1.5</v>
          </cell>
          <cell r="CC107">
            <v>1.5</v>
          </cell>
          <cell r="CD107">
            <v>1.5</v>
          </cell>
          <cell r="CE107">
            <v>1</v>
          </cell>
          <cell r="CF107">
            <v>0.5</v>
          </cell>
          <cell r="CG107">
            <v>24.5</v>
          </cell>
          <cell r="CH107">
            <v>0</v>
          </cell>
          <cell r="CI107" t="str">
            <v>PASS</v>
          </cell>
          <cell r="CJ107">
            <v>9.18</v>
          </cell>
        </row>
        <row r="108">
          <cell r="B108" t="str">
            <v>PIET21CS507</v>
          </cell>
          <cell r="C108" t="str">
            <v>MANDEEP SINGH</v>
          </cell>
          <cell r="D108" t="str">
            <v>21EPTCS103</v>
          </cell>
          <cell r="E108" t="str">
            <v>CSB-39</v>
          </cell>
          <cell r="F108" t="str">
            <v>HM</v>
          </cell>
          <cell r="G108">
            <v>9</v>
          </cell>
          <cell r="H108">
            <v>15</v>
          </cell>
          <cell r="I108">
            <v>24</v>
          </cell>
          <cell r="J108">
            <v>9</v>
          </cell>
          <cell r="K108">
            <v>15</v>
          </cell>
          <cell r="L108">
            <v>24</v>
          </cell>
          <cell r="M108">
            <v>6</v>
          </cell>
          <cell r="N108">
            <v>15</v>
          </cell>
          <cell r="O108">
            <v>21</v>
          </cell>
          <cell r="P108">
            <v>6</v>
          </cell>
          <cell r="Q108">
            <v>15</v>
          </cell>
          <cell r="R108">
            <v>21</v>
          </cell>
          <cell r="S108">
            <v>9</v>
          </cell>
          <cell r="T108">
            <v>15</v>
          </cell>
          <cell r="U108">
            <v>24</v>
          </cell>
          <cell r="V108">
            <v>9</v>
          </cell>
          <cell r="W108">
            <v>15</v>
          </cell>
          <cell r="X108">
            <v>24</v>
          </cell>
          <cell r="Y108">
            <v>138</v>
          </cell>
          <cell r="Z108">
            <v>5</v>
          </cell>
          <cell r="AA108">
            <v>7</v>
          </cell>
          <cell r="AB108">
            <v>40</v>
          </cell>
          <cell r="AC108">
            <v>52</v>
          </cell>
          <cell r="AD108">
            <v>24</v>
          </cell>
          <cell r="AE108">
            <v>76</v>
          </cell>
          <cell r="AF108">
            <v>8</v>
          </cell>
          <cell r="AG108">
            <v>10</v>
          </cell>
          <cell r="AH108">
            <v>38</v>
          </cell>
          <cell r="AI108">
            <v>56</v>
          </cell>
          <cell r="AJ108">
            <v>23</v>
          </cell>
          <cell r="AK108">
            <v>79</v>
          </cell>
          <cell r="AL108">
            <v>5</v>
          </cell>
          <cell r="AM108">
            <v>6</v>
          </cell>
          <cell r="AN108">
            <v>40</v>
          </cell>
          <cell r="AO108">
            <v>51</v>
          </cell>
          <cell r="AP108">
            <v>27</v>
          </cell>
          <cell r="AQ108">
            <v>78</v>
          </cell>
          <cell r="AR108">
            <v>7</v>
          </cell>
          <cell r="AS108">
            <v>8</v>
          </cell>
          <cell r="AT108">
            <v>40</v>
          </cell>
          <cell r="AU108">
            <v>55</v>
          </cell>
          <cell r="AV108">
            <v>28</v>
          </cell>
          <cell r="AW108">
            <v>83</v>
          </cell>
          <cell r="AX108">
            <v>58</v>
          </cell>
          <cell r="AY108">
            <v>22</v>
          </cell>
          <cell r="AZ108">
            <v>80</v>
          </cell>
          <cell r="BA108">
            <v>396</v>
          </cell>
          <cell r="BB108">
            <v>96</v>
          </cell>
          <cell r="BC108">
            <v>630</v>
          </cell>
          <cell r="BD108">
            <v>80.769230769230774</v>
          </cell>
          <cell r="BE108">
            <v>61</v>
          </cell>
          <cell r="BF108" t="str">
            <v>BALWAN SINGH</v>
          </cell>
          <cell r="BH108" t="str">
            <v>C</v>
          </cell>
          <cell r="BI108" t="str">
            <v>B+</v>
          </cell>
          <cell r="BJ108" t="str">
            <v>C</v>
          </cell>
          <cell r="BK108" t="str">
            <v>D+</v>
          </cell>
          <cell r="BL108" t="str">
            <v>A</v>
          </cell>
          <cell r="BM108" t="str">
            <v>C+</v>
          </cell>
          <cell r="BN108" t="str">
            <v>A+</v>
          </cell>
          <cell r="BO108" t="str">
            <v>A+</v>
          </cell>
          <cell r="BP108" t="str">
            <v>A+</v>
          </cell>
          <cell r="BQ108" t="str">
            <v>A++</v>
          </cell>
          <cell r="BR108" t="str">
            <v>A+</v>
          </cell>
          <cell r="BS108" t="str">
            <v>A++</v>
          </cell>
          <cell r="BU108">
            <v>3</v>
          </cell>
          <cell r="BV108">
            <v>2</v>
          </cell>
          <cell r="BW108">
            <v>3</v>
          </cell>
          <cell r="BX108">
            <v>3</v>
          </cell>
          <cell r="BY108">
            <v>3</v>
          </cell>
          <cell r="BZ108">
            <v>3</v>
          </cell>
          <cell r="CA108">
            <v>1.5</v>
          </cell>
          <cell r="CB108">
            <v>1.5</v>
          </cell>
          <cell r="CC108">
            <v>1.5</v>
          </cell>
          <cell r="CD108">
            <v>1.5</v>
          </cell>
          <cell r="CE108">
            <v>1</v>
          </cell>
          <cell r="CF108">
            <v>0.5</v>
          </cell>
          <cell r="CG108">
            <v>24.5</v>
          </cell>
          <cell r="CH108">
            <v>0</v>
          </cell>
          <cell r="CI108" t="str">
            <v>PASS</v>
          </cell>
          <cell r="CJ108">
            <v>7.71</v>
          </cell>
        </row>
        <row r="109">
          <cell r="B109" t="str">
            <v>PIET21CS101</v>
          </cell>
          <cell r="C109" t="str">
            <v>MANOHAR KUMAR</v>
          </cell>
          <cell r="D109" t="str">
            <v>21EPTCS104</v>
          </cell>
          <cell r="E109" t="str">
            <v>CSB-40</v>
          </cell>
          <cell r="F109" t="str">
            <v>HM</v>
          </cell>
          <cell r="G109">
            <v>9</v>
          </cell>
          <cell r="H109" t="str">
            <v>A</v>
          </cell>
          <cell r="I109">
            <v>9</v>
          </cell>
          <cell r="J109" t="str">
            <v>A</v>
          </cell>
          <cell r="K109">
            <v>13</v>
          </cell>
          <cell r="L109">
            <v>13</v>
          </cell>
          <cell r="M109">
            <v>3</v>
          </cell>
          <cell r="N109">
            <v>11</v>
          </cell>
          <cell r="O109">
            <v>14</v>
          </cell>
          <cell r="P109">
            <v>6</v>
          </cell>
          <cell r="Q109">
            <v>14</v>
          </cell>
          <cell r="R109">
            <v>20</v>
          </cell>
          <cell r="S109">
            <v>3</v>
          </cell>
          <cell r="T109">
            <v>10</v>
          </cell>
          <cell r="U109">
            <v>13</v>
          </cell>
          <cell r="V109">
            <v>13</v>
          </cell>
          <cell r="W109" t="str">
            <v>A</v>
          </cell>
          <cell r="X109">
            <v>13</v>
          </cell>
          <cell r="Y109">
            <v>82</v>
          </cell>
          <cell r="Z109">
            <v>6</v>
          </cell>
          <cell r="AA109">
            <v>4</v>
          </cell>
          <cell r="AB109">
            <v>33</v>
          </cell>
          <cell r="AC109">
            <v>43</v>
          </cell>
          <cell r="AD109">
            <v>23</v>
          </cell>
          <cell r="AE109">
            <v>66</v>
          </cell>
          <cell r="AF109">
            <v>8</v>
          </cell>
          <cell r="AG109">
            <v>3</v>
          </cell>
          <cell r="AH109">
            <v>32</v>
          </cell>
          <cell r="AI109">
            <v>43</v>
          </cell>
          <cell r="AJ109">
            <v>21</v>
          </cell>
          <cell r="AK109">
            <v>64</v>
          </cell>
          <cell r="AL109">
            <v>6</v>
          </cell>
          <cell r="AM109">
            <v>6</v>
          </cell>
          <cell r="AN109">
            <v>40</v>
          </cell>
          <cell r="AO109">
            <v>52</v>
          </cell>
          <cell r="AP109">
            <v>28</v>
          </cell>
          <cell r="AQ109">
            <v>80</v>
          </cell>
          <cell r="AR109">
            <v>7</v>
          </cell>
          <cell r="AS109">
            <v>6</v>
          </cell>
          <cell r="AT109">
            <v>36</v>
          </cell>
          <cell r="AU109">
            <v>49</v>
          </cell>
          <cell r="AV109">
            <v>24</v>
          </cell>
          <cell r="AW109">
            <v>73</v>
          </cell>
          <cell r="AX109">
            <v>60</v>
          </cell>
          <cell r="AY109">
            <v>24</v>
          </cell>
          <cell r="AZ109">
            <v>84</v>
          </cell>
          <cell r="BA109">
            <v>367</v>
          </cell>
          <cell r="BB109">
            <v>81</v>
          </cell>
          <cell r="BC109">
            <v>530</v>
          </cell>
          <cell r="BD109">
            <v>67.948717948717956</v>
          </cell>
          <cell r="BE109">
            <v>123</v>
          </cell>
          <cell r="BF109" t="str">
            <v>RAMESH RAY</v>
          </cell>
          <cell r="BH109" t="str">
            <v>E+</v>
          </cell>
          <cell r="BI109" t="str">
            <v>B</v>
          </cell>
          <cell r="BJ109" t="str">
            <v>E+</v>
          </cell>
          <cell r="BK109" t="str">
            <v>E</v>
          </cell>
          <cell r="BL109" t="str">
            <v>D+</v>
          </cell>
          <cell r="BM109" t="str">
            <v>C</v>
          </cell>
          <cell r="BN109" t="str">
            <v>B</v>
          </cell>
          <cell r="BO109" t="str">
            <v>B</v>
          </cell>
          <cell r="BP109" t="str">
            <v>A+</v>
          </cell>
          <cell r="BQ109" t="str">
            <v>A</v>
          </cell>
          <cell r="BR109" t="str">
            <v>A++</v>
          </cell>
          <cell r="BS109" t="str">
            <v>A++</v>
          </cell>
          <cell r="BU109">
            <v>3</v>
          </cell>
          <cell r="BV109">
            <v>2</v>
          </cell>
          <cell r="BW109">
            <v>3</v>
          </cell>
          <cell r="BX109">
            <v>3</v>
          </cell>
          <cell r="BY109">
            <v>3</v>
          </cell>
          <cell r="BZ109">
            <v>3</v>
          </cell>
          <cell r="CA109">
            <v>1.5</v>
          </cell>
          <cell r="CB109">
            <v>1.5</v>
          </cell>
          <cell r="CC109">
            <v>1.5</v>
          </cell>
          <cell r="CD109">
            <v>1.5</v>
          </cell>
          <cell r="CE109">
            <v>1</v>
          </cell>
          <cell r="CF109">
            <v>0.5</v>
          </cell>
          <cell r="CG109">
            <v>24.5</v>
          </cell>
          <cell r="CH109">
            <v>0</v>
          </cell>
          <cell r="CI109" t="str">
            <v>PASS</v>
          </cell>
          <cell r="CJ109">
            <v>6.46</v>
          </cell>
        </row>
        <row r="110">
          <cell r="B110" t="str">
            <v>PIET21CS102</v>
          </cell>
          <cell r="C110" t="str">
            <v>MANSI .</v>
          </cell>
          <cell r="D110" t="str">
            <v>21EPTCS105</v>
          </cell>
          <cell r="E110" t="str">
            <v>CSB-41</v>
          </cell>
          <cell r="F110" t="str">
            <v>HF</v>
          </cell>
          <cell r="G110">
            <v>4</v>
          </cell>
          <cell r="H110">
            <v>15</v>
          </cell>
          <cell r="I110">
            <v>19</v>
          </cell>
          <cell r="J110" t="str">
            <v>A</v>
          </cell>
          <cell r="K110">
            <v>15</v>
          </cell>
          <cell r="L110">
            <v>15</v>
          </cell>
          <cell r="M110">
            <v>3</v>
          </cell>
          <cell r="N110">
            <v>15</v>
          </cell>
          <cell r="O110">
            <v>18</v>
          </cell>
          <cell r="P110">
            <v>4</v>
          </cell>
          <cell r="Q110">
            <v>15</v>
          </cell>
          <cell r="R110">
            <v>19</v>
          </cell>
          <cell r="S110">
            <v>2</v>
          </cell>
          <cell r="T110">
            <v>10</v>
          </cell>
          <cell r="U110">
            <v>12</v>
          </cell>
          <cell r="V110">
            <v>13</v>
          </cell>
          <cell r="W110" t="str">
            <v>A</v>
          </cell>
          <cell r="X110">
            <v>13</v>
          </cell>
          <cell r="Y110">
            <v>96</v>
          </cell>
          <cell r="Z110">
            <v>6</v>
          </cell>
          <cell r="AA110">
            <v>4</v>
          </cell>
          <cell r="AB110">
            <v>31</v>
          </cell>
          <cell r="AC110">
            <v>41</v>
          </cell>
          <cell r="AD110">
            <v>26</v>
          </cell>
          <cell r="AE110">
            <v>67</v>
          </cell>
          <cell r="AF110">
            <v>7</v>
          </cell>
          <cell r="AG110">
            <v>7</v>
          </cell>
          <cell r="AH110">
            <v>22</v>
          </cell>
          <cell r="AI110">
            <v>36</v>
          </cell>
          <cell r="AJ110">
            <v>23</v>
          </cell>
          <cell r="AK110">
            <v>59</v>
          </cell>
          <cell r="AL110">
            <v>5</v>
          </cell>
          <cell r="AM110">
            <v>6</v>
          </cell>
          <cell r="AN110">
            <v>34</v>
          </cell>
          <cell r="AO110">
            <v>45</v>
          </cell>
          <cell r="AP110">
            <v>27</v>
          </cell>
          <cell r="AQ110">
            <v>72</v>
          </cell>
          <cell r="AR110">
            <v>7</v>
          </cell>
          <cell r="AS110">
            <v>7</v>
          </cell>
          <cell r="AT110">
            <v>31</v>
          </cell>
          <cell r="AU110">
            <v>45</v>
          </cell>
          <cell r="AV110">
            <v>22</v>
          </cell>
          <cell r="AW110">
            <v>67</v>
          </cell>
          <cell r="AX110">
            <v>58</v>
          </cell>
          <cell r="AY110">
            <v>30</v>
          </cell>
          <cell r="AZ110">
            <v>88</v>
          </cell>
          <cell r="BA110">
            <v>353</v>
          </cell>
          <cell r="BB110">
            <v>70</v>
          </cell>
          <cell r="BC110">
            <v>519</v>
          </cell>
          <cell r="BD110">
            <v>66.538461538461533</v>
          </cell>
          <cell r="BE110">
            <v>122</v>
          </cell>
          <cell r="BF110" t="str">
            <v>YOGESH BHARDWAJ</v>
          </cell>
          <cell r="BH110" t="str">
            <v>D</v>
          </cell>
          <cell r="BI110" t="str">
            <v>E+</v>
          </cell>
          <cell r="BJ110" t="str">
            <v>D+</v>
          </cell>
          <cell r="BK110" t="str">
            <v>B</v>
          </cell>
          <cell r="BL110" t="str">
            <v>E+</v>
          </cell>
          <cell r="BM110" t="str">
            <v>C+</v>
          </cell>
          <cell r="BN110" t="str">
            <v>B+</v>
          </cell>
          <cell r="BO110" t="str">
            <v>C+</v>
          </cell>
          <cell r="BP110" t="str">
            <v>A</v>
          </cell>
          <cell r="BQ110" t="str">
            <v>B+</v>
          </cell>
          <cell r="BR110" t="str">
            <v>A++</v>
          </cell>
          <cell r="BS110" t="str">
            <v>B+</v>
          </cell>
          <cell r="BU110">
            <v>3</v>
          </cell>
          <cell r="BV110">
            <v>2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1.5</v>
          </cell>
          <cell r="CB110">
            <v>1.5</v>
          </cell>
          <cell r="CC110">
            <v>1.5</v>
          </cell>
          <cell r="CD110">
            <v>1.5</v>
          </cell>
          <cell r="CE110">
            <v>1</v>
          </cell>
          <cell r="CF110">
            <v>0.5</v>
          </cell>
          <cell r="CG110">
            <v>24.5</v>
          </cell>
          <cell r="CH110">
            <v>0</v>
          </cell>
          <cell r="CI110" t="str">
            <v>PASS</v>
          </cell>
          <cell r="CJ110">
            <v>6.7</v>
          </cell>
        </row>
        <row r="111">
          <cell r="B111" t="str">
            <v>PIET21CS103</v>
          </cell>
          <cell r="C111" t="str">
            <v>MANVENDRA SINGH</v>
          </cell>
          <cell r="D111" t="str">
            <v>21EPTCS106</v>
          </cell>
          <cell r="E111" t="str">
            <v>CSB-42</v>
          </cell>
          <cell r="F111" t="str">
            <v>DM</v>
          </cell>
          <cell r="G111">
            <v>3</v>
          </cell>
          <cell r="H111">
            <v>12</v>
          </cell>
          <cell r="I111">
            <v>15</v>
          </cell>
          <cell r="J111">
            <v>7</v>
          </cell>
          <cell r="K111">
            <v>14</v>
          </cell>
          <cell r="L111">
            <v>21</v>
          </cell>
          <cell r="M111">
            <v>1</v>
          </cell>
          <cell r="N111">
            <v>14</v>
          </cell>
          <cell r="O111">
            <v>15</v>
          </cell>
          <cell r="P111">
            <v>8</v>
          </cell>
          <cell r="Q111">
            <v>14</v>
          </cell>
          <cell r="R111">
            <v>22</v>
          </cell>
          <cell r="S111">
            <v>2</v>
          </cell>
          <cell r="T111">
            <v>10</v>
          </cell>
          <cell r="U111">
            <v>12</v>
          </cell>
          <cell r="V111">
            <v>6</v>
          </cell>
          <cell r="W111">
            <v>14</v>
          </cell>
          <cell r="X111">
            <v>20</v>
          </cell>
          <cell r="Y111">
            <v>105</v>
          </cell>
          <cell r="Z111">
            <v>4</v>
          </cell>
          <cell r="AA111">
            <v>6</v>
          </cell>
          <cell r="AB111">
            <v>38</v>
          </cell>
          <cell r="AC111">
            <v>48</v>
          </cell>
          <cell r="AD111">
            <v>22</v>
          </cell>
          <cell r="AE111">
            <v>70</v>
          </cell>
          <cell r="AF111">
            <v>7</v>
          </cell>
          <cell r="AG111">
            <v>7</v>
          </cell>
          <cell r="AH111">
            <v>24</v>
          </cell>
          <cell r="AI111">
            <v>38</v>
          </cell>
          <cell r="AJ111">
            <v>17</v>
          </cell>
          <cell r="AK111">
            <v>55</v>
          </cell>
          <cell r="AL111">
            <v>7</v>
          </cell>
          <cell r="AM111">
            <v>7</v>
          </cell>
          <cell r="AN111">
            <v>35</v>
          </cell>
          <cell r="AO111">
            <v>49</v>
          </cell>
          <cell r="AP111">
            <v>28</v>
          </cell>
          <cell r="AQ111">
            <v>77</v>
          </cell>
          <cell r="AR111">
            <v>6</v>
          </cell>
          <cell r="AS111">
            <v>7</v>
          </cell>
          <cell r="AT111">
            <v>37</v>
          </cell>
          <cell r="AU111">
            <v>50</v>
          </cell>
          <cell r="AV111">
            <v>21</v>
          </cell>
          <cell r="AW111">
            <v>71</v>
          </cell>
          <cell r="AX111">
            <v>57</v>
          </cell>
          <cell r="AY111">
            <v>26</v>
          </cell>
          <cell r="AZ111">
            <v>83</v>
          </cell>
          <cell r="BA111">
            <v>356</v>
          </cell>
          <cell r="BB111">
            <v>67</v>
          </cell>
          <cell r="BC111">
            <v>528</v>
          </cell>
          <cell r="BD111">
            <v>67.692307692307693</v>
          </cell>
          <cell r="BE111">
            <v>129</v>
          </cell>
          <cell r="BF111" t="str">
            <v>JITENDRA SINGH NARUKA</v>
          </cell>
          <cell r="BH111" t="str">
            <v>E</v>
          </cell>
          <cell r="BI111" t="str">
            <v>D</v>
          </cell>
          <cell r="BJ111" t="str">
            <v>F</v>
          </cell>
          <cell r="BK111" t="str">
            <v>C+</v>
          </cell>
          <cell r="BL111" t="str">
            <v>D+</v>
          </cell>
          <cell r="BM111" t="str">
            <v>B</v>
          </cell>
          <cell r="BN111" t="str">
            <v>B+</v>
          </cell>
          <cell r="BO111" t="str">
            <v>C</v>
          </cell>
          <cell r="BP111" t="str">
            <v>A+</v>
          </cell>
          <cell r="BQ111" t="str">
            <v>B+</v>
          </cell>
          <cell r="BR111" t="str">
            <v>A++</v>
          </cell>
          <cell r="BS111" t="str">
            <v>B+</v>
          </cell>
          <cell r="BU111">
            <v>3</v>
          </cell>
          <cell r="BV111">
            <v>2</v>
          </cell>
          <cell r="BX111">
            <v>3</v>
          </cell>
          <cell r="BY111">
            <v>3</v>
          </cell>
          <cell r="BZ111">
            <v>3</v>
          </cell>
          <cell r="CA111">
            <v>1.5</v>
          </cell>
          <cell r="CB111">
            <v>1.5</v>
          </cell>
          <cell r="CC111">
            <v>1.5</v>
          </cell>
          <cell r="CD111">
            <v>1.5</v>
          </cell>
          <cell r="CE111">
            <v>1</v>
          </cell>
          <cell r="CF111">
            <v>0.5</v>
          </cell>
          <cell r="CG111">
            <v>21.5</v>
          </cell>
          <cell r="CH111">
            <v>1</v>
          </cell>
          <cell r="CI111" t="str">
            <v>FAIL</v>
          </cell>
          <cell r="CJ111">
            <v>5.95</v>
          </cell>
        </row>
        <row r="112">
          <cell r="B112" t="str">
            <v>PIET21CS104</v>
          </cell>
          <cell r="C112" t="str">
            <v>MAYANK DIXIT</v>
          </cell>
          <cell r="D112" t="str">
            <v>21EPTCS107</v>
          </cell>
          <cell r="E112" t="str">
            <v>CSB-43</v>
          </cell>
          <cell r="F112" t="str">
            <v>DM</v>
          </cell>
          <cell r="G112">
            <v>7</v>
          </cell>
          <cell r="H112" t="str">
            <v>A</v>
          </cell>
          <cell r="I112">
            <v>7</v>
          </cell>
          <cell r="J112" t="str">
            <v>A</v>
          </cell>
          <cell r="K112" t="str">
            <v>A</v>
          </cell>
          <cell r="L112" t="str">
            <v>A</v>
          </cell>
          <cell r="M112" t="str">
            <v>A</v>
          </cell>
          <cell r="N112" t="str">
            <v>A</v>
          </cell>
          <cell r="O112" t="str">
            <v>A</v>
          </cell>
          <cell r="P112" t="str">
            <v>A</v>
          </cell>
          <cell r="Q112" t="str">
            <v>A</v>
          </cell>
          <cell r="R112" t="str">
            <v>A</v>
          </cell>
          <cell r="S112">
            <v>7</v>
          </cell>
          <cell r="T112" t="str">
            <v>A</v>
          </cell>
          <cell r="U112">
            <v>7</v>
          </cell>
          <cell r="V112">
            <v>12</v>
          </cell>
          <cell r="W112" t="str">
            <v>A</v>
          </cell>
          <cell r="X112">
            <v>12</v>
          </cell>
          <cell r="Y112">
            <v>26</v>
          </cell>
          <cell r="Z112">
            <v>4</v>
          </cell>
          <cell r="AA112" t="str">
            <v>A</v>
          </cell>
          <cell r="AB112">
            <v>20</v>
          </cell>
          <cell r="AC112">
            <v>24</v>
          </cell>
          <cell r="AD112">
            <v>16</v>
          </cell>
          <cell r="AE112">
            <v>40</v>
          </cell>
          <cell r="AF112">
            <v>5</v>
          </cell>
          <cell r="AG112" t="str">
            <v>A</v>
          </cell>
          <cell r="AH112">
            <v>19</v>
          </cell>
          <cell r="AI112">
            <v>24</v>
          </cell>
          <cell r="AJ112">
            <v>16</v>
          </cell>
          <cell r="AK112">
            <v>40</v>
          </cell>
          <cell r="AL112">
            <v>6</v>
          </cell>
          <cell r="AM112">
            <v>5</v>
          </cell>
          <cell r="AN112">
            <v>35</v>
          </cell>
          <cell r="AO112">
            <v>46</v>
          </cell>
          <cell r="AP112">
            <v>16</v>
          </cell>
          <cell r="AQ112">
            <v>62</v>
          </cell>
          <cell r="AR112" t="str">
            <v>A</v>
          </cell>
          <cell r="AS112" t="str">
            <v>A</v>
          </cell>
          <cell r="AT112">
            <v>24</v>
          </cell>
          <cell r="AU112">
            <v>24</v>
          </cell>
          <cell r="AV112">
            <v>18</v>
          </cell>
          <cell r="AW112">
            <v>42</v>
          </cell>
          <cell r="AX112">
            <v>25</v>
          </cell>
          <cell r="AY112">
            <v>16</v>
          </cell>
          <cell r="AZ112">
            <v>41</v>
          </cell>
          <cell r="BA112">
            <v>225</v>
          </cell>
          <cell r="BB112">
            <v>51</v>
          </cell>
          <cell r="BC112">
            <v>302</v>
          </cell>
          <cell r="BD112">
            <v>38.717948717948723</v>
          </cell>
          <cell r="BE112">
            <v>167</v>
          </cell>
          <cell r="BF112" t="str">
            <v>MUKESH DIXIT</v>
          </cell>
          <cell r="BH112" t="str">
            <v>F</v>
          </cell>
          <cell r="BI112" t="str">
            <v>C</v>
          </cell>
          <cell r="BJ112" t="str">
            <v>F</v>
          </cell>
          <cell r="BK112" t="str">
            <v>F</v>
          </cell>
          <cell r="BL112" t="str">
            <v>F</v>
          </cell>
          <cell r="BM112" t="str">
            <v>F</v>
          </cell>
          <cell r="BN112" t="str">
            <v>E+</v>
          </cell>
          <cell r="BO112" t="str">
            <v>E+</v>
          </cell>
          <cell r="BP112" t="str">
            <v>C+</v>
          </cell>
          <cell r="BQ112" t="str">
            <v>E+</v>
          </cell>
          <cell r="BR112" t="str">
            <v>E+</v>
          </cell>
          <cell r="BS112" t="str">
            <v>D+</v>
          </cell>
          <cell r="BV112">
            <v>2</v>
          </cell>
          <cell r="CA112">
            <v>1.5</v>
          </cell>
          <cell r="CB112">
            <v>1.5</v>
          </cell>
          <cell r="CC112">
            <v>1.5</v>
          </cell>
          <cell r="CD112">
            <v>1.5</v>
          </cell>
          <cell r="CE112">
            <v>1</v>
          </cell>
          <cell r="CF112">
            <v>0.5</v>
          </cell>
          <cell r="CG112">
            <v>9.5</v>
          </cell>
          <cell r="CH112">
            <v>5</v>
          </cell>
          <cell r="CI112" t="str">
            <v>FAIL</v>
          </cell>
          <cell r="CJ112">
            <v>2.2000000000000002</v>
          </cell>
        </row>
        <row r="113">
          <cell r="B113" t="str">
            <v>PIET21CS105</v>
          </cell>
          <cell r="C113" t="str">
            <v>MAYANK KUMAWAT</v>
          </cell>
          <cell r="D113" t="str">
            <v>21EPTCS108</v>
          </cell>
          <cell r="E113" t="str">
            <v>CSB-44</v>
          </cell>
          <cell r="F113" t="str">
            <v>DM</v>
          </cell>
          <cell r="G113">
            <v>3</v>
          </cell>
          <cell r="H113">
            <v>15</v>
          </cell>
          <cell r="I113">
            <v>18</v>
          </cell>
          <cell r="J113" t="str">
            <v>A</v>
          </cell>
          <cell r="K113" t="str">
            <v>A</v>
          </cell>
          <cell r="L113" t="str">
            <v>A</v>
          </cell>
          <cell r="M113" t="str">
            <v>A</v>
          </cell>
          <cell r="N113">
            <v>13</v>
          </cell>
          <cell r="O113">
            <v>13</v>
          </cell>
          <cell r="P113">
            <v>1</v>
          </cell>
          <cell r="Q113">
            <v>11</v>
          </cell>
          <cell r="R113">
            <v>12</v>
          </cell>
          <cell r="S113">
            <v>9</v>
          </cell>
          <cell r="T113" t="str">
            <v>A</v>
          </cell>
          <cell r="U113">
            <v>9</v>
          </cell>
          <cell r="V113">
            <v>12</v>
          </cell>
          <cell r="W113" t="str">
            <v>A</v>
          </cell>
          <cell r="X113">
            <v>12</v>
          </cell>
          <cell r="Y113">
            <v>64</v>
          </cell>
          <cell r="Z113">
            <v>4</v>
          </cell>
          <cell r="AA113">
            <v>7</v>
          </cell>
          <cell r="AB113">
            <v>27</v>
          </cell>
          <cell r="AC113">
            <v>38</v>
          </cell>
          <cell r="AD113">
            <v>28</v>
          </cell>
          <cell r="AE113">
            <v>66</v>
          </cell>
          <cell r="AF113">
            <v>7</v>
          </cell>
          <cell r="AG113">
            <v>4</v>
          </cell>
          <cell r="AH113">
            <v>27</v>
          </cell>
          <cell r="AI113">
            <v>38</v>
          </cell>
          <cell r="AJ113">
            <v>21</v>
          </cell>
          <cell r="AK113">
            <v>59</v>
          </cell>
          <cell r="AL113">
            <v>4</v>
          </cell>
          <cell r="AM113">
            <v>5</v>
          </cell>
          <cell r="AN113">
            <v>27</v>
          </cell>
          <cell r="AO113">
            <v>36</v>
          </cell>
          <cell r="AP113">
            <v>16</v>
          </cell>
          <cell r="AQ113">
            <v>52</v>
          </cell>
          <cell r="AR113">
            <v>5</v>
          </cell>
          <cell r="AS113">
            <v>6</v>
          </cell>
          <cell r="AT113">
            <v>29</v>
          </cell>
          <cell r="AU113">
            <v>40</v>
          </cell>
          <cell r="AV113">
            <v>22</v>
          </cell>
          <cell r="AW113">
            <v>62</v>
          </cell>
          <cell r="AX113">
            <v>58</v>
          </cell>
          <cell r="AY113">
            <v>28</v>
          </cell>
          <cell r="AZ113">
            <v>86</v>
          </cell>
          <cell r="BA113">
            <v>325</v>
          </cell>
          <cell r="BB113">
            <v>62</v>
          </cell>
          <cell r="BC113">
            <v>451</v>
          </cell>
          <cell r="BD113">
            <v>57.820512820512825</v>
          </cell>
          <cell r="BE113">
            <v>147</v>
          </cell>
          <cell r="BF113" t="str">
            <v>HANUMAN KUMAWAT</v>
          </cell>
          <cell r="BH113" t="str">
            <v>E</v>
          </cell>
          <cell r="BI113" t="str">
            <v>A</v>
          </cell>
          <cell r="BJ113" t="str">
            <v>F</v>
          </cell>
          <cell r="BK113" t="str">
            <v>D+</v>
          </cell>
          <cell r="BL113" t="str">
            <v>E</v>
          </cell>
          <cell r="BM113" t="str">
            <v>E</v>
          </cell>
          <cell r="BN113" t="str">
            <v>B</v>
          </cell>
          <cell r="BO113" t="str">
            <v>C+</v>
          </cell>
          <cell r="BP113" t="str">
            <v>D+</v>
          </cell>
          <cell r="BQ113" t="str">
            <v>C+</v>
          </cell>
          <cell r="BR113" t="str">
            <v>A++</v>
          </cell>
          <cell r="BS113" t="str">
            <v>C+</v>
          </cell>
          <cell r="BU113">
            <v>2</v>
          </cell>
          <cell r="BV113">
            <v>2</v>
          </cell>
          <cell r="BX113">
            <v>3</v>
          </cell>
          <cell r="BY113">
            <v>3</v>
          </cell>
          <cell r="BZ113">
            <v>3</v>
          </cell>
          <cell r="CA113">
            <v>1.5</v>
          </cell>
          <cell r="CB113">
            <v>1.5</v>
          </cell>
          <cell r="CC113">
            <v>1.5</v>
          </cell>
          <cell r="CD113">
            <v>1.5</v>
          </cell>
          <cell r="CE113">
            <v>1</v>
          </cell>
          <cell r="CF113">
            <v>0.5</v>
          </cell>
          <cell r="CG113">
            <v>20.5</v>
          </cell>
          <cell r="CH113">
            <v>1</v>
          </cell>
          <cell r="CI113" t="str">
            <v>FAIL</v>
          </cell>
          <cell r="CJ113">
            <v>5.13</v>
          </cell>
        </row>
        <row r="114">
          <cell r="B114" t="str">
            <v>PIET21CS106</v>
          </cell>
          <cell r="C114" t="str">
            <v>MD.SHAHID KHAN</v>
          </cell>
          <cell r="D114" t="str">
            <v>21EPTCS109</v>
          </cell>
          <cell r="E114" t="str">
            <v>CSB-45</v>
          </cell>
          <cell r="F114" t="str">
            <v>DM</v>
          </cell>
          <cell r="G114">
            <v>13</v>
          </cell>
          <cell r="H114">
            <v>15</v>
          </cell>
          <cell r="I114">
            <v>28</v>
          </cell>
          <cell r="J114">
            <v>9</v>
          </cell>
          <cell r="K114">
            <v>15</v>
          </cell>
          <cell r="L114">
            <v>24</v>
          </cell>
          <cell r="M114">
            <v>12</v>
          </cell>
          <cell r="N114">
            <v>15</v>
          </cell>
          <cell r="O114">
            <v>27</v>
          </cell>
          <cell r="P114">
            <v>12</v>
          </cell>
          <cell r="Q114">
            <v>15</v>
          </cell>
          <cell r="R114">
            <v>27</v>
          </cell>
          <cell r="S114">
            <v>13</v>
          </cell>
          <cell r="T114">
            <v>15</v>
          </cell>
          <cell r="U114">
            <v>28</v>
          </cell>
          <cell r="V114">
            <v>12</v>
          </cell>
          <cell r="W114">
            <v>15</v>
          </cell>
          <cell r="X114">
            <v>27</v>
          </cell>
          <cell r="Y114">
            <v>161</v>
          </cell>
          <cell r="Z114">
            <v>9</v>
          </cell>
          <cell r="AA114">
            <v>10</v>
          </cell>
          <cell r="AB114">
            <v>40</v>
          </cell>
          <cell r="AC114">
            <v>59</v>
          </cell>
          <cell r="AD114">
            <v>38</v>
          </cell>
          <cell r="AE114">
            <v>97</v>
          </cell>
          <cell r="AF114">
            <v>10</v>
          </cell>
          <cell r="AG114">
            <v>10</v>
          </cell>
          <cell r="AH114">
            <v>40</v>
          </cell>
          <cell r="AI114">
            <v>60</v>
          </cell>
          <cell r="AJ114">
            <v>39</v>
          </cell>
          <cell r="AK114">
            <v>99</v>
          </cell>
          <cell r="AL114">
            <v>9</v>
          </cell>
          <cell r="AM114">
            <v>10</v>
          </cell>
          <cell r="AN114">
            <v>40</v>
          </cell>
          <cell r="AO114">
            <v>59</v>
          </cell>
          <cell r="AP114">
            <v>39</v>
          </cell>
          <cell r="AQ114">
            <v>98</v>
          </cell>
          <cell r="AR114">
            <v>10</v>
          </cell>
          <cell r="AS114">
            <v>10</v>
          </cell>
          <cell r="AT114">
            <v>40</v>
          </cell>
          <cell r="AU114">
            <v>60</v>
          </cell>
          <cell r="AV114">
            <v>36</v>
          </cell>
          <cell r="AW114">
            <v>96</v>
          </cell>
          <cell r="AX114">
            <v>60</v>
          </cell>
          <cell r="AY114">
            <v>27</v>
          </cell>
          <cell r="AZ114">
            <v>87</v>
          </cell>
          <cell r="BA114">
            <v>477</v>
          </cell>
          <cell r="BB114">
            <v>91</v>
          </cell>
          <cell r="BC114">
            <v>729</v>
          </cell>
          <cell r="BD114">
            <v>93.461538461538467</v>
          </cell>
          <cell r="BE114">
            <v>5</v>
          </cell>
          <cell r="BF114" t="str">
            <v>MD SHMIM KHAN</v>
          </cell>
          <cell r="BH114" t="str">
            <v>A++</v>
          </cell>
          <cell r="BI114" t="str">
            <v>B+</v>
          </cell>
          <cell r="BJ114" t="str">
            <v>A++</v>
          </cell>
          <cell r="BK114" t="str">
            <v>A++</v>
          </cell>
          <cell r="BL114" t="str">
            <v>A++</v>
          </cell>
          <cell r="BM114" t="str">
            <v>B+</v>
          </cell>
          <cell r="BN114" t="str">
            <v>A++</v>
          </cell>
          <cell r="BO114" t="str">
            <v>A++</v>
          </cell>
          <cell r="BP114" t="str">
            <v>A++</v>
          </cell>
          <cell r="BQ114" t="str">
            <v>A++</v>
          </cell>
          <cell r="BR114" t="str">
            <v>A++</v>
          </cell>
          <cell r="BS114" t="str">
            <v>A++</v>
          </cell>
          <cell r="BU114">
            <v>3</v>
          </cell>
          <cell r="BV114">
            <v>2</v>
          </cell>
          <cell r="BW114">
            <v>3</v>
          </cell>
          <cell r="BX114">
            <v>3</v>
          </cell>
          <cell r="BY114">
            <v>3</v>
          </cell>
          <cell r="BZ114">
            <v>3</v>
          </cell>
          <cell r="CA114">
            <v>1.5</v>
          </cell>
          <cell r="CB114">
            <v>1.5</v>
          </cell>
          <cell r="CC114">
            <v>1.5</v>
          </cell>
          <cell r="CD114">
            <v>1.5</v>
          </cell>
          <cell r="CE114">
            <v>1</v>
          </cell>
          <cell r="CF114">
            <v>0.5</v>
          </cell>
          <cell r="CG114">
            <v>24.5</v>
          </cell>
          <cell r="CH114">
            <v>0</v>
          </cell>
          <cell r="CI114" t="str">
            <v>PASS</v>
          </cell>
          <cell r="CJ114">
            <v>9.59</v>
          </cell>
        </row>
        <row r="115">
          <cell r="B115" t="str">
            <v>PIET21CS107</v>
          </cell>
          <cell r="C115" t="str">
            <v>NAKSHATRA KUMAR GUPTA</v>
          </cell>
          <cell r="D115" t="str">
            <v>21EPTCS110</v>
          </cell>
          <cell r="E115" t="str">
            <v>CSB-46</v>
          </cell>
          <cell r="F115" t="str">
            <v>DM</v>
          </cell>
          <cell r="G115">
            <v>8</v>
          </cell>
          <cell r="H115">
            <v>15</v>
          </cell>
          <cell r="I115">
            <v>23</v>
          </cell>
          <cell r="J115">
            <v>7</v>
          </cell>
          <cell r="K115">
            <v>15</v>
          </cell>
          <cell r="L115">
            <v>22</v>
          </cell>
          <cell r="M115">
            <v>5</v>
          </cell>
          <cell r="N115">
            <v>15</v>
          </cell>
          <cell r="O115">
            <v>20</v>
          </cell>
          <cell r="P115">
            <v>6</v>
          </cell>
          <cell r="Q115">
            <v>15</v>
          </cell>
          <cell r="R115">
            <v>21</v>
          </cell>
          <cell r="S115">
            <v>8</v>
          </cell>
          <cell r="T115">
            <v>10</v>
          </cell>
          <cell r="U115">
            <v>18</v>
          </cell>
          <cell r="V115">
            <v>4</v>
          </cell>
          <cell r="W115">
            <v>15</v>
          </cell>
          <cell r="X115">
            <v>19</v>
          </cell>
          <cell r="Y115">
            <v>123</v>
          </cell>
          <cell r="Z115">
            <v>7</v>
          </cell>
          <cell r="AA115">
            <v>7</v>
          </cell>
          <cell r="AB115">
            <v>40</v>
          </cell>
          <cell r="AC115">
            <v>54</v>
          </cell>
          <cell r="AD115">
            <v>28</v>
          </cell>
          <cell r="AE115">
            <v>82</v>
          </cell>
          <cell r="AF115">
            <v>9</v>
          </cell>
          <cell r="AG115">
            <v>10</v>
          </cell>
          <cell r="AH115">
            <v>40</v>
          </cell>
          <cell r="AI115">
            <v>59</v>
          </cell>
          <cell r="AJ115">
            <v>40</v>
          </cell>
          <cell r="AK115">
            <v>99</v>
          </cell>
          <cell r="AL115">
            <v>8</v>
          </cell>
          <cell r="AM115">
            <v>7</v>
          </cell>
          <cell r="AN115">
            <v>40</v>
          </cell>
          <cell r="AO115">
            <v>55</v>
          </cell>
          <cell r="AP115">
            <v>28</v>
          </cell>
          <cell r="AQ115">
            <v>83</v>
          </cell>
          <cell r="AR115">
            <v>10</v>
          </cell>
          <cell r="AS115">
            <v>8</v>
          </cell>
          <cell r="AT115">
            <v>40</v>
          </cell>
          <cell r="AU115">
            <v>58</v>
          </cell>
          <cell r="AV115">
            <v>34</v>
          </cell>
          <cell r="AW115">
            <v>92</v>
          </cell>
          <cell r="AX115">
            <v>58</v>
          </cell>
          <cell r="AY115">
            <v>29</v>
          </cell>
          <cell r="AZ115">
            <v>87</v>
          </cell>
          <cell r="BA115">
            <v>443</v>
          </cell>
          <cell r="BB115">
            <v>83</v>
          </cell>
          <cell r="BC115">
            <v>649</v>
          </cell>
          <cell r="BD115">
            <v>83.205128205128204</v>
          </cell>
          <cell r="BE115">
            <v>71</v>
          </cell>
          <cell r="BF115" t="str">
            <v>MAHESH CHAND GUPTA</v>
          </cell>
          <cell r="BH115" t="str">
            <v>C</v>
          </cell>
          <cell r="BI115" t="str">
            <v>A</v>
          </cell>
          <cell r="BJ115" t="str">
            <v>B</v>
          </cell>
          <cell r="BK115" t="str">
            <v>B+</v>
          </cell>
          <cell r="BL115" t="str">
            <v>A</v>
          </cell>
          <cell r="BM115" t="str">
            <v>B</v>
          </cell>
          <cell r="BN115" t="str">
            <v>A++</v>
          </cell>
          <cell r="BO115" t="str">
            <v>A++</v>
          </cell>
          <cell r="BP115" t="str">
            <v>A++</v>
          </cell>
          <cell r="BQ115" t="str">
            <v>A++</v>
          </cell>
          <cell r="BR115" t="str">
            <v>A++</v>
          </cell>
          <cell r="BS115" t="str">
            <v>A++</v>
          </cell>
          <cell r="BU115">
            <v>3</v>
          </cell>
          <cell r="BV115">
            <v>2</v>
          </cell>
          <cell r="BW115">
            <v>3</v>
          </cell>
          <cell r="BX115">
            <v>3</v>
          </cell>
          <cell r="BY115">
            <v>3</v>
          </cell>
          <cell r="BZ115">
            <v>3</v>
          </cell>
          <cell r="CA115">
            <v>1.5</v>
          </cell>
          <cell r="CB115">
            <v>1.5</v>
          </cell>
          <cell r="CC115">
            <v>1.5</v>
          </cell>
          <cell r="CD115">
            <v>1.5</v>
          </cell>
          <cell r="CE115">
            <v>1</v>
          </cell>
          <cell r="CF115">
            <v>0.5</v>
          </cell>
          <cell r="CG115">
            <v>24.5</v>
          </cell>
          <cell r="CH115">
            <v>0</v>
          </cell>
          <cell r="CI115" t="str">
            <v>PASS</v>
          </cell>
          <cell r="CJ115">
            <v>8.41</v>
          </cell>
        </row>
        <row r="116">
          <cell r="B116" t="str">
            <v>PIET21CS108</v>
          </cell>
          <cell r="C116" t="str">
            <v>NAMAN BHATT</v>
          </cell>
          <cell r="D116" t="str">
            <v>21EPTCS111</v>
          </cell>
          <cell r="E116" t="str">
            <v>CSB-47</v>
          </cell>
          <cell r="F116" t="str">
            <v>HM</v>
          </cell>
          <cell r="G116" t="str">
            <v>A</v>
          </cell>
          <cell r="H116">
            <v>12</v>
          </cell>
          <cell r="I116">
            <v>12</v>
          </cell>
          <cell r="J116" t="str">
            <v>A</v>
          </cell>
          <cell r="K116">
            <v>13</v>
          </cell>
          <cell r="L116">
            <v>13</v>
          </cell>
          <cell r="M116">
            <v>1</v>
          </cell>
          <cell r="N116">
            <v>13</v>
          </cell>
          <cell r="O116">
            <v>14</v>
          </cell>
          <cell r="P116">
            <v>4</v>
          </cell>
          <cell r="Q116">
            <v>15</v>
          </cell>
          <cell r="R116">
            <v>19</v>
          </cell>
          <cell r="S116">
            <v>9</v>
          </cell>
          <cell r="T116">
            <v>15</v>
          </cell>
          <cell r="U116">
            <v>24</v>
          </cell>
          <cell r="V116">
            <v>3</v>
          </cell>
          <cell r="W116">
            <v>12</v>
          </cell>
          <cell r="X116">
            <v>15</v>
          </cell>
          <cell r="Y116">
            <v>97</v>
          </cell>
          <cell r="Z116">
            <v>5</v>
          </cell>
          <cell r="AA116">
            <v>5</v>
          </cell>
          <cell r="AB116">
            <v>36</v>
          </cell>
          <cell r="AC116">
            <v>46</v>
          </cell>
          <cell r="AD116">
            <v>18</v>
          </cell>
          <cell r="AE116">
            <v>64</v>
          </cell>
          <cell r="AF116">
            <v>9</v>
          </cell>
          <cell r="AG116">
            <v>5</v>
          </cell>
          <cell r="AH116">
            <v>23</v>
          </cell>
          <cell r="AI116">
            <v>37</v>
          </cell>
          <cell r="AJ116">
            <v>22</v>
          </cell>
          <cell r="AK116">
            <v>59</v>
          </cell>
          <cell r="AL116">
            <v>5</v>
          </cell>
          <cell r="AM116">
            <v>5</v>
          </cell>
          <cell r="AN116">
            <v>34</v>
          </cell>
          <cell r="AO116">
            <v>44</v>
          </cell>
          <cell r="AP116">
            <v>27</v>
          </cell>
          <cell r="AQ116">
            <v>71</v>
          </cell>
          <cell r="AR116">
            <v>7</v>
          </cell>
          <cell r="AS116">
            <v>6</v>
          </cell>
          <cell r="AT116">
            <v>35</v>
          </cell>
          <cell r="AU116">
            <v>48</v>
          </cell>
          <cell r="AV116">
            <v>25</v>
          </cell>
          <cell r="AW116">
            <v>73</v>
          </cell>
          <cell r="AX116">
            <v>57</v>
          </cell>
          <cell r="AY116">
            <v>24</v>
          </cell>
          <cell r="AZ116">
            <v>81</v>
          </cell>
          <cell r="BA116">
            <v>348</v>
          </cell>
          <cell r="BB116">
            <v>72</v>
          </cell>
          <cell r="BC116">
            <v>517</v>
          </cell>
          <cell r="BD116">
            <v>66.282051282051285</v>
          </cell>
          <cell r="BE116">
            <v>120</v>
          </cell>
          <cell r="BF116" t="str">
            <v>HITENDRA KUMAR BHATT</v>
          </cell>
          <cell r="BH116" t="str">
            <v>C</v>
          </cell>
          <cell r="BI116" t="str">
            <v>B</v>
          </cell>
          <cell r="BJ116" t="str">
            <v>C+</v>
          </cell>
          <cell r="BK116" t="str">
            <v>B+</v>
          </cell>
          <cell r="BL116" t="str">
            <v>A</v>
          </cell>
          <cell r="BM116" t="str">
            <v>C+</v>
          </cell>
          <cell r="BN116" t="str">
            <v>B</v>
          </cell>
          <cell r="BO116" t="str">
            <v>C+</v>
          </cell>
          <cell r="BP116" t="str">
            <v>B+</v>
          </cell>
          <cell r="BQ116" t="str">
            <v>A</v>
          </cell>
          <cell r="BR116" t="str">
            <v>A++</v>
          </cell>
          <cell r="BS116" t="str">
            <v>A</v>
          </cell>
          <cell r="BU116">
            <v>3</v>
          </cell>
          <cell r="BV116">
            <v>2</v>
          </cell>
          <cell r="BW116">
            <v>3</v>
          </cell>
          <cell r="BX116">
            <v>3</v>
          </cell>
          <cell r="BY116">
            <v>3</v>
          </cell>
          <cell r="BZ116">
            <v>3</v>
          </cell>
          <cell r="CA116">
            <v>1.5</v>
          </cell>
          <cell r="CB116">
            <v>1.5</v>
          </cell>
          <cell r="CC116">
            <v>1.5</v>
          </cell>
          <cell r="CD116">
            <v>1.5</v>
          </cell>
          <cell r="CE116">
            <v>1</v>
          </cell>
          <cell r="CF116">
            <v>0.5</v>
          </cell>
          <cell r="CG116">
            <v>24.5</v>
          </cell>
          <cell r="CH116">
            <v>0</v>
          </cell>
          <cell r="CI116" t="str">
            <v>PASS</v>
          </cell>
          <cell r="CJ116">
            <v>7.62</v>
          </cell>
        </row>
        <row r="117">
          <cell r="B117" t="str">
            <v>PIET21CS109</v>
          </cell>
          <cell r="C117" t="str">
            <v>NAMANDEEP GROVER</v>
          </cell>
          <cell r="D117" t="str">
            <v>21EPTCS112</v>
          </cell>
          <cell r="E117" t="str">
            <v>CSB-48</v>
          </cell>
          <cell r="F117" t="str">
            <v>DM</v>
          </cell>
          <cell r="G117">
            <v>3</v>
          </cell>
          <cell r="H117">
            <v>10</v>
          </cell>
          <cell r="I117">
            <v>13</v>
          </cell>
          <cell r="J117" t="str">
            <v>A</v>
          </cell>
          <cell r="K117">
            <v>12</v>
          </cell>
          <cell r="L117">
            <v>12</v>
          </cell>
          <cell r="M117">
            <v>1</v>
          </cell>
          <cell r="N117">
            <v>11</v>
          </cell>
          <cell r="O117">
            <v>12</v>
          </cell>
          <cell r="P117">
            <v>4</v>
          </cell>
          <cell r="Q117">
            <v>9</v>
          </cell>
          <cell r="R117">
            <v>13</v>
          </cell>
          <cell r="S117" t="str">
            <v>A</v>
          </cell>
          <cell r="T117">
            <v>12</v>
          </cell>
          <cell r="U117">
            <v>12</v>
          </cell>
          <cell r="V117">
            <v>12</v>
          </cell>
          <cell r="W117" t="str">
            <v>A</v>
          </cell>
          <cell r="X117">
            <v>12</v>
          </cell>
          <cell r="Y117">
            <v>74</v>
          </cell>
          <cell r="Z117">
            <v>5</v>
          </cell>
          <cell r="AA117" t="str">
            <v>A</v>
          </cell>
          <cell r="AB117">
            <v>28</v>
          </cell>
          <cell r="AC117">
            <v>33</v>
          </cell>
          <cell r="AD117">
            <v>18</v>
          </cell>
          <cell r="AE117">
            <v>51</v>
          </cell>
          <cell r="AF117">
            <v>6</v>
          </cell>
          <cell r="AG117">
            <v>5</v>
          </cell>
          <cell r="AH117">
            <v>23</v>
          </cell>
          <cell r="AI117">
            <v>34</v>
          </cell>
          <cell r="AJ117">
            <v>16</v>
          </cell>
          <cell r="AK117">
            <v>50</v>
          </cell>
          <cell r="AL117">
            <v>5</v>
          </cell>
          <cell r="AM117">
            <v>5</v>
          </cell>
          <cell r="AN117">
            <v>35</v>
          </cell>
          <cell r="AO117">
            <v>45</v>
          </cell>
          <cell r="AP117">
            <v>27</v>
          </cell>
          <cell r="AQ117">
            <v>72</v>
          </cell>
          <cell r="AR117">
            <v>5</v>
          </cell>
          <cell r="AS117">
            <v>6</v>
          </cell>
          <cell r="AT117">
            <v>37</v>
          </cell>
          <cell r="AU117">
            <v>48</v>
          </cell>
          <cell r="AV117">
            <v>21</v>
          </cell>
          <cell r="AW117">
            <v>69</v>
          </cell>
          <cell r="AX117">
            <v>57</v>
          </cell>
          <cell r="AY117">
            <v>24</v>
          </cell>
          <cell r="AZ117">
            <v>81</v>
          </cell>
          <cell r="BA117">
            <v>323</v>
          </cell>
          <cell r="BB117">
            <v>60</v>
          </cell>
          <cell r="BC117">
            <v>457</v>
          </cell>
          <cell r="BD117">
            <v>58.589743589743591</v>
          </cell>
          <cell r="BE117">
            <v>147</v>
          </cell>
          <cell r="BF117" t="str">
            <v>ASHOK KUMAR GROVER</v>
          </cell>
          <cell r="BH117" t="str">
            <v>E+</v>
          </cell>
          <cell r="BI117" t="str">
            <v>E+</v>
          </cell>
          <cell r="BJ117" t="str">
            <v>E+</v>
          </cell>
          <cell r="BK117" t="str">
            <v>E</v>
          </cell>
          <cell r="BL117" t="str">
            <v>E+</v>
          </cell>
          <cell r="BM117" t="str">
            <v>E+</v>
          </cell>
          <cell r="BN117" t="str">
            <v>D+</v>
          </cell>
          <cell r="BO117" t="str">
            <v>D+</v>
          </cell>
          <cell r="BP117" t="str">
            <v>A</v>
          </cell>
          <cell r="BQ117" t="str">
            <v>B+</v>
          </cell>
          <cell r="BR117" t="str">
            <v>A++</v>
          </cell>
          <cell r="BS117" t="str">
            <v>C+</v>
          </cell>
          <cell r="BU117">
            <v>3</v>
          </cell>
          <cell r="BV117">
            <v>2</v>
          </cell>
          <cell r="BW117">
            <v>3</v>
          </cell>
          <cell r="BX117">
            <v>3</v>
          </cell>
          <cell r="BY117">
            <v>3</v>
          </cell>
          <cell r="BZ117">
            <v>3</v>
          </cell>
          <cell r="CA117">
            <v>1.5</v>
          </cell>
          <cell r="CB117">
            <v>1.5</v>
          </cell>
          <cell r="CC117">
            <v>1.5</v>
          </cell>
          <cell r="CD117">
            <v>1.5</v>
          </cell>
          <cell r="CE117">
            <v>1</v>
          </cell>
          <cell r="CF117">
            <v>0.5</v>
          </cell>
          <cell r="CG117">
            <v>24.5</v>
          </cell>
          <cell r="CH117">
            <v>0</v>
          </cell>
          <cell r="CI117" t="str">
            <v>PASS</v>
          </cell>
          <cell r="CJ117">
            <v>5.64</v>
          </cell>
        </row>
        <row r="118">
          <cell r="B118" t="str">
            <v>PIET21CS110</v>
          </cell>
          <cell r="C118" t="str">
            <v>NARENDRA KUMAR</v>
          </cell>
          <cell r="D118" t="str">
            <v>21EPTCS113</v>
          </cell>
          <cell r="E118" t="str">
            <v>CSB-49</v>
          </cell>
          <cell r="F118" t="str">
            <v>HM</v>
          </cell>
          <cell r="G118">
            <v>5</v>
          </cell>
          <cell r="H118">
            <v>15</v>
          </cell>
          <cell r="I118">
            <v>20</v>
          </cell>
          <cell r="J118" t="str">
            <v>A</v>
          </cell>
          <cell r="K118">
            <v>15</v>
          </cell>
          <cell r="L118">
            <v>15</v>
          </cell>
          <cell r="M118">
            <v>3</v>
          </cell>
          <cell r="N118">
            <v>15</v>
          </cell>
          <cell r="O118">
            <v>18</v>
          </cell>
          <cell r="P118">
            <v>6</v>
          </cell>
          <cell r="Q118">
            <v>15</v>
          </cell>
          <cell r="R118">
            <v>21</v>
          </cell>
          <cell r="S118">
            <v>3</v>
          </cell>
          <cell r="T118">
            <v>15</v>
          </cell>
          <cell r="U118">
            <v>18</v>
          </cell>
          <cell r="V118">
            <v>4</v>
          </cell>
          <cell r="W118">
            <v>15</v>
          </cell>
          <cell r="X118">
            <v>19</v>
          </cell>
          <cell r="Y118">
            <v>111</v>
          </cell>
          <cell r="Z118">
            <v>9</v>
          </cell>
          <cell r="AA118">
            <v>7</v>
          </cell>
          <cell r="AB118">
            <v>39</v>
          </cell>
          <cell r="AC118">
            <v>55</v>
          </cell>
          <cell r="AD118">
            <v>38</v>
          </cell>
          <cell r="AE118">
            <v>93</v>
          </cell>
          <cell r="AF118">
            <v>9</v>
          </cell>
          <cell r="AG118">
            <v>10</v>
          </cell>
          <cell r="AH118">
            <v>39</v>
          </cell>
          <cell r="AI118">
            <v>58</v>
          </cell>
          <cell r="AJ118">
            <v>37</v>
          </cell>
          <cell r="AK118">
            <v>95</v>
          </cell>
          <cell r="AL118">
            <v>8</v>
          </cell>
          <cell r="AM118">
            <v>10</v>
          </cell>
          <cell r="AN118">
            <v>40</v>
          </cell>
          <cell r="AO118">
            <v>58</v>
          </cell>
          <cell r="AP118">
            <v>36</v>
          </cell>
          <cell r="AQ118">
            <v>94</v>
          </cell>
          <cell r="AR118">
            <v>7</v>
          </cell>
          <cell r="AS118">
            <v>10</v>
          </cell>
          <cell r="AT118">
            <v>39</v>
          </cell>
          <cell r="AU118">
            <v>56</v>
          </cell>
          <cell r="AV118">
            <v>36</v>
          </cell>
          <cell r="AW118">
            <v>92</v>
          </cell>
          <cell r="AX118">
            <v>60</v>
          </cell>
          <cell r="AY118">
            <v>35</v>
          </cell>
          <cell r="AZ118">
            <v>95</v>
          </cell>
          <cell r="BA118">
            <v>469</v>
          </cell>
          <cell r="BB118">
            <v>85</v>
          </cell>
          <cell r="BC118">
            <v>665</v>
          </cell>
          <cell r="BD118">
            <v>85.256410256410248</v>
          </cell>
          <cell r="BE118">
            <v>65</v>
          </cell>
          <cell r="BF118" t="str">
            <v>HARI SINGH</v>
          </cell>
          <cell r="BH118" t="str">
            <v>A</v>
          </cell>
          <cell r="BI118" t="str">
            <v>C</v>
          </cell>
          <cell r="BJ118" t="str">
            <v>C+</v>
          </cell>
          <cell r="BK118" t="str">
            <v>C+</v>
          </cell>
          <cell r="BL118" t="str">
            <v>B</v>
          </cell>
          <cell r="BM118" t="str">
            <v>B</v>
          </cell>
          <cell r="BN118" t="str">
            <v>A++</v>
          </cell>
          <cell r="BO118" t="str">
            <v>A++</v>
          </cell>
          <cell r="BP118" t="str">
            <v>A++</v>
          </cell>
          <cell r="BQ118" t="str">
            <v>A++</v>
          </cell>
          <cell r="BR118" t="str">
            <v>A++</v>
          </cell>
          <cell r="BS118" t="str">
            <v>A++</v>
          </cell>
          <cell r="BU118">
            <v>3</v>
          </cell>
          <cell r="BV118">
            <v>2</v>
          </cell>
          <cell r="BW118">
            <v>3</v>
          </cell>
          <cell r="BX118">
            <v>3</v>
          </cell>
          <cell r="BY118">
            <v>3</v>
          </cell>
          <cell r="BZ118">
            <v>3</v>
          </cell>
          <cell r="CA118">
            <v>1.5</v>
          </cell>
          <cell r="CB118">
            <v>1.5</v>
          </cell>
          <cell r="CC118">
            <v>1.5</v>
          </cell>
          <cell r="CD118">
            <v>1.5</v>
          </cell>
          <cell r="CE118">
            <v>1</v>
          </cell>
          <cell r="CF118">
            <v>0.5</v>
          </cell>
          <cell r="CG118">
            <v>24.5</v>
          </cell>
          <cell r="CH118">
            <v>0</v>
          </cell>
          <cell r="CI118" t="str">
            <v>PASS</v>
          </cell>
          <cell r="CJ118">
            <v>8.18</v>
          </cell>
        </row>
        <row r="119">
          <cell r="B119" t="str">
            <v>PIET21CS111</v>
          </cell>
          <cell r="C119" t="str">
            <v>NAVEEN .</v>
          </cell>
          <cell r="D119" t="str">
            <v>21EPTCS114</v>
          </cell>
          <cell r="E119" t="str">
            <v>CSB-50</v>
          </cell>
          <cell r="F119" t="str">
            <v>DM</v>
          </cell>
          <cell r="G119">
            <v>9</v>
          </cell>
          <cell r="H119" t="str">
            <v>A</v>
          </cell>
          <cell r="I119">
            <v>9</v>
          </cell>
          <cell r="J119" t="str">
            <v>A</v>
          </cell>
          <cell r="K119">
            <v>12</v>
          </cell>
          <cell r="L119">
            <v>12</v>
          </cell>
          <cell r="M119" t="str">
            <v>A</v>
          </cell>
          <cell r="N119">
            <v>13</v>
          </cell>
          <cell r="O119">
            <v>13</v>
          </cell>
          <cell r="P119" t="str">
            <v>A</v>
          </cell>
          <cell r="Q119">
            <v>12</v>
          </cell>
          <cell r="R119">
            <v>12</v>
          </cell>
          <cell r="S119" t="str">
            <v>A</v>
          </cell>
          <cell r="T119" t="str">
            <v>A</v>
          </cell>
          <cell r="U119" t="str">
            <v>A</v>
          </cell>
          <cell r="V119" t="str">
            <v>A</v>
          </cell>
          <cell r="W119" t="str">
            <v>A</v>
          </cell>
          <cell r="X119" t="str">
            <v>A</v>
          </cell>
          <cell r="Y119">
            <v>46</v>
          </cell>
          <cell r="Z119" t="str">
            <v>A</v>
          </cell>
          <cell r="AA119">
            <v>4</v>
          </cell>
          <cell r="AB119">
            <v>20</v>
          </cell>
          <cell r="AC119">
            <v>24</v>
          </cell>
          <cell r="AD119">
            <v>22</v>
          </cell>
          <cell r="AE119">
            <v>46</v>
          </cell>
          <cell r="AF119" t="str">
            <v>A</v>
          </cell>
          <cell r="AG119">
            <v>5</v>
          </cell>
          <cell r="AH119">
            <v>23</v>
          </cell>
          <cell r="AI119">
            <v>28</v>
          </cell>
          <cell r="AJ119">
            <v>20</v>
          </cell>
          <cell r="AK119">
            <v>48</v>
          </cell>
          <cell r="AL119" t="str">
            <v>A</v>
          </cell>
          <cell r="AM119">
            <v>3</v>
          </cell>
          <cell r="AN119">
            <v>33</v>
          </cell>
          <cell r="AO119">
            <v>36</v>
          </cell>
          <cell r="AP119">
            <v>16</v>
          </cell>
          <cell r="AQ119">
            <v>52</v>
          </cell>
          <cell r="AR119" t="str">
            <v>A</v>
          </cell>
          <cell r="AS119">
            <v>5</v>
          </cell>
          <cell r="AT119">
            <v>24</v>
          </cell>
          <cell r="AU119">
            <v>29</v>
          </cell>
          <cell r="AV119">
            <v>22</v>
          </cell>
          <cell r="AW119">
            <v>51</v>
          </cell>
          <cell r="AX119">
            <v>25</v>
          </cell>
          <cell r="AY119">
            <v>26</v>
          </cell>
          <cell r="AZ119">
            <v>51</v>
          </cell>
          <cell r="BA119">
            <v>248</v>
          </cell>
          <cell r="BB119">
            <v>58</v>
          </cell>
          <cell r="BC119">
            <v>352</v>
          </cell>
          <cell r="BD119">
            <v>45.128205128205131</v>
          </cell>
          <cell r="BE119">
            <v>163</v>
          </cell>
          <cell r="BF119" t="str">
            <v>BRIJENDRA PRASAD</v>
          </cell>
          <cell r="BH119" t="str">
            <v>E</v>
          </cell>
          <cell r="BI119" t="str">
            <v>C</v>
          </cell>
          <cell r="BJ119" t="str">
            <v>E</v>
          </cell>
          <cell r="BK119" t="str">
            <v>E+</v>
          </cell>
          <cell r="BL119" t="str">
            <v>E</v>
          </cell>
          <cell r="BM119" t="str">
            <v>E</v>
          </cell>
          <cell r="BN119" t="str">
            <v>D</v>
          </cell>
          <cell r="BO119" t="str">
            <v>D</v>
          </cell>
          <cell r="BP119" t="str">
            <v>D+</v>
          </cell>
          <cell r="BQ119" t="str">
            <v>D+</v>
          </cell>
          <cell r="BR119" t="str">
            <v>D+</v>
          </cell>
          <cell r="BS119" t="str">
            <v>C+</v>
          </cell>
          <cell r="BU119">
            <v>3</v>
          </cell>
          <cell r="BV119">
            <v>2</v>
          </cell>
          <cell r="BW119">
            <v>3</v>
          </cell>
          <cell r="BX119">
            <v>3</v>
          </cell>
          <cell r="BY119">
            <v>3</v>
          </cell>
          <cell r="BZ119">
            <v>3</v>
          </cell>
          <cell r="CA119">
            <v>1.5</v>
          </cell>
          <cell r="CB119">
            <v>1.5</v>
          </cell>
          <cell r="CC119">
            <v>1.5</v>
          </cell>
          <cell r="CD119">
            <v>1.5</v>
          </cell>
          <cell r="CE119">
            <v>1</v>
          </cell>
          <cell r="CF119">
            <v>0.5</v>
          </cell>
          <cell r="CG119">
            <v>24.5</v>
          </cell>
          <cell r="CH119">
            <v>0</v>
          </cell>
          <cell r="CI119" t="str">
            <v>PASS</v>
          </cell>
          <cell r="CJ119">
            <v>4.9000000000000004</v>
          </cell>
        </row>
        <row r="120">
          <cell r="B120" t="str">
            <v>PIET21CS112</v>
          </cell>
          <cell r="C120" t="str">
            <v>NAVEEN CHOUDHARY</v>
          </cell>
          <cell r="D120" t="str">
            <v>21EPTCS115</v>
          </cell>
          <cell r="E120" t="str">
            <v>CSB-51</v>
          </cell>
          <cell r="F120" t="str">
            <v>DM</v>
          </cell>
          <cell r="G120">
            <v>3</v>
          </cell>
          <cell r="H120">
            <v>15</v>
          </cell>
          <cell r="I120">
            <v>18</v>
          </cell>
          <cell r="J120">
            <v>8</v>
          </cell>
          <cell r="K120">
            <v>15</v>
          </cell>
          <cell r="L120">
            <v>23</v>
          </cell>
          <cell r="M120">
            <v>4</v>
          </cell>
          <cell r="N120">
            <v>15</v>
          </cell>
          <cell r="O120">
            <v>19</v>
          </cell>
          <cell r="P120">
            <v>8</v>
          </cell>
          <cell r="Q120">
            <v>15</v>
          </cell>
          <cell r="R120">
            <v>23</v>
          </cell>
          <cell r="S120">
            <v>12</v>
          </cell>
          <cell r="T120">
            <v>15</v>
          </cell>
          <cell r="U120">
            <v>27</v>
          </cell>
          <cell r="V120">
            <v>6</v>
          </cell>
          <cell r="W120">
            <v>15</v>
          </cell>
          <cell r="X120">
            <v>21</v>
          </cell>
          <cell r="Y120">
            <v>131</v>
          </cell>
          <cell r="Z120">
            <v>9</v>
          </cell>
          <cell r="AA120">
            <v>10</v>
          </cell>
          <cell r="AB120">
            <v>38</v>
          </cell>
          <cell r="AC120">
            <v>57</v>
          </cell>
          <cell r="AD120">
            <v>28</v>
          </cell>
          <cell r="AE120">
            <v>85</v>
          </cell>
          <cell r="AF120">
            <v>9</v>
          </cell>
          <cell r="AG120">
            <v>6</v>
          </cell>
          <cell r="AH120">
            <v>40</v>
          </cell>
          <cell r="AI120">
            <v>55</v>
          </cell>
          <cell r="AJ120">
            <v>39</v>
          </cell>
          <cell r="AK120">
            <v>94</v>
          </cell>
          <cell r="AL120">
            <v>8</v>
          </cell>
          <cell r="AM120">
            <v>7</v>
          </cell>
          <cell r="AN120">
            <v>40</v>
          </cell>
          <cell r="AO120">
            <v>55</v>
          </cell>
          <cell r="AP120">
            <v>24</v>
          </cell>
          <cell r="AQ120">
            <v>79</v>
          </cell>
          <cell r="AR120">
            <v>8</v>
          </cell>
          <cell r="AS120">
            <v>9</v>
          </cell>
          <cell r="AT120">
            <v>40</v>
          </cell>
          <cell r="AU120">
            <v>57</v>
          </cell>
          <cell r="AV120">
            <v>38</v>
          </cell>
          <cell r="AW120">
            <v>95</v>
          </cell>
          <cell r="AX120">
            <v>60</v>
          </cell>
          <cell r="AY120">
            <v>32</v>
          </cell>
          <cell r="AZ120">
            <v>92</v>
          </cell>
          <cell r="BA120">
            <v>445</v>
          </cell>
          <cell r="BB120">
            <v>81</v>
          </cell>
          <cell r="BC120">
            <v>657</v>
          </cell>
          <cell r="BD120">
            <v>84.230769230769226</v>
          </cell>
          <cell r="BE120">
            <v>59</v>
          </cell>
          <cell r="BF120" t="str">
            <v>VIRAM SINGH CHOUDHARY</v>
          </cell>
          <cell r="BH120" t="str">
            <v>D</v>
          </cell>
          <cell r="BI120" t="str">
            <v>C+</v>
          </cell>
          <cell r="BJ120" t="str">
            <v>D</v>
          </cell>
          <cell r="BK120" t="str">
            <v>C+</v>
          </cell>
          <cell r="BL120" t="str">
            <v>B+</v>
          </cell>
          <cell r="BM120" t="str">
            <v>B+</v>
          </cell>
          <cell r="BN120" t="str">
            <v>A++</v>
          </cell>
          <cell r="BO120" t="str">
            <v>A++</v>
          </cell>
          <cell r="BP120" t="str">
            <v>A+</v>
          </cell>
          <cell r="BQ120" t="str">
            <v>A++</v>
          </cell>
          <cell r="BR120" t="str">
            <v>A++</v>
          </cell>
          <cell r="BS120" t="str">
            <v>A++</v>
          </cell>
          <cell r="BU120">
            <v>3</v>
          </cell>
          <cell r="BV120">
            <v>2</v>
          </cell>
          <cell r="BW120">
            <v>3</v>
          </cell>
          <cell r="BX120">
            <v>3</v>
          </cell>
          <cell r="BY120">
            <v>3</v>
          </cell>
          <cell r="BZ120">
            <v>3</v>
          </cell>
          <cell r="CA120">
            <v>1.5</v>
          </cell>
          <cell r="CB120">
            <v>1.5</v>
          </cell>
          <cell r="CC120">
            <v>1.5</v>
          </cell>
          <cell r="CD120">
            <v>1.5</v>
          </cell>
          <cell r="CE120">
            <v>1</v>
          </cell>
          <cell r="CF120">
            <v>0.5</v>
          </cell>
          <cell r="CG120">
            <v>24.5</v>
          </cell>
          <cell r="CH120">
            <v>0</v>
          </cell>
          <cell r="CI120" t="str">
            <v>PASS</v>
          </cell>
          <cell r="CJ120">
            <v>7.73</v>
          </cell>
        </row>
        <row r="121">
          <cell r="B121" t="str">
            <v>PIET21CS113</v>
          </cell>
          <cell r="C121" t="str">
            <v>MS.NAWAAL PARIHAR</v>
          </cell>
          <cell r="D121" t="str">
            <v>21EPTCS116</v>
          </cell>
          <cell r="E121" t="str">
            <v>CSB-52</v>
          </cell>
          <cell r="F121" t="str">
            <v>HF</v>
          </cell>
          <cell r="G121">
            <v>3</v>
          </cell>
          <cell r="H121">
            <v>9</v>
          </cell>
          <cell r="I121">
            <v>12</v>
          </cell>
          <cell r="J121" t="str">
            <v>A</v>
          </cell>
          <cell r="K121">
            <v>14</v>
          </cell>
          <cell r="L121">
            <v>14</v>
          </cell>
          <cell r="M121">
            <v>3</v>
          </cell>
          <cell r="N121">
            <v>9</v>
          </cell>
          <cell r="O121">
            <v>12</v>
          </cell>
          <cell r="P121">
            <v>5</v>
          </cell>
          <cell r="Q121">
            <v>9</v>
          </cell>
          <cell r="R121">
            <v>14</v>
          </cell>
          <cell r="S121">
            <v>1</v>
          </cell>
          <cell r="T121">
            <v>11</v>
          </cell>
          <cell r="U121">
            <v>12</v>
          </cell>
          <cell r="V121">
            <v>3</v>
          </cell>
          <cell r="W121">
            <v>11</v>
          </cell>
          <cell r="X121">
            <v>14</v>
          </cell>
          <cell r="Y121">
            <v>78</v>
          </cell>
          <cell r="Z121">
            <v>4</v>
          </cell>
          <cell r="AA121" t="str">
            <v>A</v>
          </cell>
          <cell r="AB121">
            <v>33</v>
          </cell>
          <cell r="AC121">
            <v>37</v>
          </cell>
          <cell r="AD121">
            <v>31</v>
          </cell>
          <cell r="AE121">
            <v>68</v>
          </cell>
          <cell r="AF121">
            <v>6</v>
          </cell>
          <cell r="AG121">
            <v>4</v>
          </cell>
          <cell r="AH121">
            <v>18</v>
          </cell>
          <cell r="AI121">
            <v>28</v>
          </cell>
          <cell r="AJ121">
            <v>16</v>
          </cell>
          <cell r="AK121">
            <v>44</v>
          </cell>
          <cell r="AL121">
            <v>5</v>
          </cell>
          <cell r="AM121">
            <v>6</v>
          </cell>
          <cell r="AN121">
            <v>40</v>
          </cell>
          <cell r="AO121">
            <v>51</v>
          </cell>
          <cell r="AP121">
            <v>16</v>
          </cell>
          <cell r="AQ121">
            <v>67</v>
          </cell>
          <cell r="AR121">
            <v>6</v>
          </cell>
          <cell r="AS121">
            <v>4</v>
          </cell>
          <cell r="AT121">
            <v>37</v>
          </cell>
          <cell r="AU121">
            <v>47</v>
          </cell>
          <cell r="AV121">
            <v>27</v>
          </cell>
          <cell r="AW121">
            <v>74</v>
          </cell>
          <cell r="AX121">
            <v>60</v>
          </cell>
          <cell r="AY121">
            <v>25</v>
          </cell>
          <cell r="AZ121">
            <v>85</v>
          </cell>
          <cell r="BA121">
            <v>338</v>
          </cell>
          <cell r="BB121">
            <v>74</v>
          </cell>
          <cell r="BC121">
            <v>490</v>
          </cell>
          <cell r="BD121">
            <v>62.820512820512818</v>
          </cell>
          <cell r="BE121">
            <v>142</v>
          </cell>
          <cell r="BF121" t="str">
            <v>SADIQUE PARIHAR</v>
          </cell>
          <cell r="BH121" t="str">
            <v>E</v>
          </cell>
          <cell r="BI121" t="str">
            <v>B</v>
          </cell>
          <cell r="BJ121" t="str">
            <v>D+</v>
          </cell>
          <cell r="BK121" t="str">
            <v>E+</v>
          </cell>
          <cell r="BL121" t="str">
            <v>E+</v>
          </cell>
          <cell r="BM121" t="str">
            <v>E+</v>
          </cell>
          <cell r="BN121" t="str">
            <v>B+</v>
          </cell>
          <cell r="BO121" t="str">
            <v>E+</v>
          </cell>
          <cell r="BP121" t="str">
            <v>B+</v>
          </cell>
          <cell r="BQ121" t="str">
            <v>A</v>
          </cell>
          <cell r="BR121" t="str">
            <v>A++</v>
          </cell>
          <cell r="BS121" t="str">
            <v>A</v>
          </cell>
          <cell r="BU121">
            <v>3</v>
          </cell>
          <cell r="BV121">
            <v>2</v>
          </cell>
          <cell r="BW121">
            <v>3</v>
          </cell>
          <cell r="BX121">
            <v>3</v>
          </cell>
          <cell r="BY121">
            <v>3</v>
          </cell>
          <cell r="BZ121">
            <v>3</v>
          </cell>
          <cell r="CA121">
            <v>1.5</v>
          </cell>
          <cell r="CB121">
            <v>1.5</v>
          </cell>
          <cell r="CC121">
            <v>1.5</v>
          </cell>
          <cell r="CD121">
            <v>1.5</v>
          </cell>
          <cell r="CE121">
            <v>1</v>
          </cell>
          <cell r="CF121">
            <v>0.5</v>
          </cell>
          <cell r="CG121">
            <v>24.5</v>
          </cell>
          <cell r="CH121">
            <v>0</v>
          </cell>
          <cell r="CI121" t="str">
            <v>PASS</v>
          </cell>
          <cell r="CJ121">
            <v>6.06</v>
          </cell>
        </row>
        <row r="122">
          <cell r="B122" t="str">
            <v>PIET21CS114</v>
          </cell>
          <cell r="C122" t="str">
            <v>NEHAL JAIN</v>
          </cell>
          <cell r="D122" t="str">
            <v>21EPTCS117</v>
          </cell>
          <cell r="E122" t="str">
            <v>CSB-53</v>
          </cell>
          <cell r="F122" t="str">
            <v>DF</v>
          </cell>
          <cell r="G122">
            <v>12</v>
          </cell>
          <cell r="H122">
            <v>15</v>
          </cell>
          <cell r="I122">
            <v>27</v>
          </cell>
          <cell r="J122">
            <v>10</v>
          </cell>
          <cell r="K122">
            <v>15</v>
          </cell>
          <cell r="L122">
            <v>25</v>
          </cell>
          <cell r="M122">
            <v>7</v>
          </cell>
          <cell r="N122">
            <v>15</v>
          </cell>
          <cell r="O122">
            <v>22</v>
          </cell>
          <cell r="P122">
            <v>13</v>
          </cell>
          <cell r="Q122">
            <v>15</v>
          </cell>
          <cell r="R122">
            <v>28</v>
          </cell>
          <cell r="S122">
            <v>13</v>
          </cell>
          <cell r="T122">
            <v>15</v>
          </cell>
          <cell r="U122">
            <v>28</v>
          </cell>
          <cell r="V122">
            <v>8</v>
          </cell>
          <cell r="W122">
            <v>15</v>
          </cell>
          <cell r="X122">
            <v>23</v>
          </cell>
          <cell r="Y122">
            <v>153</v>
          </cell>
          <cell r="Z122">
            <v>10</v>
          </cell>
          <cell r="AA122">
            <v>10</v>
          </cell>
          <cell r="AB122">
            <v>40</v>
          </cell>
          <cell r="AC122">
            <v>60</v>
          </cell>
          <cell r="AD122">
            <v>39</v>
          </cell>
          <cell r="AE122">
            <v>99</v>
          </cell>
          <cell r="AF122">
            <v>9</v>
          </cell>
          <cell r="AG122">
            <v>10</v>
          </cell>
          <cell r="AH122">
            <v>40</v>
          </cell>
          <cell r="AI122">
            <v>59</v>
          </cell>
          <cell r="AJ122">
            <v>38</v>
          </cell>
          <cell r="AK122">
            <v>97</v>
          </cell>
          <cell r="AL122">
            <v>8</v>
          </cell>
          <cell r="AM122">
            <v>10</v>
          </cell>
          <cell r="AN122">
            <v>40</v>
          </cell>
          <cell r="AO122">
            <v>58</v>
          </cell>
          <cell r="AP122">
            <v>38</v>
          </cell>
          <cell r="AQ122">
            <v>96</v>
          </cell>
          <cell r="AR122">
            <v>9</v>
          </cell>
          <cell r="AS122">
            <v>10</v>
          </cell>
          <cell r="AT122">
            <v>40</v>
          </cell>
          <cell r="AU122">
            <v>59</v>
          </cell>
          <cell r="AV122">
            <v>37</v>
          </cell>
          <cell r="AW122">
            <v>96</v>
          </cell>
          <cell r="AX122">
            <v>60</v>
          </cell>
          <cell r="AY122">
            <v>34</v>
          </cell>
          <cell r="AZ122">
            <v>94</v>
          </cell>
          <cell r="BA122">
            <v>482</v>
          </cell>
          <cell r="BB122">
            <v>90</v>
          </cell>
          <cell r="BC122">
            <v>725</v>
          </cell>
          <cell r="BD122">
            <v>92.948717948717956</v>
          </cell>
          <cell r="BE122">
            <v>8</v>
          </cell>
          <cell r="BF122" t="str">
            <v>NITESH JAIN</v>
          </cell>
          <cell r="BH122" t="str">
            <v>A++</v>
          </cell>
          <cell r="BI122" t="str">
            <v>A++</v>
          </cell>
          <cell r="BJ122" t="str">
            <v>A++</v>
          </cell>
          <cell r="BK122" t="str">
            <v>A++</v>
          </cell>
          <cell r="BL122" t="str">
            <v>A++</v>
          </cell>
          <cell r="BM122" t="str">
            <v>A+</v>
          </cell>
          <cell r="BN122" t="str">
            <v>A++</v>
          </cell>
          <cell r="BO122" t="str">
            <v>A++</v>
          </cell>
          <cell r="BP122" t="str">
            <v>A++</v>
          </cell>
          <cell r="BQ122" t="str">
            <v>A++</v>
          </cell>
          <cell r="BR122" t="str">
            <v>A++</v>
          </cell>
          <cell r="BS122" t="str">
            <v>A++</v>
          </cell>
          <cell r="BU122">
            <v>3</v>
          </cell>
          <cell r="BV122">
            <v>2</v>
          </cell>
          <cell r="BW122">
            <v>3</v>
          </cell>
          <cell r="BX122">
            <v>3</v>
          </cell>
          <cell r="BY122">
            <v>3</v>
          </cell>
          <cell r="BZ122">
            <v>3</v>
          </cell>
          <cell r="CA122">
            <v>1.5</v>
          </cell>
          <cell r="CB122">
            <v>1.5</v>
          </cell>
          <cell r="CC122">
            <v>1.5</v>
          </cell>
          <cell r="CD122">
            <v>1.5</v>
          </cell>
          <cell r="CE122">
            <v>1</v>
          </cell>
          <cell r="CF122">
            <v>0.5</v>
          </cell>
          <cell r="CG122">
            <v>24.5</v>
          </cell>
          <cell r="CH122">
            <v>0</v>
          </cell>
          <cell r="CI122" t="str">
            <v>PASS</v>
          </cell>
          <cell r="CJ122">
            <v>9.8800000000000008</v>
          </cell>
        </row>
        <row r="123">
          <cell r="B123" t="str">
            <v>PIET21CS115</v>
          </cell>
          <cell r="C123" t="str">
            <v>MS.NIDHI GARG</v>
          </cell>
          <cell r="D123" t="str">
            <v>21EPTCS118</v>
          </cell>
          <cell r="E123" t="str">
            <v>CSB-54</v>
          </cell>
          <cell r="F123" t="str">
            <v>DF</v>
          </cell>
          <cell r="G123">
            <v>7</v>
          </cell>
          <cell r="H123">
            <v>15</v>
          </cell>
          <cell r="I123">
            <v>22</v>
          </cell>
          <cell r="J123">
            <v>10</v>
          </cell>
          <cell r="K123">
            <v>15</v>
          </cell>
          <cell r="L123">
            <v>25</v>
          </cell>
          <cell r="M123">
            <v>7</v>
          </cell>
          <cell r="N123">
            <v>15</v>
          </cell>
          <cell r="O123">
            <v>22</v>
          </cell>
          <cell r="P123">
            <v>8</v>
          </cell>
          <cell r="Q123">
            <v>15</v>
          </cell>
          <cell r="R123">
            <v>23</v>
          </cell>
          <cell r="S123">
            <v>9</v>
          </cell>
          <cell r="T123">
            <v>15</v>
          </cell>
          <cell r="U123">
            <v>24</v>
          </cell>
          <cell r="V123">
            <v>7</v>
          </cell>
          <cell r="W123">
            <v>15</v>
          </cell>
          <cell r="X123">
            <v>22</v>
          </cell>
          <cell r="Y123">
            <v>138</v>
          </cell>
          <cell r="Z123">
            <v>9</v>
          </cell>
          <cell r="AA123">
            <v>8</v>
          </cell>
          <cell r="AB123">
            <v>40</v>
          </cell>
          <cell r="AC123">
            <v>57</v>
          </cell>
          <cell r="AD123">
            <v>30</v>
          </cell>
          <cell r="AE123">
            <v>87</v>
          </cell>
          <cell r="AF123">
            <v>7</v>
          </cell>
          <cell r="AG123">
            <v>9</v>
          </cell>
          <cell r="AH123">
            <v>40</v>
          </cell>
          <cell r="AI123">
            <v>56</v>
          </cell>
          <cell r="AJ123">
            <v>35</v>
          </cell>
          <cell r="AK123">
            <v>91</v>
          </cell>
          <cell r="AL123">
            <v>5</v>
          </cell>
          <cell r="AM123">
            <v>8</v>
          </cell>
          <cell r="AN123">
            <v>40</v>
          </cell>
          <cell r="AO123">
            <v>53</v>
          </cell>
          <cell r="AP123">
            <v>26</v>
          </cell>
          <cell r="AQ123">
            <v>79</v>
          </cell>
          <cell r="AR123">
            <v>9</v>
          </cell>
          <cell r="AS123">
            <v>9</v>
          </cell>
          <cell r="AT123">
            <v>40</v>
          </cell>
          <cell r="AU123">
            <v>58</v>
          </cell>
          <cell r="AV123">
            <v>35</v>
          </cell>
          <cell r="AW123">
            <v>93</v>
          </cell>
          <cell r="AX123">
            <v>60</v>
          </cell>
          <cell r="AY123">
            <v>24</v>
          </cell>
          <cell r="AZ123">
            <v>84</v>
          </cell>
          <cell r="BA123">
            <v>434</v>
          </cell>
          <cell r="BB123">
            <v>81</v>
          </cell>
          <cell r="BC123">
            <v>653</v>
          </cell>
          <cell r="BD123">
            <v>83.717948717948715</v>
          </cell>
          <cell r="BE123">
            <v>55</v>
          </cell>
          <cell r="BF123" t="str">
            <v>VINOD KUMAR GARG</v>
          </cell>
          <cell r="BH123" t="str">
            <v>D+</v>
          </cell>
          <cell r="BI123" t="str">
            <v>A</v>
          </cell>
          <cell r="BJ123" t="str">
            <v>D+</v>
          </cell>
          <cell r="BK123" t="str">
            <v>A</v>
          </cell>
          <cell r="BL123" t="str">
            <v>A</v>
          </cell>
          <cell r="BM123" t="str">
            <v>C+</v>
          </cell>
          <cell r="BN123" t="str">
            <v>A++</v>
          </cell>
          <cell r="BO123" t="str">
            <v>A++</v>
          </cell>
          <cell r="BP123" t="str">
            <v>A+</v>
          </cell>
          <cell r="BQ123" t="str">
            <v>A++</v>
          </cell>
          <cell r="BR123" t="str">
            <v>A++</v>
          </cell>
          <cell r="BS123" t="str">
            <v>A++</v>
          </cell>
          <cell r="BU123">
            <v>3</v>
          </cell>
          <cell r="BV123">
            <v>2</v>
          </cell>
          <cell r="BW123">
            <v>3</v>
          </cell>
          <cell r="BX123">
            <v>3</v>
          </cell>
          <cell r="BY123">
            <v>3</v>
          </cell>
          <cell r="BZ123">
            <v>3</v>
          </cell>
          <cell r="CA123">
            <v>1.5</v>
          </cell>
          <cell r="CB123">
            <v>1.5</v>
          </cell>
          <cell r="CC123">
            <v>1.5</v>
          </cell>
          <cell r="CD123">
            <v>1.5</v>
          </cell>
          <cell r="CE123">
            <v>1</v>
          </cell>
          <cell r="CF123">
            <v>0.5</v>
          </cell>
          <cell r="CG123">
            <v>24.5</v>
          </cell>
          <cell r="CH123">
            <v>0</v>
          </cell>
          <cell r="CI123" t="str">
            <v>PASS</v>
          </cell>
          <cell r="CJ123">
            <v>8.1</v>
          </cell>
        </row>
        <row r="124">
          <cell r="B124" t="str">
            <v>PIET21CS116</v>
          </cell>
          <cell r="C124" t="str">
            <v>NIKHIL KUMAWAT</v>
          </cell>
          <cell r="D124" t="str">
            <v>21EPTCS119</v>
          </cell>
          <cell r="E124" t="str">
            <v>CSB-55</v>
          </cell>
          <cell r="F124" t="str">
            <v>DM</v>
          </cell>
          <cell r="G124">
            <v>5</v>
          </cell>
          <cell r="H124">
            <v>15</v>
          </cell>
          <cell r="I124">
            <v>20</v>
          </cell>
          <cell r="J124">
            <v>8</v>
          </cell>
          <cell r="K124">
            <v>12</v>
          </cell>
          <cell r="L124">
            <v>20</v>
          </cell>
          <cell r="M124">
            <v>2</v>
          </cell>
          <cell r="N124">
            <v>13</v>
          </cell>
          <cell r="O124">
            <v>15</v>
          </cell>
          <cell r="P124">
            <v>7</v>
          </cell>
          <cell r="Q124">
            <v>11</v>
          </cell>
          <cell r="R124">
            <v>18</v>
          </cell>
          <cell r="S124">
            <v>3</v>
          </cell>
          <cell r="T124">
            <v>15</v>
          </cell>
          <cell r="U124">
            <v>18</v>
          </cell>
          <cell r="V124">
            <v>4</v>
          </cell>
          <cell r="W124">
            <v>14</v>
          </cell>
          <cell r="X124">
            <v>18</v>
          </cell>
          <cell r="Y124">
            <v>109</v>
          </cell>
          <cell r="Z124">
            <v>6</v>
          </cell>
          <cell r="AA124">
            <v>8</v>
          </cell>
          <cell r="AB124">
            <v>36</v>
          </cell>
          <cell r="AC124">
            <v>50</v>
          </cell>
          <cell r="AD124">
            <v>27</v>
          </cell>
          <cell r="AE124">
            <v>77</v>
          </cell>
          <cell r="AF124">
            <v>7</v>
          </cell>
          <cell r="AG124">
            <v>9</v>
          </cell>
          <cell r="AH124">
            <v>33</v>
          </cell>
          <cell r="AI124">
            <v>49</v>
          </cell>
          <cell r="AJ124">
            <v>17</v>
          </cell>
          <cell r="AK124">
            <v>66</v>
          </cell>
          <cell r="AL124">
            <v>4</v>
          </cell>
          <cell r="AM124">
            <v>5</v>
          </cell>
          <cell r="AN124">
            <v>40</v>
          </cell>
          <cell r="AO124">
            <v>49</v>
          </cell>
          <cell r="AP124">
            <v>22</v>
          </cell>
          <cell r="AQ124">
            <v>71</v>
          </cell>
          <cell r="AR124">
            <v>6</v>
          </cell>
          <cell r="AS124">
            <v>8</v>
          </cell>
          <cell r="AT124">
            <v>37</v>
          </cell>
          <cell r="AU124">
            <v>51</v>
          </cell>
          <cell r="AV124">
            <v>25</v>
          </cell>
          <cell r="AW124">
            <v>76</v>
          </cell>
          <cell r="AX124">
            <v>60</v>
          </cell>
          <cell r="AY124">
            <v>23</v>
          </cell>
          <cell r="AZ124">
            <v>83</v>
          </cell>
          <cell r="BA124">
            <v>373</v>
          </cell>
          <cell r="BB124">
            <v>80</v>
          </cell>
          <cell r="BC124">
            <v>562</v>
          </cell>
          <cell r="BD124">
            <v>72.051282051282044</v>
          </cell>
          <cell r="BE124">
            <v>106</v>
          </cell>
          <cell r="BF124" t="str">
            <v>VINOD KUMAR</v>
          </cell>
          <cell r="BH124" t="str">
            <v>C+</v>
          </cell>
          <cell r="BI124" t="str">
            <v>B+</v>
          </cell>
          <cell r="BJ124" t="str">
            <v>D</v>
          </cell>
          <cell r="BK124" t="str">
            <v>A</v>
          </cell>
          <cell r="BL124" t="str">
            <v>D+</v>
          </cell>
          <cell r="BM124" t="str">
            <v>C</v>
          </cell>
          <cell r="BN124" t="str">
            <v>A+</v>
          </cell>
          <cell r="BO124" t="str">
            <v>B</v>
          </cell>
          <cell r="BP124" t="str">
            <v>B+</v>
          </cell>
          <cell r="BQ124" t="str">
            <v>A+</v>
          </cell>
          <cell r="BR124" t="str">
            <v>A++</v>
          </cell>
          <cell r="BS124" t="str">
            <v>A+</v>
          </cell>
          <cell r="BU124">
            <v>3</v>
          </cell>
          <cell r="BV124">
            <v>2</v>
          </cell>
          <cell r="BW124">
            <v>3</v>
          </cell>
          <cell r="BX124">
            <v>3</v>
          </cell>
          <cell r="BY124">
            <v>3</v>
          </cell>
          <cell r="BZ124">
            <v>3</v>
          </cell>
          <cell r="CA124">
            <v>1.5</v>
          </cell>
          <cell r="CB124">
            <v>1.5</v>
          </cell>
          <cell r="CC124">
            <v>1.5</v>
          </cell>
          <cell r="CD124">
            <v>1.5</v>
          </cell>
          <cell r="CE124">
            <v>1</v>
          </cell>
          <cell r="CF124">
            <v>0.5</v>
          </cell>
          <cell r="CG124">
            <v>24.5</v>
          </cell>
          <cell r="CH124">
            <v>0</v>
          </cell>
          <cell r="CI124" t="str">
            <v>PASS</v>
          </cell>
          <cell r="CJ124">
            <v>7.4</v>
          </cell>
        </row>
        <row r="125">
          <cell r="B125" t="str">
            <v>PIET21CS117</v>
          </cell>
          <cell r="C125" t="str">
            <v>NIKHIL SINGH KOTAR</v>
          </cell>
          <cell r="D125" t="str">
            <v>21EPTCS120</v>
          </cell>
          <cell r="E125" t="str">
            <v>CSB-56</v>
          </cell>
          <cell r="F125" t="str">
            <v>DM</v>
          </cell>
          <cell r="G125">
            <v>1</v>
          </cell>
          <cell r="H125">
            <v>11</v>
          </cell>
          <cell r="I125">
            <v>12</v>
          </cell>
          <cell r="J125">
            <v>7</v>
          </cell>
          <cell r="K125">
            <v>13</v>
          </cell>
          <cell r="L125">
            <v>20</v>
          </cell>
          <cell r="M125">
            <v>1</v>
          </cell>
          <cell r="N125">
            <v>13</v>
          </cell>
          <cell r="O125">
            <v>14</v>
          </cell>
          <cell r="P125">
            <v>3</v>
          </cell>
          <cell r="Q125">
            <v>15</v>
          </cell>
          <cell r="R125">
            <v>18</v>
          </cell>
          <cell r="S125">
            <v>2</v>
          </cell>
          <cell r="T125">
            <v>10</v>
          </cell>
          <cell r="U125">
            <v>12</v>
          </cell>
          <cell r="V125">
            <v>5</v>
          </cell>
          <cell r="W125">
            <v>13</v>
          </cell>
          <cell r="X125">
            <v>18</v>
          </cell>
          <cell r="Y125">
            <v>94</v>
          </cell>
          <cell r="Z125">
            <v>3</v>
          </cell>
          <cell r="AA125">
            <v>4</v>
          </cell>
          <cell r="AB125">
            <v>36</v>
          </cell>
          <cell r="AC125">
            <v>43</v>
          </cell>
          <cell r="AD125">
            <v>23</v>
          </cell>
          <cell r="AE125">
            <v>66</v>
          </cell>
          <cell r="AF125">
            <v>8</v>
          </cell>
          <cell r="AG125">
            <v>8</v>
          </cell>
          <cell r="AH125">
            <v>36</v>
          </cell>
          <cell r="AI125">
            <v>52</v>
          </cell>
          <cell r="AJ125">
            <v>17</v>
          </cell>
          <cell r="AK125">
            <v>69</v>
          </cell>
          <cell r="AL125">
            <v>6</v>
          </cell>
          <cell r="AM125">
            <v>8</v>
          </cell>
          <cell r="AN125">
            <v>40</v>
          </cell>
          <cell r="AO125">
            <v>54</v>
          </cell>
          <cell r="AP125">
            <v>21</v>
          </cell>
          <cell r="AQ125">
            <v>75</v>
          </cell>
          <cell r="AR125">
            <v>6</v>
          </cell>
          <cell r="AS125">
            <v>5</v>
          </cell>
          <cell r="AT125">
            <v>34</v>
          </cell>
          <cell r="AU125">
            <v>45</v>
          </cell>
          <cell r="AV125">
            <v>22</v>
          </cell>
          <cell r="AW125">
            <v>67</v>
          </cell>
          <cell r="AX125">
            <v>25</v>
          </cell>
          <cell r="AY125">
            <v>22</v>
          </cell>
          <cell r="AZ125">
            <v>47</v>
          </cell>
          <cell r="BA125">
            <v>324</v>
          </cell>
          <cell r="BB125">
            <v>70</v>
          </cell>
          <cell r="BC125">
            <v>488</v>
          </cell>
          <cell r="BD125">
            <v>62.564102564102562</v>
          </cell>
          <cell r="BE125">
            <v>130</v>
          </cell>
          <cell r="BF125" t="str">
            <v>TULSI RAM KOTAR</v>
          </cell>
          <cell r="BH125" t="str">
            <v>F</v>
          </cell>
          <cell r="BI125" t="str">
            <v>B+</v>
          </cell>
          <cell r="BJ125" t="str">
            <v>E+</v>
          </cell>
          <cell r="BK125" t="str">
            <v>D+</v>
          </cell>
          <cell r="BL125" t="str">
            <v>D+</v>
          </cell>
          <cell r="BM125" t="str">
            <v>D+</v>
          </cell>
          <cell r="BN125" t="str">
            <v>B</v>
          </cell>
          <cell r="BO125" t="str">
            <v>B+</v>
          </cell>
          <cell r="BP125" t="str">
            <v>A</v>
          </cell>
          <cell r="BQ125" t="str">
            <v>B+</v>
          </cell>
          <cell r="BR125" t="str">
            <v>D</v>
          </cell>
          <cell r="BS125" t="str">
            <v>B+</v>
          </cell>
          <cell r="BV125">
            <v>2</v>
          </cell>
          <cell r="BW125">
            <v>3</v>
          </cell>
          <cell r="BX125">
            <v>3</v>
          </cell>
          <cell r="BY125">
            <v>3</v>
          </cell>
          <cell r="BZ125">
            <v>3</v>
          </cell>
          <cell r="CA125">
            <v>1.5</v>
          </cell>
          <cell r="CB125">
            <v>1.5</v>
          </cell>
          <cell r="CC125">
            <v>1.5</v>
          </cell>
          <cell r="CD125">
            <v>1.5</v>
          </cell>
          <cell r="CE125">
            <v>1</v>
          </cell>
          <cell r="CF125">
            <v>0.5</v>
          </cell>
          <cell r="CG125">
            <v>21.5</v>
          </cell>
          <cell r="CH125">
            <v>1</v>
          </cell>
          <cell r="CI125" t="str">
            <v>FAIL</v>
          </cell>
          <cell r="CJ125">
            <v>5.82</v>
          </cell>
        </row>
        <row r="126">
          <cell r="B126" t="str">
            <v>PIET21CS118</v>
          </cell>
          <cell r="C126" t="str">
            <v>NIMESH KUMAR TAILOR</v>
          </cell>
          <cell r="D126" t="str">
            <v>21EPTCS121</v>
          </cell>
          <cell r="E126" t="str">
            <v>CSB-57</v>
          </cell>
          <cell r="F126" t="str">
            <v>DM</v>
          </cell>
          <cell r="G126">
            <v>1</v>
          </cell>
          <cell r="H126">
            <v>13</v>
          </cell>
          <cell r="I126">
            <v>14</v>
          </cell>
          <cell r="J126">
            <v>6</v>
          </cell>
          <cell r="K126">
            <v>13</v>
          </cell>
          <cell r="L126">
            <v>19</v>
          </cell>
          <cell r="M126" t="str">
            <v>A</v>
          </cell>
          <cell r="N126">
            <v>12</v>
          </cell>
          <cell r="O126">
            <v>12</v>
          </cell>
          <cell r="P126">
            <v>4</v>
          </cell>
          <cell r="Q126">
            <v>15</v>
          </cell>
          <cell r="R126">
            <v>19</v>
          </cell>
          <cell r="S126">
            <v>6</v>
          </cell>
          <cell r="T126">
            <v>12</v>
          </cell>
          <cell r="U126">
            <v>18</v>
          </cell>
          <cell r="V126">
            <v>4</v>
          </cell>
          <cell r="W126">
            <v>15</v>
          </cell>
          <cell r="X126">
            <v>19</v>
          </cell>
          <cell r="Y126">
            <v>101</v>
          </cell>
          <cell r="Z126">
            <v>7</v>
          </cell>
          <cell r="AA126">
            <v>6</v>
          </cell>
          <cell r="AB126">
            <v>34</v>
          </cell>
          <cell r="AC126">
            <v>47</v>
          </cell>
          <cell r="AD126">
            <v>19</v>
          </cell>
          <cell r="AE126">
            <v>66</v>
          </cell>
          <cell r="AF126">
            <v>7</v>
          </cell>
          <cell r="AG126">
            <v>7</v>
          </cell>
          <cell r="AH126">
            <v>30</v>
          </cell>
          <cell r="AI126">
            <v>44</v>
          </cell>
          <cell r="AJ126">
            <v>16</v>
          </cell>
          <cell r="AK126">
            <v>60</v>
          </cell>
          <cell r="AL126">
            <v>7</v>
          </cell>
          <cell r="AM126">
            <v>8</v>
          </cell>
          <cell r="AN126">
            <v>40</v>
          </cell>
          <cell r="AO126">
            <v>55</v>
          </cell>
          <cell r="AP126">
            <v>26</v>
          </cell>
          <cell r="AQ126">
            <v>81</v>
          </cell>
          <cell r="AR126">
            <v>6</v>
          </cell>
          <cell r="AS126">
            <v>7</v>
          </cell>
          <cell r="AT126">
            <v>33</v>
          </cell>
          <cell r="AU126">
            <v>46</v>
          </cell>
          <cell r="AV126">
            <v>20</v>
          </cell>
          <cell r="AW126">
            <v>66</v>
          </cell>
          <cell r="AX126">
            <v>60</v>
          </cell>
          <cell r="AY126">
            <v>28</v>
          </cell>
          <cell r="AZ126">
            <v>88</v>
          </cell>
          <cell r="BA126">
            <v>361</v>
          </cell>
          <cell r="BB126">
            <v>72</v>
          </cell>
          <cell r="BC126">
            <v>534</v>
          </cell>
          <cell r="BD126">
            <v>68.461538461538467</v>
          </cell>
          <cell r="BE126">
            <v>113</v>
          </cell>
          <cell r="BF126" t="str">
            <v>RAJ KUMAR</v>
          </cell>
          <cell r="BH126" t="str">
            <v>F</v>
          </cell>
          <cell r="BI126" t="str">
            <v>C+</v>
          </cell>
          <cell r="BJ126" t="str">
            <v>D</v>
          </cell>
          <cell r="BK126" t="str">
            <v>D</v>
          </cell>
          <cell r="BL126" t="str">
            <v>D</v>
          </cell>
          <cell r="BM126" t="str">
            <v>D</v>
          </cell>
          <cell r="BN126" t="str">
            <v>B</v>
          </cell>
          <cell r="BO126" t="str">
            <v>C+</v>
          </cell>
          <cell r="BP126" t="str">
            <v>A++</v>
          </cell>
          <cell r="BQ126" t="str">
            <v>B</v>
          </cell>
          <cell r="BR126" t="str">
            <v>A++</v>
          </cell>
          <cell r="BS126" t="str">
            <v>A</v>
          </cell>
          <cell r="BV126">
            <v>2</v>
          </cell>
          <cell r="BW126">
            <v>3</v>
          </cell>
          <cell r="BX126">
            <v>3</v>
          </cell>
          <cell r="BY126">
            <v>3</v>
          </cell>
          <cell r="BZ126">
            <v>3</v>
          </cell>
          <cell r="CA126">
            <v>1.5</v>
          </cell>
          <cell r="CB126">
            <v>1.5</v>
          </cell>
          <cell r="CC126">
            <v>1.5</v>
          </cell>
          <cell r="CD126">
            <v>1.5</v>
          </cell>
          <cell r="CE126">
            <v>1</v>
          </cell>
          <cell r="CF126">
            <v>0.5</v>
          </cell>
          <cell r="CG126">
            <v>21.5</v>
          </cell>
          <cell r="CH126">
            <v>1</v>
          </cell>
          <cell r="CI126" t="str">
            <v>FAIL</v>
          </cell>
          <cell r="CJ126">
            <v>5.8061224489795915</v>
          </cell>
        </row>
        <row r="127">
          <cell r="B127" t="str">
            <v>PIET21CS119</v>
          </cell>
          <cell r="C127" t="str">
            <v>NITESH BALODA</v>
          </cell>
          <cell r="D127" t="str">
            <v>21EPTCS122</v>
          </cell>
          <cell r="E127" t="str">
            <v>CSB-58</v>
          </cell>
          <cell r="F127" t="str">
            <v>DM</v>
          </cell>
          <cell r="G127">
            <v>3</v>
          </cell>
          <cell r="H127">
            <v>15</v>
          </cell>
          <cell r="I127">
            <v>18</v>
          </cell>
          <cell r="J127">
            <v>6</v>
          </cell>
          <cell r="K127">
            <v>7</v>
          </cell>
          <cell r="L127">
            <v>13</v>
          </cell>
          <cell r="M127">
            <v>1</v>
          </cell>
          <cell r="N127">
            <v>8</v>
          </cell>
          <cell r="O127">
            <v>9</v>
          </cell>
          <cell r="P127">
            <v>3</v>
          </cell>
          <cell r="Q127">
            <v>6</v>
          </cell>
          <cell r="R127">
            <v>9</v>
          </cell>
          <cell r="S127">
            <v>1</v>
          </cell>
          <cell r="T127">
            <v>8</v>
          </cell>
          <cell r="U127">
            <v>9</v>
          </cell>
          <cell r="V127">
            <v>4</v>
          </cell>
          <cell r="W127">
            <v>8</v>
          </cell>
          <cell r="X127">
            <v>12</v>
          </cell>
          <cell r="Y127">
            <v>70</v>
          </cell>
          <cell r="Z127">
            <v>5</v>
          </cell>
          <cell r="AA127">
            <v>4</v>
          </cell>
          <cell r="AB127">
            <v>40</v>
          </cell>
          <cell r="AC127">
            <v>49</v>
          </cell>
          <cell r="AD127">
            <v>21</v>
          </cell>
          <cell r="AE127">
            <v>70</v>
          </cell>
          <cell r="AF127">
            <v>8</v>
          </cell>
          <cell r="AG127">
            <v>5</v>
          </cell>
          <cell r="AH127">
            <v>27</v>
          </cell>
          <cell r="AI127">
            <v>40</v>
          </cell>
          <cell r="AJ127">
            <v>18</v>
          </cell>
          <cell r="AK127">
            <v>58</v>
          </cell>
          <cell r="AL127">
            <v>6</v>
          </cell>
          <cell r="AM127">
            <v>5</v>
          </cell>
          <cell r="AN127">
            <v>40</v>
          </cell>
          <cell r="AO127">
            <v>51</v>
          </cell>
          <cell r="AP127">
            <v>16</v>
          </cell>
          <cell r="AQ127">
            <v>67</v>
          </cell>
          <cell r="AR127">
            <v>6</v>
          </cell>
          <cell r="AS127">
            <v>5</v>
          </cell>
          <cell r="AT127">
            <v>38</v>
          </cell>
          <cell r="AU127">
            <v>49</v>
          </cell>
          <cell r="AV127">
            <v>22</v>
          </cell>
          <cell r="AW127">
            <v>71</v>
          </cell>
          <cell r="AX127">
            <v>57</v>
          </cell>
          <cell r="AY127">
            <v>23</v>
          </cell>
          <cell r="AZ127">
            <v>80</v>
          </cell>
          <cell r="BA127">
            <v>346</v>
          </cell>
          <cell r="BB127">
            <v>73</v>
          </cell>
          <cell r="BC127">
            <v>489</v>
          </cell>
          <cell r="BD127">
            <v>62.692307692307693</v>
          </cell>
          <cell r="BE127">
            <v>140</v>
          </cell>
          <cell r="BF127" t="str">
            <v>SUBHASH CHANDRA</v>
          </cell>
          <cell r="BH127" t="str">
            <v>D</v>
          </cell>
          <cell r="BI127" t="str">
            <v>E</v>
          </cell>
          <cell r="BJ127" t="str">
            <v>F</v>
          </cell>
          <cell r="BK127" t="str">
            <v>D</v>
          </cell>
          <cell r="BL127" t="str">
            <v>E+</v>
          </cell>
          <cell r="BM127" t="str">
            <v>D+</v>
          </cell>
          <cell r="BN127" t="str">
            <v>B+</v>
          </cell>
          <cell r="BO127" t="str">
            <v>C+</v>
          </cell>
          <cell r="BP127" t="str">
            <v>B+</v>
          </cell>
          <cell r="BQ127" t="str">
            <v>B+</v>
          </cell>
          <cell r="BR127" t="str">
            <v>A+</v>
          </cell>
          <cell r="BS127" t="str">
            <v>A</v>
          </cell>
          <cell r="BU127">
            <v>3</v>
          </cell>
          <cell r="BV127">
            <v>2</v>
          </cell>
          <cell r="BX127">
            <v>3</v>
          </cell>
          <cell r="BY127">
            <v>3</v>
          </cell>
          <cell r="BZ127">
            <v>3</v>
          </cell>
          <cell r="CA127">
            <v>1.5</v>
          </cell>
          <cell r="CB127">
            <v>1.5</v>
          </cell>
          <cell r="CC127">
            <v>1.5</v>
          </cell>
          <cell r="CD127">
            <v>1.5</v>
          </cell>
          <cell r="CE127">
            <v>1</v>
          </cell>
          <cell r="CF127">
            <v>0.5</v>
          </cell>
          <cell r="CG127">
            <v>21.5</v>
          </cell>
          <cell r="CH127">
            <v>1</v>
          </cell>
          <cell r="CI127" t="str">
            <v>FAIL</v>
          </cell>
          <cell r="CJ127">
            <v>5.46</v>
          </cell>
        </row>
        <row r="128">
          <cell r="B128" t="str">
            <v>PIET21CS120</v>
          </cell>
          <cell r="C128" t="str">
            <v>NITIN KUMAWAT</v>
          </cell>
          <cell r="D128" t="str">
            <v>21EPTCS123</v>
          </cell>
          <cell r="E128" t="str">
            <v>CSB-59</v>
          </cell>
          <cell r="F128" t="str">
            <v>DM</v>
          </cell>
          <cell r="G128">
            <v>9</v>
          </cell>
          <cell r="H128">
            <v>15</v>
          </cell>
          <cell r="I128">
            <v>24</v>
          </cell>
          <cell r="J128">
            <v>8</v>
          </cell>
          <cell r="K128">
            <v>15</v>
          </cell>
          <cell r="L128">
            <v>23</v>
          </cell>
          <cell r="M128">
            <v>10</v>
          </cell>
          <cell r="N128">
            <v>15</v>
          </cell>
          <cell r="O128">
            <v>25</v>
          </cell>
          <cell r="P128">
            <v>12</v>
          </cell>
          <cell r="Q128">
            <v>15</v>
          </cell>
          <cell r="R128">
            <v>27</v>
          </cell>
          <cell r="S128">
            <v>12</v>
          </cell>
          <cell r="T128">
            <v>15</v>
          </cell>
          <cell r="U128">
            <v>27</v>
          </cell>
          <cell r="V128">
            <v>7</v>
          </cell>
          <cell r="W128">
            <v>15</v>
          </cell>
          <cell r="X128">
            <v>22</v>
          </cell>
          <cell r="Y128">
            <v>148</v>
          </cell>
          <cell r="Z128">
            <v>8</v>
          </cell>
          <cell r="AA128">
            <v>10</v>
          </cell>
          <cell r="AB128">
            <v>40</v>
          </cell>
          <cell r="AC128">
            <v>58</v>
          </cell>
          <cell r="AD128">
            <v>35</v>
          </cell>
          <cell r="AE128">
            <v>93</v>
          </cell>
          <cell r="AF128">
            <v>9</v>
          </cell>
          <cell r="AG128">
            <v>10</v>
          </cell>
          <cell r="AH128">
            <v>40</v>
          </cell>
          <cell r="AI128">
            <v>59</v>
          </cell>
          <cell r="AJ128">
            <v>40</v>
          </cell>
          <cell r="AK128">
            <v>99</v>
          </cell>
          <cell r="AL128">
            <v>7</v>
          </cell>
          <cell r="AM128">
            <v>10</v>
          </cell>
          <cell r="AN128">
            <v>40</v>
          </cell>
          <cell r="AO128">
            <v>57</v>
          </cell>
          <cell r="AP128">
            <v>37</v>
          </cell>
          <cell r="AQ128">
            <v>94</v>
          </cell>
          <cell r="AR128">
            <v>9</v>
          </cell>
          <cell r="AS128">
            <v>7</v>
          </cell>
          <cell r="AT128">
            <v>40</v>
          </cell>
          <cell r="AU128">
            <v>56</v>
          </cell>
          <cell r="AV128">
            <v>33</v>
          </cell>
          <cell r="AW128">
            <v>89</v>
          </cell>
          <cell r="AX128">
            <v>60</v>
          </cell>
          <cell r="AY128">
            <v>28</v>
          </cell>
          <cell r="AZ128">
            <v>88</v>
          </cell>
          <cell r="BA128">
            <v>463</v>
          </cell>
          <cell r="BB128">
            <v>96</v>
          </cell>
          <cell r="BC128">
            <v>707</v>
          </cell>
          <cell r="BD128">
            <v>90.641025641025635</v>
          </cell>
          <cell r="BE128">
            <v>20</v>
          </cell>
          <cell r="BF128" t="str">
            <v>BHAWANI SHANKAR KUMAWAT</v>
          </cell>
          <cell r="BH128" t="str">
            <v>A</v>
          </cell>
          <cell r="BI128" t="str">
            <v>C</v>
          </cell>
          <cell r="BJ128" t="str">
            <v>A+</v>
          </cell>
          <cell r="BK128" t="str">
            <v>A+</v>
          </cell>
          <cell r="BL128" t="str">
            <v>A++</v>
          </cell>
          <cell r="BM128" t="str">
            <v>B</v>
          </cell>
          <cell r="BN128" t="str">
            <v>A++</v>
          </cell>
          <cell r="BO128" t="str">
            <v>A++</v>
          </cell>
          <cell r="BP128" t="str">
            <v>A++</v>
          </cell>
          <cell r="BQ128" t="str">
            <v>A++</v>
          </cell>
          <cell r="BR128" t="str">
            <v>A++</v>
          </cell>
          <cell r="BS128" t="str">
            <v>A++</v>
          </cell>
          <cell r="BU128">
            <v>3</v>
          </cell>
          <cell r="BV128">
            <v>2</v>
          </cell>
          <cell r="BW128">
            <v>3</v>
          </cell>
          <cell r="BX128">
            <v>3</v>
          </cell>
          <cell r="BY128">
            <v>3</v>
          </cell>
          <cell r="BZ128">
            <v>3</v>
          </cell>
          <cell r="CA128">
            <v>1.5</v>
          </cell>
          <cell r="CB128">
            <v>1.5</v>
          </cell>
          <cell r="CC128">
            <v>1.5</v>
          </cell>
          <cell r="CD128">
            <v>1.5</v>
          </cell>
          <cell r="CE128">
            <v>1</v>
          </cell>
          <cell r="CF128">
            <v>0.5</v>
          </cell>
          <cell r="CG128">
            <v>24.5</v>
          </cell>
          <cell r="CH128">
            <v>0</v>
          </cell>
          <cell r="CI128" t="str">
            <v>PASS</v>
          </cell>
          <cell r="CJ128">
            <v>8.98</v>
          </cell>
        </row>
        <row r="129">
          <cell r="B129" t="str">
            <v>PIET21CS121</v>
          </cell>
          <cell r="C129" t="str">
            <v>PALAK AGARWAL</v>
          </cell>
          <cell r="D129" t="str">
            <v>21EPTCS124</v>
          </cell>
          <cell r="E129" t="str">
            <v>CSB-60</v>
          </cell>
          <cell r="F129" t="str">
            <v>DF</v>
          </cell>
          <cell r="G129">
            <v>4</v>
          </cell>
          <cell r="H129">
            <v>15</v>
          </cell>
          <cell r="I129">
            <v>19</v>
          </cell>
          <cell r="J129">
            <v>11</v>
          </cell>
          <cell r="K129">
            <v>15</v>
          </cell>
          <cell r="L129">
            <v>26</v>
          </cell>
          <cell r="M129">
            <v>6</v>
          </cell>
          <cell r="N129">
            <v>15</v>
          </cell>
          <cell r="O129">
            <v>21</v>
          </cell>
          <cell r="P129">
            <v>13</v>
          </cell>
          <cell r="Q129">
            <v>15</v>
          </cell>
          <cell r="R129">
            <v>28</v>
          </cell>
          <cell r="S129">
            <v>10</v>
          </cell>
          <cell r="T129">
            <v>15</v>
          </cell>
          <cell r="U129">
            <v>25</v>
          </cell>
          <cell r="V129">
            <v>13</v>
          </cell>
          <cell r="W129">
            <v>15</v>
          </cell>
          <cell r="X129">
            <v>28</v>
          </cell>
          <cell r="Y129">
            <v>147</v>
          </cell>
          <cell r="Z129">
            <v>10</v>
          </cell>
          <cell r="AA129">
            <v>9</v>
          </cell>
          <cell r="AB129">
            <v>40</v>
          </cell>
          <cell r="AC129">
            <v>59</v>
          </cell>
          <cell r="AD129">
            <v>32</v>
          </cell>
          <cell r="AE129">
            <v>91</v>
          </cell>
          <cell r="AF129">
            <v>9</v>
          </cell>
          <cell r="AG129">
            <v>10</v>
          </cell>
          <cell r="AH129">
            <v>40</v>
          </cell>
          <cell r="AI129">
            <v>59</v>
          </cell>
          <cell r="AJ129">
            <v>39</v>
          </cell>
          <cell r="AK129">
            <v>98</v>
          </cell>
          <cell r="AL129">
            <v>6</v>
          </cell>
          <cell r="AM129">
            <v>10</v>
          </cell>
          <cell r="AN129">
            <v>40</v>
          </cell>
          <cell r="AO129">
            <v>56</v>
          </cell>
          <cell r="AP129">
            <v>33</v>
          </cell>
          <cell r="AQ129">
            <v>89</v>
          </cell>
          <cell r="AR129">
            <v>10</v>
          </cell>
          <cell r="AS129">
            <v>8</v>
          </cell>
          <cell r="AT129">
            <v>40</v>
          </cell>
          <cell r="AU129">
            <v>58</v>
          </cell>
          <cell r="AV129">
            <v>37</v>
          </cell>
          <cell r="AW129">
            <v>95</v>
          </cell>
          <cell r="AX129">
            <v>60</v>
          </cell>
          <cell r="AY129">
            <v>26</v>
          </cell>
          <cell r="AZ129">
            <v>86</v>
          </cell>
          <cell r="BA129">
            <v>459</v>
          </cell>
          <cell r="BB129">
            <v>97</v>
          </cell>
          <cell r="BC129">
            <v>703</v>
          </cell>
          <cell r="BD129">
            <v>90.128205128205124</v>
          </cell>
          <cell r="BE129">
            <v>33</v>
          </cell>
          <cell r="BF129" t="str">
            <v>RAM AVTAR AGARWAL</v>
          </cell>
          <cell r="BH129" t="str">
            <v>C</v>
          </cell>
          <cell r="BI129" t="str">
            <v>A++</v>
          </cell>
          <cell r="BJ129" t="str">
            <v>B</v>
          </cell>
          <cell r="BK129" t="str">
            <v>A++</v>
          </cell>
          <cell r="BL129" t="str">
            <v>A+</v>
          </cell>
          <cell r="BM129" t="str">
            <v>A+</v>
          </cell>
          <cell r="BN129" t="str">
            <v>A++</v>
          </cell>
          <cell r="BO129" t="str">
            <v>A++</v>
          </cell>
          <cell r="BP129" t="str">
            <v>A++</v>
          </cell>
          <cell r="BQ129" t="str">
            <v>A++</v>
          </cell>
          <cell r="BR129" t="str">
            <v>A++</v>
          </cell>
          <cell r="BS129" t="str">
            <v>A++</v>
          </cell>
          <cell r="BU129">
            <v>3</v>
          </cell>
          <cell r="BV129">
            <v>2</v>
          </cell>
          <cell r="BW129">
            <v>3</v>
          </cell>
          <cell r="BX129">
            <v>3</v>
          </cell>
          <cell r="BY129">
            <v>3</v>
          </cell>
          <cell r="BZ129">
            <v>3</v>
          </cell>
          <cell r="CA129">
            <v>1.5</v>
          </cell>
          <cell r="CB129">
            <v>1.5</v>
          </cell>
          <cell r="CC129">
            <v>1.5</v>
          </cell>
          <cell r="CD129">
            <v>1.5</v>
          </cell>
          <cell r="CE129">
            <v>1</v>
          </cell>
          <cell r="CF129">
            <v>0.5</v>
          </cell>
          <cell r="CG129">
            <v>24.5</v>
          </cell>
          <cell r="CH129">
            <v>0</v>
          </cell>
          <cell r="CI129" t="str">
            <v>PASS</v>
          </cell>
          <cell r="CJ129">
            <v>9.02</v>
          </cell>
        </row>
        <row r="130">
          <cell r="B130" t="str">
            <v>PIET21CS122</v>
          </cell>
          <cell r="C130" t="str">
            <v>PALASH SHARMA</v>
          </cell>
          <cell r="D130" t="str">
            <v>21EPTCS125</v>
          </cell>
          <cell r="E130" t="str">
            <v>CSB-61</v>
          </cell>
          <cell r="F130" t="str">
            <v>DM</v>
          </cell>
          <cell r="G130">
            <v>5</v>
          </cell>
          <cell r="H130">
            <v>15</v>
          </cell>
          <cell r="I130">
            <v>20</v>
          </cell>
          <cell r="J130">
            <v>9</v>
          </cell>
          <cell r="K130">
            <v>15</v>
          </cell>
          <cell r="L130">
            <v>24</v>
          </cell>
          <cell r="M130">
            <v>5</v>
          </cell>
          <cell r="N130">
            <v>15</v>
          </cell>
          <cell r="O130">
            <v>20</v>
          </cell>
          <cell r="P130">
            <v>10</v>
          </cell>
          <cell r="Q130">
            <v>15</v>
          </cell>
          <cell r="R130">
            <v>25</v>
          </cell>
          <cell r="S130">
            <v>11</v>
          </cell>
          <cell r="T130">
            <v>15</v>
          </cell>
          <cell r="U130">
            <v>26</v>
          </cell>
          <cell r="V130">
            <v>9</v>
          </cell>
          <cell r="W130">
            <v>15</v>
          </cell>
          <cell r="X130">
            <v>24</v>
          </cell>
          <cell r="Y130">
            <v>139</v>
          </cell>
          <cell r="Z130">
            <v>10</v>
          </cell>
          <cell r="AA130">
            <v>8</v>
          </cell>
          <cell r="AB130">
            <v>40</v>
          </cell>
          <cell r="AC130">
            <v>58</v>
          </cell>
          <cell r="AD130">
            <v>33</v>
          </cell>
          <cell r="AE130">
            <v>91</v>
          </cell>
          <cell r="AF130">
            <v>9</v>
          </cell>
          <cell r="AG130">
            <v>10</v>
          </cell>
          <cell r="AH130">
            <v>37</v>
          </cell>
          <cell r="AI130">
            <v>56</v>
          </cell>
          <cell r="AJ130">
            <v>38</v>
          </cell>
          <cell r="AK130">
            <v>94</v>
          </cell>
          <cell r="AL130">
            <v>7</v>
          </cell>
          <cell r="AM130">
            <v>10</v>
          </cell>
          <cell r="AN130">
            <v>40</v>
          </cell>
          <cell r="AO130">
            <v>57</v>
          </cell>
          <cell r="AP130">
            <v>23</v>
          </cell>
          <cell r="AQ130">
            <v>80</v>
          </cell>
          <cell r="AR130">
            <v>9</v>
          </cell>
          <cell r="AS130">
            <v>9</v>
          </cell>
          <cell r="AT130">
            <v>40</v>
          </cell>
          <cell r="AU130">
            <v>58</v>
          </cell>
          <cell r="AV130">
            <v>36</v>
          </cell>
          <cell r="AW130">
            <v>94</v>
          </cell>
          <cell r="AX130">
            <v>60</v>
          </cell>
          <cell r="AY130">
            <v>31</v>
          </cell>
          <cell r="AZ130">
            <v>91</v>
          </cell>
          <cell r="BA130">
            <v>450</v>
          </cell>
          <cell r="BB130">
            <v>89</v>
          </cell>
          <cell r="BC130">
            <v>678</v>
          </cell>
          <cell r="BD130">
            <v>86.92307692307692</v>
          </cell>
          <cell r="BE130">
            <v>41</v>
          </cell>
          <cell r="BF130" t="str">
            <v>ALOK SHARMA</v>
          </cell>
          <cell r="BH130" t="str">
            <v>B</v>
          </cell>
          <cell r="BI130" t="str">
            <v>C+</v>
          </cell>
          <cell r="BJ130" t="str">
            <v>C+</v>
          </cell>
          <cell r="BK130" t="str">
            <v>A+</v>
          </cell>
          <cell r="BL130" t="str">
            <v>C+</v>
          </cell>
          <cell r="BM130" t="str">
            <v>A</v>
          </cell>
          <cell r="BN130" t="str">
            <v>A++</v>
          </cell>
          <cell r="BO130" t="str">
            <v>A++</v>
          </cell>
          <cell r="BP130" t="str">
            <v>A+</v>
          </cell>
          <cell r="BQ130" t="str">
            <v>A++</v>
          </cell>
          <cell r="BR130" t="str">
            <v>A++</v>
          </cell>
          <cell r="BS130" t="str">
            <v>A++</v>
          </cell>
          <cell r="BU130">
            <v>3</v>
          </cell>
          <cell r="BV130">
            <v>2</v>
          </cell>
          <cell r="BW130">
            <v>3</v>
          </cell>
          <cell r="BX130">
            <v>3</v>
          </cell>
          <cell r="BY130">
            <v>3</v>
          </cell>
          <cell r="BZ130">
            <v>3</v>
          </cell>
          <cell r="CA130">
            <v>1.5</v>
          </cell>
          <cell r="CB130">
            <v>1.5</v>
          </cell>
          <cell r="CC130">
            <v>1.5</v>
          </cell>
          <cell r="CD130">
            <v>1.5</v>
          </cell>
          <cell r="CE130">
            <v>1</v>
          </cell>
          <cell r="CF130">
            <v>0.5</v>
          </cell>
          <cell r="CG130">
            <v>24.5</v>
          </cell>
          <cell r="CH130">
            <v>0</v>
          </cell>
          <cell r="CI130" t="str">
            <v>PASS</v>
          </cell>
          <cell r="CJ130">
            <v>8.35</v>
          </cell>
        </row>
        <row r="131">
          <cell r="B131" t="str">
            <v>PIET21CS123</v>
          </cell>
          <cell r="C131" t="str">
            <v>PANKAJ GAUTAM</v>
          </cell>
          <cell r="D131" t="str">
            <v>21EPTCS126</v>
          </cell>
          <cell r="E131" t="str">
            <v>CSB-62</v>
          </cell>
          <cell r="F131" t="str">
            <v>DM</v>
          </cell>
          <cell r="G131">
            <v>11</v>
          </cell>
          <cell r="H131">
            <v>15</v>
          </cell>
          <cell r="I131">
            <v>26</v>
          </cell>
          <cell r="J131">
            <v>11</v>
          </cell>
          <cell r="K131">
            <v>15</v>
          </cell>
          <cell r="L131">
            <v>26</v>
          </cell>
          <cell r="M131">
            <v>11</v>
          </cell>
          <cell r="N131">
            <v>15</v>
          </cell>
          <cell r="O131">
            <v>26</v>
          </cell>
          <cell r="P131">
            <v>11</v>
          </cell>
          <cell r="Q131">
            <v>15</v>
          </cell>
          <cell r="R131">
            <v>26</v>
          </cell>
          <cell r="S131">
            <v>14</v>
          </cell>
          <cell r="T131">
            <v>15</v>
          </cell>
          <cell r="U131">
            <v>29</v>
          </cell>
          <cell r="V131">
            <v>10</v>
          </cell>
          <cell r="W131">
            <v>15</v>
          </cell>
          <cell r="X131">
            <v>25</v>
          </cell>
          <cell r="Y131">
            <v>158</v>
          </cell>
          <cell r="Z131">
            <v>10</v>
          </cell>
          <cell r="AA131">
            <v>8</v>
          </cell>
          <cell r="AB131">
            <v>27</v>
          </cell>
          <cell r="AC131">
            <v>45</v>
          </cell>
          <cell r="AD131">
            <v>34</v>
          </cell>
          <cell r="AE131">
            <v>79</v>
          </cell>
          <cell r="AF131">
            <v>10</v>
          </cell>
          <cell r="AG131">
            <v>10</v>
          </cell>
          <cell r="AH131">
            <v>40</v>
          </cell>
          <cell r="AI131">
            <v>60</v>
          </cell>
          <cell r="AJ131">
            <v>40</v>
          </cell>
          <cell r="AK131">
            <v>100</v>
          </cell>
          <cell r="AL131">
            <v>8</v>
          </cell>
          <cell r="AM131">
            <v>9</v>
          </cell>
          <cell r="AN131">
            <v>40</v>
          </cell>
          <cell r="AO131">
            <v>57</v>
          </cell>
          <cell r="AP131">
            <v>33</v>
          </cell>
          <cell r="AQ131">
            <v>90</v>
          </cell>
          <cell r="AR131">
            <v>9</v>
          </cell>
          <cell r="AS131">
            <v>9</v>
          </cell>
          <cell r="AT131">
            <v>40</v>
          </cell>
          <cell r="AU131">
            <v>58</v>
          </cell>
          <cell r="AV131">
            <v>34</v>
          </cell>
          <cell r="AW131">
            <v>92</v>
          </cell>
          <cell r="AX131">
            <v>60</v>
          </cell>
          <cell r="AY131">
            <v>28</v>
          </cell>
          <cell r="AZ131">
            <v>88</v>
          </cell>
          <cell r="BA131">
            <v>449</v>
          </cell>
          <cell r="BB131">
            <v>91</v>
          </cell>
          <cell r="BC131">
            <v>698</v>
          </cell>
          <cell r="BD131">
            <v>89.487179487179489</v>
          </cell>
          <cell r="BE131">
            <v>12</v>
          </cell>
          <cell r="BF131" t="str">
            <v>RAMNIWAS</v>
          </cell>
          <cell r="BH131" t="str">
            <v>A</v>
          </cell>
          <cell r="BI131" t="str">
            <v>B</v>
          </cell>
          <cell r="BJ131" t="str">
            <v>A++</v>
          </cell>
          <cell r="BK131" t="str">
            <v>A++</v>
          </cell>
          <cell r="BL131" t="str">
            <v>A++</v>
          </cell>
          <cell r="BM131" t="str">
            <v>A+</v>
          </cell>
          <cell r="BN131" t="str">
            <v>A+</v>
          </cell>
          <cell r="BO131" t="str">
            <v>A++</v>
          </cell>
          <cell r="BP131" t="str">
            <v>A++</v>
          </cell>
          <cell r="BQ131" t="str">
            <v>A++</v>
          </cell>
          <cell r="BR131" t="str">
            <v>A++</v>
          </cell>
          <cell r="BS131" t="str">
            <v>A++</v>
          </cell>
          <cell r="BU131">
            <v>3</v>
          </cell>
          <cell r="BV131">
            <v>2</v>
          </cell>
          <cell r="BW131">
            <v>3</v>
          </cell>
          <cell r="BX131">
            <v>3</v>
          </cell>
          <cell r="BY131">
            <v>3</v>
          </cell>
          <cell r="BZ131">
            <v>3</v>
          </cell>
          <cell r="CA131">
            <v>1.5</v>
          </cell>
          <cell r="CB131">
            <v>1.5</v>
          </cell>
          <cell r="CC131">
            <v>1.5</v>
          </cell>
          <cell r="CD131">
            <v>1.5</v>
          </cell>
          <cell r="CE131">
            <v>1</v>
          </cell>
          <cell r="CF131">
            <v>0.5</v>
          </cell>
          <cell r="CG131">
            <v>24.5</v>
          </cell>
          <cell r="CH131">
            <v>0</v>
          </cell>
          <cell r="CI131" t="str">
            <v>PASS</v>
          </cell>
          <cell r="CJ131">
            <v>9.43</v>
          </cell>
        </row>
        <row r="132">
          <cell r="B132" t="str">
            <v>PIET21CS124</v>
          </cell>
          <cell r="C132" t="str">
            <v>PIYUSH MITTAL</v>
          </cell>
          <cell r="D132" t="str">
            <v>21EPTCS127</v>
          </cell>
          <cell r="E132" t="str">
            <v>CSB-63</v>
          </cell>
          <cell r="F132" t="str">
            <v>DM</v>
          </cell>
          <cell r="G132">
            <v>8</v>
          </cell>
          <cell r="H132">
            <v>15</v>
          </cell>
          <cell r="I132">
            <v>23</v>
          </cell>
          <cell r="J132">
            <v>7</v>
          </cell>
          <cell r="K132">
            <v>11</v>
          </cell>
          <cell r="L132">
            <v>18</v>
          </cell>
          <cell r="M132">
            <v>4</v>
          </cell>
          <cell r="N132">
            <v>15</v>
          </cell>
          <cell r="O132">
            <v>19</v>
          </cell>
          <cell r="P132">
            <v>7</v>
          </cell>
          <cell r="Q132">
            <v>15</v>
          </cell>
          <cell r="R132">
            <v>22</v>
          </cell>
          <cell r="S132">
            <v>3</v>
          </cell>
          <cell r="T132">
            <v>15</v>
          </cell>
          <cell r="U132">
            <v>18</v>
          </cell>
          <cell r="V132">
            <v>8</v>
          </cell>
          <cell r="W132">
            <v>15</v>
          </cell>
          <cell r="X132">
            <v>23</v>
          </cell>
          <cell r="Y132">
            <v>123</v>
          </cell>
          <cell r="Z132">
            <v>6</v>
          </cell>
          <cell r="AA132">
            <v>5</v>
          </cell>
          <cell r="AB132">
            <v>40</v>
          </cell>
          <cell r="AC132">
            <v>51</v>
          </cell>
          <cell r="AD132">
            <v>37</v>
          </cell>
          <cell r="AE132">
            <v>88</v>
          </cell>
          <cell r="AF132">
            <v>7</v>
          </cell>
          <cell r="AG132">
            <v>10</v>
          </cell>
          <cell r="AH132">
            <v>33</v>
          </cell>
          <cell r="AI132">
            <v>50</v>
          </cell>
          <cell r="AJ132">
            <v>33</v>
          </cell>
          <cell r="AK132">
            <v>83</v>
          </cell>
          <cell r="AL132">
            <v>7</v>
          </cell>
          <cell r="AM132">
            <v>8</v>
          </cell>
          <cell r="AN132">
            <v>40</v>
          </cell>
          <cell r="AO132">
            <v>55</v>
          </cell>
          <cell r="AP132">
            <v>22</v>
          </cell>
          <cell r="AQ132">
            <v>77</v>
          </cell>
          <cell r="AR132">
            <v>8</v>
          </cell>
          <cell r="AS132">
            <v>7</v>
          </cell>
          <cell r="AT132">
            <v>40</v>
          </cell>
          <cell r="AU132">
            <v>55</v>
          </cell>
          <cell r="AV132">
            <v>29</v>
          </cell>
          <cell r="AW132">
            <v>84</v>
          </cell>
          <cell r="AX132">
            <v>59</v>
          </cell>
          <cell r="AY132">
            <v>30</v>
          </cell>
          <cell r="AZ132">
            <v>89</v>
          </cell>
          <cell r="BA132">
            <v>421</v>
          </cell>
          <cell r="BB132">
            <v>63</v>
          </cell>
          <cell r="BC132">
            <v>607</v>
          </cell>
          <cell r="BD132">
            <v>77.820512820512818</v>
          </cell>
          <cell r="BE132">
            <v>74</v>
          </cell>
          <cell r="BF132" t="str">
            <v>MANOJ MITTAL</v>
          </cell>
          <cell r="BH132" t="str">
            <v>C</v>
          </cell>
          <cell r="BI132" t="str">
            <v>C</v>
          </cell>
          <cell r="BJ132" t="str">
            <v>B</v>
          </cell>
          <cell r="BK132" t="str">
            <v>C</v>
          </cell>
          <cell r="BL132" t="str">
            <v>B</v>
          </cell>
          <cell r="BM132" t="str">
            <v>A</v>
          </cell>
          <cell r="BN132" t="str">
            <v>A++</v>
          </cell>
          <cell r="BO132" t="str">
            <v>A++</v>
          </cell>
          <cell r="BP132" t="str">
            <v>A+</v>
          </cell>
          <cell r="BQ132" t="str">
            <v>A++</v>
          </cell>
          <cell r="BR132" t="str">
            <v>A++</v>
          </cell>
          <cell r="BS132" t="str">
            <v>B</v>
          </cell>
          <cell r="BU132">
            <v>3</v>
          </cell>
          <cell r="BV132">
            <v>2</v>
          </cell>
          <cell r="BW132">
            <v>3</v>
          </cell>
          <cell r="BX132">
            <v>3</v>
          </cell>
          <cell r="BY132">
            <v>3</v>
          </cell>
          <cell r="BZ132">
            <v>3</v>
          </cell>
          <cell r="CA132">
            <v>1.5</v>
          </cell>
          <cell r="CB132">
            <v>1.5</v>
          </cell>
          <cell r="CC132">
            <v>1.5</v>
          </cell>
          <cell r="CD132">
            <v>1.5</v>
          </cell>
          <cell r="CE132">
            <v>1</v>
          </cell>
          <cell r="CF132">
            <v>0.5</v>
          </cell>
          <cell r="CG132">
            <v>24.5</v>
          </cell>
          <cell r="CH132">
            <v>0</v>
          </cell>
          <cell r="CI132" t="str">
            <v>PASS</v>
          </cell>
          <cell r="CJ132">
            <v>7.95</v>
          </cell>
        </row>
        <row r="133">
          <cell r="B133" t="str">
            <v>PIET21CS125</v>
          </cell>
          <cell r="C133" t="str">
            <v>PRAGYANK GUJRATI</v>
          </cell>
          <cell r="D133" t="str">
            <v>21EPTCS128</v>
          </cell>
          <cell r="E133" t="str">
            <v>CSC-01</v>
          </cell>
          <cell r="F133" t="str">
            <v>DM</v>
          </cell>
          <cell r="G133">
            <v>12</v>
          </cell>
          <cell r="H133">
            <v>15</v>
          </cell>
          <cell r="I133">
            <v>27</v>
          </cell>
          <cell r="J133">
            <v>10</v>
          </cell>
          <cell r="K133">
            <v>15</v>
          </cell>
          <cell r="L133">
            <v>25</v>
          </cell>
          <cell r="M133">
            <v>9</v>
          </cell>
          <cell r="N133">
            <v>15</v>
          </cell>
          <cell r="O133">
            <v>24</v>
          </cell>
          <cell r="P133">
            <v>12</v>
          </cell>
          <cell r="Q133">
            <v>15</v>
          </cell>
          <cell r="R133">
            <v>27</v>
          </cell>
          <cell r="S133">
            <v>12</v>
          </cell>
          <cell r="T133">
            <v>15</v>
          </cell>
          <cell r="U133">
            <v>27</v>
          </cell>
          <cell r="V133">
            <v>7</v>
          </cell>
          <cell r="W133">
            <v>15</v>
          </cell>
          <cell r="X133">
            <v>22</v>
          </cell>
          <cell r="Y133">
            <v>152</v>
          </cell>
          <cell r="Z133">
            <v>9</v>
          </cell>
          <cell r="AA133">
            <v>10</v>
          </cell>
          <cell r="AB133">
            <v>40</v>
          </cell>
          <cell r="AC133">
            <v>59</v>
          </cell>
          <cell r="AD133">
            <v>37</v>
          </cell>
          <cell r="AE133">
            <v>96</v>
          </cell>
          <cell r="AF133">
            <v>9</v>
          </cell>
          <cell r="AG133">
            <v>9</v>
          </cell>
          <cell r="AH133">
            <v>40</v>
          </cell>
          <cell r="AI133">
            <v>58</v>
          </cell>
          <cell r="AJ133">
            <v>35</v>
          </cell>
          <cell r="AK133">
            <v>93</v>
          </cell>
          <cell r="AL133">
            <v>7</v>
          </cell>
          <cell r="AM133">
            <v>10</v>
          </cell>
          <cell r="AN133">
            <v>36</v>
          </cell>
          <cell r="AO133">
            <v>53</v>
          </cell>
          <cell r="AP133">
            <v>27</v>
          </cell>
          <cell r="AQ133">
            <v>80</v>
          </cell>
          <cell r="AR133">
            <v>9</v>
          </cell>
          <cell r="AS133">
            <v>9</v>
          </cell>
          <cell r="AT133">
            <v>40</v>
          </cell>
          <cell r="AU133">
            <v>58</v>
          </cell>
          <cell r="AV133">
            <v>37</v>
          </cell>
          <cell r="AW133">
            <v>95</v>
          </cell>
          <cell r="AX133">
            <v>57</v>
          </cell>
          <cell r="AY133">
            <v>35</v>
          </cell>
          <cell r="AZ133">
            <v>92</v>
          </cell>
          <cell r="BA133">
            <v>456</v>
          </cell>
          <cell r="BB133">
            <v>89</v>
          </cell>
          <cell r="BC133">
            <v>697</v>
          </cell>
          <cell r="BD133">
            <v>89.358974358974365</v>
          </cell>
          <cell r="BE133">
            <v>26</v>
          </cell>
          <cell r="BF133" t="str">
            <v>DILIP GUJRATI</v>
          </cell>
          <cell r="BH133" t="str">
            <v>A++</v>
          </cell>
          <cell r="BI133" t="str">
            <v>B+</v>
          </cell>
          <cell r="BJ133" t="str">
            <v>A++</v>
          </cell>
          <cell r="BK133" t="str">
            <v>A++</v>
          </cell>
          <cell r="BL133" t="str">
            <v>A++</v>
          </cell>
          <cell r="BM133" t="str">
            <v>A</v>
          </cell>
          <cell r="BN133" t="str">
            <v>A++</v>
          </cell>
          <cell r="BO133" t="str">
            <v>A++</v>
          </cell>
          <cell r="BP133" t="str">
            <v>A+</v>
          </cell>
          <cell r="BQ133" t="str">
            <v>A++</v>
          </cell>
          <cell r="BR133" t="str">
            <v>A++</v>
          </cell>
          <cell r="BS133" t="str">
            <v>A++</v>
          </cell>
          <cell r="BU133">
            <v>3</v>
          </cell>
          <cell r="BV133">
            <v>2</v>
          </cell>
          <cell r="BW133">
            <v>3</v>
          </cell>
          <cell r="BX133">
            <v>3</v>
          </cell>
          <cell r="BY133">
            <v>3</v>
          </cell>
          <cell r="BZ133">
            <v>3</v>
          </cell>
          <cell r="CA133">
            <v>1.5</v>
          </cell>
          <cell r="CB133">
            <v>1.5</v>
          </cell>
          <cell r="CC133">
            <v>1.5</v>
          </cell>
          <cell r="CD133">
            <v>1.5</v>
          </cell>
          <cell r="CE133">
            <v>1</v>
          </cell>
          <cell r="CF133">
            <v>0.5</v>
          </cell>
          <cell r="CG133">
            <v>24.5</v>
          </cell>
          <cell r="CH133">
            <v>0</v>
          </cell>
          <cell r="CI133" t="str">
            <v>PASS</v>
          </cell>
          <cell r="CJ133">
            <v>9.59</v>
          </cell>
        </row>
        <row r="134">
          <cell r="B134" t="str">
            <v>PIET21CS126</v>
          </cell>
          <cell r="C134" t="str">
            <v>PRANAV RAWAL</v>
          </cell>
          <cell r="D134" t="str">
            <v>21EPTCS129</v>
          </cell>
          <cell r="E134" t="str">
            <v>CSC-02</v>
          </cell>
          <cell r="F134" t="str">
            <v>HM</v>
          </cell>
          <cell r="G134">
            <v>7</v>
          </cell>
          <cell r="H134">
            <v>11</v>
          </cell>
          <cell r="I134">
            <v>18</v>
          </cell>
          <cell r="J134">
            <v>5</v>
          </cell>
          <cell r="K134">
            <v>13</v>
          </cell>
          <cell r="L134">
            <v>18</v>
          </cell>
          <cell r="M134">
            <v>7</v>
          </cell>
          <cell r="N134">
            <v>11</v>
          </cell>
          <cell r="O134">
            <v>18</v>
          </cell>
          <cell r="P134">
            <v>4</v>
          </cell>
          <cell r="Q134">
            <v>10</v>
          </cell>
          <cell r="R134">
            <v>14</v>
          </cell>
          <cell r="S134">
            <v>14</v>
          </cell>
          <cell r="T134">
            <v>15</v>
          </cell>
          <cell r="U134">
            <v>29</v>
          </cell>
          <cell r="V134">
            <v>7</v>
          </cell>
          <cell r="W134">
            <v>14</v>
          </cell>
          <cell r="X134">
            <v>21</v>
          </cell>
          <cell r="Y134">
            <v>118</v>
          </cell>
          <cell r="Z134">
            <v>9</v>
          </cell>
          <cell r="AA134">
            <v>9</v>
          </cell>
          <cell r="AB134">
            <v>40</v>
          </cell>
          <cell r="AC134">
            <v>58</v>
          </cell>
          <cell r="AD134">
            <v>38</v>
          </cell>
          <cell r="AE134">
            <v>96</v>
          </cell>
          <cell r="AF134">
            <v>10</v>
          </cell>
          <cell r="AG134">
            <v>9</v>
          </cell>
          <cell r="AH134">
            <v>40</v>
          </cell>
          <cell r="AI134">
            <v>59</v>
          </cell>
          <cell r="AJ134">
            <v>38</v>
          </cell>
          <cell r="AK134">
            <v>97</v>
          </cell>
          <cell r="AL134">
            <v>7</v>
          </cell>
          <cell r="AM134">
            <v>9</v>
          </cell>
          <cell r="AN134">
            <v>40</v>
          </cell>
          <cell r="AO134">
            <v>56</v>
          </cell>
          <cell r="AP134">
            <v>21</v>
          </cell>
          <cell r="AQ134">
            <v>77</v>
          </cell>
          <cell r="AR134">
            <v>8</v>
          </cell>
          <cell r="AS134">
            <v>4</v>
          </cell>
          <cell r="AT134">
            <v>40</v>
          </cell>
          <cell r="AU134">
            <v>52</v>
          </cell>
          <cell r="AV134">
            <v>35</v>
          </cell>
          <cell r="AW134">
            <v>87</v>
          </cell>
          <cell r="AX134">
            <v>54</v>
          </cell>
          <cell r="AY134">
            <v>32</v>
          </cell>
          <cell r="AZ134">
            <v>86</v>
          </cell>
          <cell r="BA134">
            <v>443</v>
          </cell>
          <cell r="BB134">
            <v>95</v>
          </cell>
          <cell r="BC134">
            <v>656</v>
          </cell>
          <cell r="BD134">
            <v>84.102564102564102</v>
          </cell>
          <cell r="BE134">
            <v>76</v>
          </cell>
          <cell r="BF134" t="str">
            <v>POORAN SHANKAR RAWAL</v>
          </cell>
          <cell r="BH134" t="str">
            <v>C+</v>
          </cell>
          <cell r="BI134" t="str">
            <v>D</v>
          </cell>
          <cell r="BJ134" t="str">
            <v>B+</v>
          </cell>
          <cell r="BK134" t="str">
            <v>B+</v>
          </cell>
          <cell r="BL134" t="str">
            <v>A</v>
          </cell>
          <cell r="BM134" t="str">
            <v>B+</v>
          </cell>
          <cell r="BN134" t="str">
            <v>A++</v>
          </cell>
          <cell r="BO134" t="str">
            <v>A++</v>
          </cell>
          <cell r="BP134" t="str">
            <v>A+</v>
          </cell>
          <cell r="BQ134" t="str">
            <v>A++</v>
          </cell>
          <cell r="BR134" t="str">
            <v>A++</v>
          </cell>
          <cell r="BS134" t="str">
            <v>A++</v>
          </cell>
          <cell r="BU134">
            <v>3</v>
          </cell>
          <cell r="BV134">
            <v>2</v>
          </cell>
          <cell r="BW134">
            <v>3</v>
          </cell>
          <cell r="BX134">
            <v>3</v>
          </cell>
          <cell r="BY134">
            <v>3</v>
          </cell>
          <cell r="BZ134">
            <v>3</v>
          </cell>
          <cell r="CA134">
            <v>1.5</v>
          </cell>
          <cell r="CB134">
            <v>1.5</v>
          </cell>
          <cell r="CC134">
            <v>1.5</v>
          </cell>
          <cell r="CD134">
            <v>1.5</v>
          </cell>
          <cell r="CE134">
            <v>1</v>
          </cell>
          <cell r="CF134">
            <v>0.5</v>
          </cell>
          <cell r="CG134">
            <v>24.5</v>
          </cell>
          <cell r="CH134">
            <v>0</v>
          </cell>
          <cell r="CI134" t="str">
            <v>PASS</v>
          </cell>
          <cell r="CJ134">
            <v>8.2899999999999991</v>
          </cell>
        </row>
        <row r="135">
          <cell r="B135" t="str">
            <v>PIET21CS127</v>
          </cell>
          <cell r="C135" t="str">
            <v>PRANAY SHARMA</v>
          </cell>
          <cell r="D135" t="str">
            <v>21EPTCS130</v>
          </cell>
          <cell r="E135" t="str">
            <v>CSC-03</v>
          </cell>
          <cell r="F135" t="str">
            <v>DM</v>
          </cell>
          <cell r="G135">
            <v>14</v>
          </cell>
          <cell r="H135">
            <v>15</v>
          </cell>
          <cell r="I135">
            <v>29</v>
          </cell>
          <cell r="J135">
            <v>11</v>
          </cell>
          <cell r="K135">
            <v>15</v>
          </cell>
          <cell r="L135">
            <v>26</v>
          </cell>
          <cell r="M135">
            <v>11</v>
          </cell>
          <cell r="N135">
            <v>15</v>
          </cell>
          <cell r="O135">
            <v>26</v>
          </cell>
          <cell r="P135">
            <v>11</v>
          </cell>
          <cell r="Q135">
            <v>15</v>
          </cell>
          <cell r="R135">
            <v>26</v>
          </cell>
          <cell r="S135">
            <v>14</v>
          </cell>
          <cell r="T135">
            <v>15</v>
          </cell>
          <cell r="U135">
            <v>29</v>
          </cell>
          <cell r="V135">
            <v>11</v>
          </cell>
          <cell r="W135">
            <v>15</v>
          </cell>
          <cell r="X135">
            <v>26</v>
          </cell>
          <cell r="Y135">
            <v>162</v>
          </cell>
          <cell r="Z135">
            <v>10</v>
          </cell>
          <cell r="AA135">
            <v>10</v>
          </cell>
          <cell r="AB135">
            <v>40</v>
          </cell>
          <cell r="AC135">
            <v>60</v>
          </cell>
          <cell r="AD135">
            <v>36</v>
          </cell>
          <cell r="AE135">
            <v>96</v>
          </cell>
          <cell r="AF135">
            <v>10</v>
          </cell>
          <cell r="AG135">
            <v>10</v>
          </cell>
          <cell r="AH135">
            <v>40</v>
          </cell>
          <cell r="AI135">
            <v>60</v>
          </cell>
          <cell r="AJ135">
            <v>37</v>
          </cell>
          <cell r="AK135">
            <v>97</v>
          </cell>
          <cell r="AL135">
            <v>10</v>
          </cell>
          <cell r="AM135">
            <v>9</v>
          </cell>
          <cell r="AN135">
            <v>38</v>
          </cell>
          <cell r="AO135">
            <v>57</v>
          </cell>
          <cell r="AP135">
            <v>37</v>
          </cell>
          <cell r="AQ135">
            <v>94</v>
          </cell>
          <cell r="AR135">
            <v>10</v>
          </cell>
          <cell r="AS135">
            <v>9</v>
          </cell>
          <cell r="AT135">
            <v>40</v>
          </cell>
          <cell r="AU135">
            <v>59</v>
          </cell>
          <cell r="AV135">
            <v>36</v>
          </cell>
          <cell r="AW135">
            <v>95</v>
          </cell>
          <cell r="AX135">
            <v>58</v>
          </cell>
          <cell r="AY135">
            <v>35</v>
          </cell>
          <cell r="AZ135">
            <v>93</v>
          </cell>
          <cell r="BA135">
            <v>475</v>
          </cell>
          <cell r="BB135">
            <v>96</v>
          </cell>
          <cell r="BC135">
            <v>733</v>
          </cell>
          <cell r="BD135">
            <v>93.974358974358978</v>
          </cell>
          <cell r="BE135">
            <v>9</v>
          </cell>
          <cell r="BF135" t="str">
            <v>ABHISHEK SHARMA</v>
          </cell>
          <cell r="BH135" t="str">
            <v>A++</v>
          </cell>
          <cell r="BI135" t="str">
            <v>B</v>
          </cell>
          <cell r="BJ135" t="str">
            <v>A+</v>
          </cell>
          <cell r="BK135" t="str">
            <v>A++</v>
          </cell>
          <cell r="BL135" t="str">
            <v>A</v>
          </cell>
          <cell r="BM135" t="str">
            <v>A++</v>
          </cell>
          <cell r="BN135" t="str">
            <v>A++</v>
          </cell>
          <cell r="BO135" t="str">
            <v>A++</v>
          </cell>
          <cell r="BP135" t="str">
            <v>A++</v>
          </cell>
          <cell r="BQ135" t="str">
            <v>A++</v>
          </cell>
          <cell r="BR135" t="str">
            <v>A++</v>
          </cell>
          <cell r="BS135" t="str">
            <v>A++</v>
          </cell>
          <cell r="BU135">
            <v>3</v>
          </cell>
          <cell r="BV135">
            <v>2</v>
          </cell>
          <cell r="BW135">
            <v>3</v>
          </cell>
          <cell r="BX135">
            <v>3</v>
          </cell>
          <cell r="BY135">
            <v>3</v>
          </cell>
          <cell r="BZ135">
            <v>3</v>
          </cell>
          <cell r="CA135">
            <v>1.5</v>
          </cell>
          <cell r="CB135">
            <v>1.5</v>
          </cell>
          <cell r="CC135">
            <v>1.5</v>
          </cell>
          <cell r="CD135">
            <v>1.5</v>
          </cell>
          <cell r="CE135">
            <v>1</v>
          </cell>
          <cell r="CF135">
            <v>0.5</v>
          </cell>
          <cell r="CG135">
            <v>24.5</v>
          </cell>
          <cell r="CH135">
            <v>0</v>
          </cell>
          <cell r="CI135" t="str">
            <v>PASS</v>
          </cell>
          <cell r="CJ135">
            <v>9.49</v>
          </cell>
        </row>
        <row r="136">
          <cell r="B136" t="str">
            <v>PIET21CS129</v>
          </cell>
          <cell r="C136" t="str">
            <v>PRATEEK KHANDELWAL</v>
          </cell>
          <cell r="D136" t="str">
            <v>21EPTCS132</v>
          </cell>
          <cell r="E136" t="str">
            <v>CSC-04</v>
          </cell>
          <cell r="F136" t="str">
            <v>HM</v>
          </cell>
          <cell r="G136">
            <v>4</v>
          </cell>
          <cell r="H136">
            <v>15</v>
          </cell>
          <cell r="I136">
            <v>19</v>
          </cell>
          <cell r="J136">
            <v>6</v>
          </cell>
          <cell r="K136">
            <v>13</v>
          </cell>
          <cell r="L136">
            <v>19</v>
          </cell>
          <cell r="M136">
            <v>5</v>
          </cell>
          <cell r="N136">
            <v>14</v>
          </cell>
          <cell r="O136">
            <v>19</v>
          </cell>
          <cell r="P136">
            <v>6</v>
          </cell>
          <cell r="Q136">
            <v>14</v>
          </cell>
          <cell r="R136">
            <v>20</v>
          </cell>
          <cell r="S136">
            <v>9</v>
          </cell>
          <cell r="T136">
            <v>15</v>
          </cell>
          <cell r="U136">
            <v>24</v>
          </cell>
          <cell r="V136">
            <v>7</v>
          </cell>
          <cell r="W136">
            <v>14</v>
          </cell>
          <cell r="X136">
            <v>21</v>
          </cell>
          <cell r="Y136">
            <v>122</v>
          </cell>
          <cell r="Z136">
            <v>7</v>
          </cell>
          <cell r="AA136">
            <v>8</v>
          </cell>
          <cell r="AB136">
            <v>40</v>
          </cell>
          <cell r="AC136">
            <v>55</v>
          </cell>
          <cell r="AD136">
            <v>33</v>
          </cell>
          <cell r="AE136">
            <v>88</v>
          </cell>
          <cell r="AF136">
            <v>7</v>
          </cell>
          <cell r="AG136">
            <v>7</v>
          </cell>
          <cell r="AH136">
            <v>40</v>
          </cell>
          <cell r="AI136">
            <v>54</v>
          </cell>
          <cell r="AJ136">
            <v>34</v>
          </cell>
          <cell r="AK136">
            <v>88</v>
          </cell>
          <cell r="AL136">
            <v>7</v>
          </cell>
          <cell r="AM136">
            <v>6</v>
          </cell>
          <cell r="AN136">
            <v>40</v>
          </cell>
          <cell r="AO136">
            <v>53</v>
          </cell>
          <cell r="AP136">
            <v>26</v>
          </cell>
          <cell r="AQ136">
            <v>79</v>
          </cell>
          <cell r="AR136">
            <v>8</v>
          </cell>
          <cell r="AS136">
            <v>8</v>
          </cell>
          <cell r="AT136">
            <v>40</v>
          </cell>
          <cell r="AU136">
            <v>56</v>
          </cell>
          <cell r="AV136">
            <v>35</v>
          </cell>
          <cell r="AW136">
            <v>91</v>
          </cell>
          <cell r="AX136">
            <v>47</v>
          </cell>
          <cell r="AY136">
            <v>28</v>
          </cell>
          <cell r="AZ136">
            <v>75</v>
          </cell>
          <cell r="BA136">
            <v>421</v>
          </cell>
          <cell r="BB136">
            <v>95</v>
          </cell>
          <cell r="BC136">
            <v>638</v>
          </cell>
          <cell r="BD136">
            <v>81.794871794871796</v>
          </cell>
          <cell r="BE136">
            <v>84</v>
          </cell>
          <cell r="BF136" t="str">
            <v>RAJENDRA KHANDELWAL</v>
          </cell>
          <cell r="BH136" t="str">
            <v>C+</v>
          </cell>
          <cell r="BI136" t="str">
            <v>C</v>
          </cell>
          <cell r="BJ136" t="str">
            <v>C</v>
          </cell>
          <cell r="BK136" t="str">
            <v>C</v>
          </cell>
          <cell r="BL136" t="str">
            <v>C</v>
          </cell>
          <cell r="BM136" t="str">
            <v>B+</v>
          </cell>
          <cell r="BN136" t="str">
            <v>A++</v>
          </cell>
          <cell r="BO136" t="str">
            <v>A++</v>
          </cell>
          <cell r="BP136" t="str">
            <v>A+</v>
          </cell>
          <cell r="BQ136" t="str">
            <v>A++</v>
          </cell>
          <cell r="BR136" t="str">
            <v>A</v>
          </cell>
          <cell r="BS136" t="str">
            <v>A++</v>
          </cell>
          <cell r="BU136">
            <v>3</v>
          </cell>
          <cell r="BV136">
            <v>2</v>
          </cell>
          <cell r="BW136">
            <v>3</v>
          </cell>
          <cell r="BX136">
            <v>3</v>
          </cell>
          <cell r="BY136">
            <v>3</v>
          </cell>
          <cell r="BZ136">
            <v>3</v>
          </cell>
          <cell r="CA136">
            <v>1.5</v>
          </cell>
          <cell r="CB136">
            <v>1.5</v>
          </cell>
          <cell r="CC136">
            <v>1.5</v>
          </cell>
          <cell r="CD136">
            <v>1.5</v>
          </cell>
          <cell r="CE136">
            <v>1</v>
          </cell>
          <cell r="CF136">
            <v>0.5</v>
          </cell>
          <cell r="CG136">
            <v>24.5</v>
          </cell>
          <cell r="CH136">
            <v>0</v>
          </cell>
          <cell r="CI136" t="str">
            <v>PASS</v>
          </cell>
          <cell r="CJ136">
            <v>7.69</v>
          </cell>
        </row>
        <row r="137">
          <cell r="B137" t="str">
            <v>PIET21CS130</v>
          </cell>
          <cell r="C137" t="str">
            <v>PRAVEEN KUMAR</v>
          </cell>
          <cell r="D137" t="str">
            <v>21EPTCS133</v>
          </cell>
          <cell r="E137" t="str">
            <v>CSC-05</v>
          </cell>
          <cell r="F137" t="str">
            <v>DM</v>
          </cell>
          <cell r="G137">
            <v>0</v>
          </cell>
          <cell r="H137">
            <v>12</v>
          </cell>
          <cell r="I137">
            <v>12</v>
          </cell>
          <cell r="J137" t="str">
            <v>A</v>
          </cell>
          <cell r="K137">
            <v>13</v>
          </cell>
          <cell r="L137">
            <v>13</v>
          </cell>
          <cell r="M137" t="str">
            <v>A</v>
          </cell>
          <cell r="N137">
            <v>9</v>
          </cell>
          <cell r="O137">
            <v>9</v>
          </cell>
          <cell r="P137">
            <v>5</v>
          </cell>
          <cell r="Q137">
            <v>7</v>
          </cell>
          <cell r="R137">
            <v>12</v>
          </cell>
          <cell r="S137">
            <v>7</v>
          </cell>
          <cell r="T137">
            <v>12</v>
          </cell>
          <cell r="U137">
            <v>19</v>
          </cell>
          <cell r="V137">
            <v>13</v>
          </cell>
          <cell r="W137" t="str">
            <v>A</v>
          </cell>
          <cell r="X137">
            <v>13</v>
          </cell>
          <cell r="Y137">
            <v>78</v>
          </cell>
          <cell r="Z137">
            <v>7</v>
          </cell>
          <cell r="AA137">
            <v>8</v>
          </cell>
          <cell r="AB137">
            <v>31</v>
          </cell>
          <cell r="AC137">
            <v>46</v>
          </cell>
          <cell r="AD137">
            <v>34</v>
          </cell>
          <cell r="AE137">
            <v>80</v>
          </cell>
          <cell r="AF137">
            <v>6</v>
          </cell>
          <cell r="AG137">
            <v>6</v>
          </cell>
          <cell r="AH137">
            <v>36</v>
          </cell>
          <cell r="AI137">
            <v>48</v>
          </cell>
          <cell r="AJ137">
            <v>29</v>
          </cell>
          <cell r="AK137">
            <v>77</v>
          </cell>
          <cell r="AL137">
            <v>6</v>
          </cell>
          <cell r="AM137">
            <v>6</v>
          </cell>
          <cell r="AN137">
            <v>31</v>
          </cell>
          <cell r="AO137">
            <v>43</v>
          </cell>
          <cell r="AP137">
            <v>20</v>
          </cell>
          <cell r="AQ137">
            <v>63</v>
          </cell>
          <cell r="AR137">
            <v>5</v>
          </cell>
          <cell r="AS137">
            <v>4</v>
          </cell>
          <cell r="AT137">
            <v>31</v>
          </cell>
          <cell r="AU137">
            <v>40</v>
          </cell>
          <cell r="AV137">
            <v>24</v>
          </cell>
          <cell r="AW137">
            <v>64</v>
          </cell>
          <cell r="AX137">
            <v>50</v>
          </cell>
          <cell r="AY137">
            <v>29</v>
          </cell>
          <cell r="AZ137">
            <v>79</v>
          </cell>
          <cell r="BA137">
            <v>363</v>
          </cell>
          <cell r="BB137">
            <v>61</v>
          </cell>
          <cell r="BC137">
            <v>502</v>
          </cell>
          <cell r="BD137">
            <v>64.358974358974365</v>
          </cell>
          <cell r="BE137">
            <v>134</v>
          </cell>
          <cell r="BF137" t="str">
            <v>RAMESH KUMAR</v>
          </cell>
          <cell r="BH137" t="str">
            <v>F</v>
          </cell>
          <cell r="BI137" t="str">
            <v>C+</v>
          </cell>
          <cell r="BJ137" t="str">
            <v>F</v>
          </cell>
          <cell r="BK137" t="str">
            <v>E</v>
          </cell>
          <cell r="BL137" t="str">
            <v>D+</v>
          </cell>
          <cell r="BM137" t="str">
            <v>D</v>
          </cell>
          <cell r="BN137" t="str">
            <v>A+</v>
          </cell>
          <cell r="BO137" t="str">
            <v>A+</v>
          </cell>
          <cell r="BP137" t="str">
            <v>B</v>
          </cell>
          <cell r="BQ137" t="str">
            <v>B</v>
          </cell>
          <cell r="BR137" t="str">
            <v>A+</v>
          </cell>
          <cell r="BS137" t="str">
            <v>C+</v>
          </cell>
          <cell r="BV137">
            <v>2</v>
          </cell>
          <cell r="BX137">
            <v>3</v>
          </cell>
          <cell r="BY137">
            <v>3</v>
          </cell>
          <cell r="BZ137">
            <v>3</v>
          </cell>
          <cell r="CA137">
            <v>1.5</v>
          </cell>
          <cell r="CB137">
            <v>1.5</v>
          </cell>
          <cell r="CC137">
            <v>1.5</v>
          </cell>
          <cell r="CD137">
            <v>1.5</v>
          </cell>
          <cell r="CE137">
            <v>1</v>
          </cell>
          <cell r="CF137">
            <v>0.5</v>
          </cell>
          <cell r="CG137">
            <v>18.5</v>
          </cell>
          <cell r="CH137">
            <v>2</v>
          </cell>
          <cell r="CI137" t="str">
            <v>FAIL</v>
          </cell>
          <cell r="CJ137">
            <v>5</v>
          </cell>
        </row>
        <row r="138">
          <cell r="B138" t="str">
            <v>PIET21CS131</v>
          </cell>
          <cell r="C138" t="str">
            <v>PREKSHA AGARWAL</v>
          </cell>
          <cell r="D138" t="str">
            <v>21EPTCS134</v>
          </cell>
          <cell r="E138" t="str">
            <v>CSC-06</v>
          </cell>
          <cell r="F138" t="str">
            <v>DF</v>
          </cell>
          <cell r="G138">
            <v>2</v>
          </cell>
          <cell r="H138">
            <v>11</v>
          </cell>
          <cell r="I138">
            <v>13</v>
          </cell>
          <cell r="J138">
            <v>10</v>
          </cell>
          <cell r="K138">
            <v>15</v>
          </cell>
          <cell r="L138">
            <v>25</v>
          </cell>
          <cell r="M138">
            <v>9</v>
          </cell>
          <cell r="N138">
            <v>14</v>
          </cell>
          <cell r="O138">
            <v>23</v>
          </cell>
          <cell r="P138">
            <v>7</v>
          </cell>
          <cell r="Q138">
            <v>15</v>
          </cell>
          <cell r="R138">
            <v>22</v>
          </cell>
          <cell r="S138">
            <v>8</v>
          </cell>
          <cell r="T138">
            <v>15</v>
          </cell>
          <cell r="U138">
            <v>23</v>
          </cell>
          <cell r="V138">
            <v>11</v>
          </cell>
          <cell r="W138">
            <v>15</v>
          </cell>
          <cell r="X138">
            <v>26</v>
          </cell>
          <cell r="Y138">
            <v>132</v>
          </cell>
          <cell r="Z138">
            <v>9</v>
          </cell>
          <cell r="AA138">
            <v>8</v>
          </cell>
          <cell r="AB138">
            <v>40</v>
          </cell>
          <cell r="AC138">
            <v>57</v>
          </cell>
          <cell r="AD138">
            <v>33</v>
          </cell>
          <cell r="AE138">
            <v>90</v>
          </cell>
          <cell r="AF138">
            <v>6</v>
          </cell>
          <cell r="AG138">
            <v>7</v>
          </cell>
          <cell r="AH138">
            <v>40</v>
          </cell>
          <cell r="AI138">
            <v>53</v>
          </cell>
          <cell r="AJ138">
            <v>28</v>
          </cell>
          <cell r="AK138">
            <v>81</v>
          </cell>
          <cell r="AL138">
            <v>6</v>
          </cell>
          <cell r="AM138">
            <v>6</v>
          </cell>
          <cell r="AN138">
            <v>40</v>
          </cell>
          <cell r="AO138">
            <v>52</v>
          </cell>
          <cell r="AP138">
            <v>29</v>
          </cell>
          <cell r="AQ138">
            <v>81</v>
          </cell>
          <cell r="AR138">
            <v>6</v>
          </cell>
          <cell r="AS138">
            <v>7</v>
          </cell>
          <cell r="AT138">
            <v>40</v>
          </cell>
          <cell r="AU138">
            <v>53</v>
          </cell>
          <cell r="AV138">
            <v>28</v>
          </cell>
          <cell r="AW138">
            <v>81</v>
          </cell>
          <cell r="AX138">
            <v>60</v>
          </cell>
          <cell r="AY138">
            <v>31</v>
          </cell>
          <cell r="AZ138">
            <v>91</v>
          </cell>
          <cell r="BA138">
            <v>424</v>
          </cell>
          <cell r="BB138">
            <v>84</v>
          </cell>
          <cell r="BC138">
            <v>640</v>
          </cell>
          <cell r="BD138">
            <v>82.051282051282044</v>
          </cell>
          <cell r="BE138">
            <v>69</v>
          </cell>
          <cell r="BF138" t="str">
            <v>VIJAY AGARWAL</v>
          </cell>
          <cell r="BH138" t="str">
            <v>D+</v>
          </cell>
          <cell r="BI138" t="str">
            <v>B</v>
          </cell>
          <cell r="BJ138" t="str">
            <v>D+</v>
          </cell>
          <cell r="BK138" t="str">
            <v>D</v>
          </cell>
          <cell r="BL138" t="str">
            <v>C+</v>
          </cell>
          <cell r="BM138" t="str">
            <v>A</v>
          </cell>
          <cell r="BN138" t="str">
            <v>A++</v>
          </cell>
          <cell r="BO138" t="str">
            <v>A++</v>
          </cell>
          <cell r="BP138" t="str">
            <v>A++</v>
          </cell>
          <cell r="BQ138" t="str">
            <v>A++</v>
          </cell>
          <cell r="BR138" t="str">
            <v>A++</v>
          </cell>
          <cell r="BS138" t="str">
            <v>A++</v>
          </cell>
          <cell r="BU138">
            <v>3</v>
          </cell>
          <cell r="BV138">
            <v>2</v>
          </cell>
          <cell r="BW138">
            <v>3</v>
          </cell>
          <cell r="BX138">
            <v>3</v>
          </cell>
          <cell r="BY138">
            <v>3</v>
          </cell>
          <cell r="BZ138">
            <v>3</v>
          </cell>
          <cell r="CA138">
            <v>1.5</v>
          </cell>
          <cell r="CB138">
            <v>1.5</v>
          </cell>
          <cell r="CC138">
            <v>1.5</v>
          </cell>
          <cell r="CD138">
            <v>1.5</v>
          </cell>
          <cell r="CE138">
            <v>1</v>
          </cell>
          <cell r="CF138">
            <v>0.5</v>
          </cell>
          <cell r="CG138">
            <v>24.5</v>
          </cell>
          <cell r="CH138">
            <v>0</v>
          </cell>
          <cell r="CI138" t="str">
            <v>PASS</v>
          </cell>
          <cell r="CJ138">
            <v>7.71</v>
          </cell>
        </row>
        <row r="139">
          <cell r="B139" t="str">
            <v>PIET21CS132</v>
          </cell>
          <cell r="C139" t="str">
            <v>PRIYA GOYAL</v>
          </cell>
          <cell r="D139" t="str">
            <v>21EPTCS135</v>
          </cell>
          <cell r="E139" t="str">
            <v>CSC-07</v>
          </cell>
          <cell r="F139" t="str">
            <v>HF</v>
          </cell>
          <cell r="G139">
            <v>15</v>
          </cell>
          <cell r="H139">
            <v>15</v>
          </cell>
          <cell r="I139">
            <v>30</v>
          </cell>
          <cell r="J139">
            <v>13</v>
          </cell>
          <cell r="K139">
            <v>15</v>
          </cell>
          <cell r="L139">
            <v>28</v>
          </cell>
          <cell r="M139">
            <v>15</v>
          </cell>
          <cell r="N139">
            <v>15</v>
          </cell>
          <cell r="O139">
            <v>30</v>
          </cell>
          <cell r="P139">
            <v>14</v>
          </cell>
          <cell r="Q139">
            <v>15</v>
          </cell>
          <cell r="R139">
            <v>29</v>
          </cell>
          <cell r="S139">
            <v>15</v>
          </cell>
          <cell r="T139">
            <v>15</v>
          </cell>
          <cell r="U139">
            <v>30</v>
          </cell>
          <cell r="V139">
            <v>13</v>
          </cell>
          <cell r="W139">
            <v>15</v>
          </cell>
          <cell r="X139">
            <v>28</v>
          </cell>
          <cell r="Y139">
            <v>175</v>
          </cell>
          <cell r="Z139">
            <v>10</v>
          </cell>
          <cell r="AA139">
            <v>10</v>
          </cell>
          <cell r="AB139">
            <v>40</v>
          </cell>
          <cell r="AC139">
            <v>60</v>
          </cell>
          <cell r="AD139">
            <v>39</v>
          </cell>
          <cell r="AE139">
            <v>99</v>
          </cell>
          <cell r="AF139">
            <v>10</v>
          </cell>
          <cell r="AG139">
            <v>10</v>
          </cell>
          <cell r="AH139">
            <v>40</v>
          </cell>
          <cell r="AI139">
            <v>60</v>
          </cell>
          <cell r="AJ139">
            <v>38</v>
          </cell>
          <cell r="AK139">
            <v>98</v>
          </cell>
          <cell r="AL139">
            <v>9</v>
          </cell>
          <cell r="AM139">
            <v>10</v>
          </cell>
          <cell r="AN139">
            <v>40</v>
          </cell>
          <cell r="AO139">
            <v>59</v>
          </cell>
          <cell r="AP139">
            <v>39</v>
          </cell>
          <cell r="AQ139">
            <v>98</v>
          </cell>
          <cell r="AR139">
            <v>10</v>
          </cell>
          <cell r="AS139">
            <v>10</v>
          </cell>
          <cell r="AT139">
            <v>40</v>
          </cell>
          <cell r="AU139">
            <v>60</v>
          </cell>
          <cell r="AV139">
            <v>38</v>
          </cell>
          <cell r="AW139">
            <v>98</v>
          </cell>
          <cell r="AX139">
            <v>60</v>
          </cell>
          <cell r="AY139">
            <v>38</v>
          </cell>
          <cell r="AZ139">
            <v>98</v>
          </cell>
          <cell r="BA139">
            <v>491</v>
          </cell>
          <cell r="BB139">
            <v>100</v>
          </cell>
          <cell r="BC139">
            <v>766</v>
          </cell>
          <cell r="BD139">
            <v>98.205128205128204</v>
          </cell>
          <cell r="BE139">
            <v>1</v>
          </cell>
          <cell r="BF139" t="str">
            <v>BHAGWAN DAS GOYAL</v>
          </cell>
          <cell r="BH139" t="str">
            <v>A++</v>
          </cell>
          <cell r="BI139" t="str">
            <v>B</v>
          </cell>
          <cell r="BJ139" t="str">
            <v>A++</v>
          </cell>
          <cell r="BK139" t="str">
            <v>A++</v>
          </cell>
          <cell r="BL139" t="str">
            <v>A++</v>
          </cell>
          <cell r="BM139" t="str">
            <v>A+</v>
          </cell>
          <cell r="BN139" t="str">
            <v>A++</v>
          </cell>
          <cell r="BO139" t="str">
            <v>A++</v>
          </cell>
          <cell r="BP139" t="str">
            <v>A++</v>
          </cell>
          <cell r="BQ139" t="str">
            <v>A++</v>
          </cell>
          <cell r="BR139" t="str">
            <v>A++</v>
          </cell>
          <cell r="BS139" t="str">
            <v>A++</v>
          </cell>
          <cell r="BU139">
            <v>3</v>
          </cell>
          <cell r="BV139">
            <v>2</v>
          </cell>
          <cell r="BW139">
            <v>3</v>
          </cell>
          <cell r="BX139">
            <v>3</v>
          </cell>
          <cell r="BY139">
            <v>3</v>
          </cell>
          <cell r="BZ139">
            <v>3</v>
          </cell>
          <cell r="CA139">
            <v>1.5</v>
          </cell>
          <cell r="CB139">
            <v>1.5</v>
          </cell>
          <cell r="CC139">
            <v>1.5</v>
          </cell>
          <cell r="CD139">
            <v>1.5</v>
          </cell>
          <cell r="CE139">
            <v>1</v>
          </cell>
          <cell r="CF139">
            <v>0.5</v>
          </cell>
          <cell r="CG139">
            <v>24.5</v>
          </cell>
          <cell r="CH139">
            <v>0</v>
          </cell>
          <cell r="CI139" t="str">
            <v>PASS</v>
          </cell>
          <cell r="CJ139">
            <v>9.67</v>
          </cell>
        </row>
        <row r="140">
          <cell r="B140" t="str">
            <v>PIET21CS133</v>
          </cell>
          <cell r="C140" t="str">
            <v>PRIYAM MATHUR</v>
          </cell>
          <cell r="D140" t="str">
            <v>21EPTCS136</v>
          </cell>
          <cell r="E140" t="str">
            <v>CSC-08</v>
          </cell>
          <cell r="F140" t="str">
            <v>DM</v>
          </cell>
          <cell r="G140">
            <v>4</v>
          </cell>
          <cell r="H140">
            <v>14</v>
          </cell>
          <cell r="I140">
            <v>18</v>
          </cell>
          <cell r="J140">
            <v>11</v>
          </cell>
          <cell r="K140">
            <v>12</v>
          </cell>
          <cell r="L140">
            <v>23</v>
          </cell>
          <cell r="M140">
            <v>7</v>
          </cell>
          <cell r="N140">
            <v>13</v>
          </cell>
          <cell r="O140">
            <v>20</v>
          </cell>
          <cell r="P140">
            <v>6</v>
          </cell>
          <cell r="Q140">
            <v>14</v>
          </cell>
          <cell r="R140">
            <v>20</v>
          </cell>
          <cell r="S140">
            <v>13</v>
          </cell>
          <cell r="T140">
            <v>15</v>
          </cell>
          <cell r="U140">
            <v>28</v>
          </cell>
          <cell r="V140">
            <v>10</v>
          </cell>
          <cell r="W140">
            <v>15</v>
          </cell>
          <cell r="X140">
            <v>25</v>
          </cell>
          <cell r="Y140">
            <v>134</v>
          </cell>
          <cell r="Z140">
            <v>9</v>
          </cell>
          <cell r="AA140">
            <v>10</v>
          </cell>
          <cell r="AB140">
            <v>40</v>
          </cell>
          <cell r="AC140">
            <v>59</v>
          </cell>
          <cell r="AD140">
            <v>36</v>
          </cell>
          <cell r="AE140">
            <v>95</v>
          </cell>
          <cell r="AF140">
            <v>9</v>
          </cell>
          <cell r="AG140">
            <v>9</v>
          </cell>
          <cell r="AH140">
            <v>40</v>
          </cell>
          <cell r="AI140">
            <v>58</v>
          </cell>
          <cell r="AJ140">
            <v>37</v>
          </cell>
          <cell r="AK140">
            <v>95</v>
          </cell>
          <cell r="AL140">
            <v>8</v>
          </cell>
          <cell r="AM140">
            <v>10</v>
          </cell>
          <cell r="AN140">
            <v>40</v>
          </cell>
          <cell r="AO140">
            <v>58</v>
          </cell>
          <cell r="AP140">
            <v>34</v>
          </cell>
          <cell r="AQ140">
            <v>92</v>
          </cell>
          <cell r="AR140">
            <v>6</v>
          </cell>
          <cell r="AS140">
            <v>9</v>
          </cell>
          <cell r="AT140">
            <v>40</v>
          </cell>
          <cell r="AU140">
            <v>55</v>
          </cell>
          <cell r="AV140">
            <v>33</v>
          </cell>
          <cell r="AW140">
            <v>88</v>
          </cell>
          <cell r="AX140">
            <v>60</v>
          </cell>
          <cell r="AY140">
            <v>32</v>
          </cell>
          <cell r="AZ140">
            <v>92</v>
          </cell>
          <cell r="BA140">
            <v>462</v>
          </cell>
          <cell r="BB140">
            <v>84</v>
          </cell>
          <cell r="BC140">
            <v>680</v>
          </cell>
          <cell r="BD140">
            <v>87.179487179487182</v>
          </cell>
          <cell r="BE140">
            <v>52</v>
          </cell>
          <cell r="BF140" t="str">
            <v>RAJIV MATHUR</v>
          </cell>
          <cell r="BH140" t="str">
            <v>D+</v>
          </cell>
          <cell r="BI140" t="str">
            <v>A+</v>
          </cell>
          <cell r="BJ140" t="str">
            <v>C+</v>
          </cell>
          <cell r="BK140" t="str">
            <v>A</v>
          </cell>
          <cell r="BL140" t="str">
            <v>A</v>
          </cell>
          <cell r="BM140" t="str">
            <v>B+</v>
          </cell>
          <cell r="BN140" t="str">
            <v>A++</v>
          </cell>
          <cell r="BO140" t="str">
            <v>A++</v>
          </cell>
          <cell r="BP140" t="str">
            <v>A++</v>
          </cell>
          <cell r="BQ140" t="str">
            <v>A++</v>
          </cell>
          <cell r="BR140" t="str">
            <v>A++</v>
          </cell>
          <cell r="BS140" t="str">
            <v>A++</v>
          </cell>
          <cell r="BU140">
            <v>3</v>
          </cell>
          <cell r="BV140">
            <v>2</v>
          </cell>
          <cell r="BW140">
            <v>3</v>
          </cell>
          <cell r="BX140">
            <v>3</v>
          </cell>
          <cell r="BY140">
            <v>3</v>
          </cell>
          <cell r="BZ140">
            <v>3</v>
          </cell>
          <cell r="CA140">
            <v>1.5</v>
          </cell>
          <cell r="CB140">
            <v>1.5</v>
          </cell>
          <cell r="CC140">
            <v>1.5</v>
          </cell>
          <cell r="CD140">
            <v>1.5</v>
          </cell>
          <cell r="CE140">
            <v>1</v>
          </cell>
          <cell r="CF140">
            <v>0.5</v>
          </cell>
          <cell r="CG140">
            <v>24.5</v>
          </cell>
          <cell r="CH140">
            <v>0</v>
          </cell>
          <cell r="CI140" t="str">
            <v>PASS</v>
          </cell>
          <cell r="CJ140">
            <v>8.4499999999999993</v>
          </cell>
        </row>
        <row r="141">
          <cell r="B141" t="str">
            <v>PIET21CS134</v>
          </cell>
          <cell r="C141" t="str">
            <v>PRIYANSHU .</v>
          </cell>
          <cell r="D141" t="str">
            <v>21EPTCS137</v>
          </cell>
          <cell r="E141" t="str">
            <v>CSC-09</v>
          </cell>
          <cell r="F141" t="str">
            <v>DM</v>
          </cell>
          <cell r="G141">
            <v>7</v>
          </cell>
          <cell r="H141" t="str">
            <v>A</v>
          </cell>
          <cell r="I141">
            <v>7</v>
          </cell>
          <cell r="J141" t="str">
            <v>A</v>
          </cell>
          <cell r="K141">
            <v>9</v>
          </cell>
          <cell r="L141">
            <v>9</v>
          </cell>
          <cell r="M141" t="str">
            <v>A</v>
          </cell>
          <cell r="N141">
            <v>9</v>
          </cell>
          <cell r="O141">
            <v>9</v>
          </cell>
          <cell r="P141">
            <v>1</v>
          </cell>
          <cell r="Q141">
            <v>6</v>
          </cell>
          <cell r="R141">
            <v>7</v>
          </cell>
          <cell r="S141" t="str">
            <v>A</v>
          </cell>
          <cell r="T141" t="str">
            <v>A</v>
          </cell>
          <cell r="U141" t="str">
            <v>A</v>
          </cell>
          <cell r="V141">
            <v>14</v>
          </cell>
          <cell r="W141" t="str">
            <v>A</v>
          </cell>
          <cell r="X141">
            <v>14</v>
          </cell>
          <cell r="Y141">
            <v>46</v>
          </cell>
          <cell r="Z141">
            <v>7</v>
          </cell>
          <cell r="AA141">
            <v>7</v>
          </cell>
          <cell r="AB141">
            <v>30</v>
          </cell>
          <cell r="AC141">
            <v>44</v>
          </cell>
          <cell r="AD141">
            <v>26</v>
          </cell>
          <cell r="AE141">
            <v>70</v>
          </cell>
          <cell r="AF141">
            <v>5</v>
          </cell>
          <cell r="AG141">
            <v>4</v>
          </cell>
          <cell r="AH141">
            <v>29</v>
          </cell>
          <cell r="AI141">
            <v>38</v>
          </cell>
          <cell r="AJ141">
            <v>16</v>
          </cell>
          <cell r="AK141">
            <v>54</v>
          </cell>
          <cell r="AL141">
            <v>3</v>
          </cell>
          <cell r="AM141">
            <v>6</v>
          </cell>
          <cell r="AN141">
            <v>27</v>
          </cell>
          <cell r="AO141">
            <v>36</v>
          </cell>
          <cell r="AP141">
            <v>16</v>
          </cell>
          <cell r="AQ141">
            <v>52</v>
          </cell>
          <cell r="AR141">
            <v>5</v>
          </cell>
          <cell r="AS141">
            <v>4</v>
          </cell>
          <cell r="AT141">
            <v>27</v>
          </cell>
          <cell r="AU141">
            <v>36</v>
          </cell>
          <cell r="AV141">
            <v>26</v>
          </cell>
          <cell r="AW141">
            <v>62</v>
          </cell>
          <cell r="AX141">
            <v>26</v>
          </cell>
          <cell r="AY141">
            <v>28</v>
          </cell>
          <cell r="AZ141">
            <v>54</v>
          </cell>
          <cell r="BA141">
            <v>292</v>
          </cell>
          <cell r="BB141">
            <v>59</v>
          </cell>
          <cell r="BC141">
            <v>397</v>
          </cell>
          <cell r="BD141">
            <v>50.897435897435898</v>
          </cell>
          <cell r="BE141">
            <v>156</v>
          </cell>
          <cell r="BF141" t="str">
            <v>RAKESH KUMAR NEHRA</v>
          </cell>
          <cell r="BH141" t="str">
            <v>F</v>
          </cell>
          <cell r="BI141" t="str">
            <v>C+</v>
          </cell>
          <cell r="BJ141" t="str">
            <v>F</v>
          </cell>
          <cell r="BK141" t="str">
            <v>D</v>
          </cell>
          <cell r="BL141" t="str">
            <v>D+</v>
          </cell>
          <cell r="BM141" t="str">
            <v>D+</v>
          </cell>
          <cell r="BN141" t="str">
            <v>B+</v>
          </cell>
          <cell r="BO141" t="str">
            <v>C</v>
          </cell>
          <cell r="BP141" t="str">
            <v>D+</v>
          </cell>
          <cell r="BQ141" t="str">
            <v>C+</v>
          </cell>
          <cell r="BR141" t="str">
            <v>C</v>
          </cell>
          <cell r="BS141" t="str">
            <v>C+</v>
          </cell>
          <cell r="BV141">
            <v>2</v>
          </cell>
          <cell r="BX141">
            <v>3</v>
          </cell>
          <cell r="BY141">
            <v>3</v>
          </cell>
          <cell r="BZ141">
            <v>3</v>
          </cell>
          <cell r="CA141">
            <v>1.5</v>
          </cell>
          <cell r="CB141">
            <v>1.5</v>
          </cell>
          <cell r="CC141">
            <v>1.5</v>
          </cell>
          <cell r="CD141">
            <v>1.5</v>
          </cell>
          <cell r="CE141">
            <v>1</v>
          </cell>
          <cell r="CF141">
            <v>0.5</v>
          </cell>
          <cell r="CG141">
            <v>18.5</v>
          </cell>
          <cell r="CH141">
            <v>2</v>
          </cell>
          <cell r="CI141" t="str">
            <v>FAIL</v>
          </cell>
          <cell r="CJ141">
            <v>4.8099999999999996</v>
          </cell>
        </row>
        <row r="142">
          <cell r="B142" t="str">
            <v>PIET21CS135</v>
          </cell>
          <cell r="C142" t="str">
            <v>PRIYANSHU SHARMA</v>
          </cell>
          <cell r="D142" t="str">
            <v>21EPTCS138</v>
          </cell>
          <cell r="E142" t="str">
            <v>CSC-10</v>
          </cell>
          <cell r="F142" t="str">
            <v>DM</v>
          </cell>
          <cell r="G142">
            <v>1</v>
          </cell>
          <cell r="H142">
            <v>12</v>
          </cell>
          <cell r="I142">
            <v>13</v>
          </cell>
          <cell r="J142" t="str">
            <v>A</v>
          </cell>
          <cell r="K142">
            <v>13</v>
          </cell>
          <cell r="L142">
            <v>13</v>
          </cell>
          <cell r="M142">
            <v>2</v>
          </cell>
          <cell r="N142">
            <v>10</v>
          </cell>
          <cell r="O142">
            <v>12</v>
          </cell>
          <cell r="P142">
            <v>2</v>
          </cell>
          <cell r="Q142">
            <v>10</v>
          </cell>
          <cell r="R142">
            <v>12</v>
          </cell>
          <cell r="S142">
            <v>5</v>
          </cell>
          <cell r="T142">
            <v>15</v>
          </cell>
          <cell r="U142">
            <v>20</v>
          </cell>
          <cell r="V142">
            <v>6</v>
          </cell>
          <cell r="W142">
            <v>14</v>
          </cell>
          <cell r="X142">
            <v>20</v>
          </cell>
          <cell r="Y142">
            <v>90</v>
          </cell>
          <cell r="Z142">
            <v>7</v>
          </cell>
          <cell r="AA142">
            <v>8</v>
          </cell>
          <cell r="AB142">
            <v>36</v>
          </cell>
          <cell r="AC142">
            <v>51</v>
          </cell>
          <cell r="AD142">
            <v>24</v>
          </cell>
          <cell r="AE142">
            <v>75</v>
          </cell>
          <cell r="AF142">
            <v>6</v>
          </cell>
          <cell r="AG142">
            <v>6</v>
          </cell>
          <cell r="AH142">
            <v>37</v>
          </cell>
          <cell r="AI142">
            <v>49</v>
          </cell>
          <cell r="AJ142">
            <v>24</v>
          </cell>
          <cell r="AK142">
            <v>73</v>
          </cell>
          <cell r="AL142">
            <v>6</v>
          </cell>
          <cell r="AM142">
            <v>6</v>
          </cell>
          <cell r="AN142">
            <v>38</v>
          </cell>
          <cell r="AO142">
            <v>50</v>
          </cell>
          <cell r="AP142">
            <v>18</v>
          </cell>
          <cell r="AQ142">
            <v>68</v>
          </cell>
          <cell r="AR142">
            <v>5</v>
          </cell>
          <cell r="AS142">
            <v>5</v>
          </cell>
          <cell r="AT142">
            <v>40</v>
          </cell>
          <cell r="AU142">
            <v>50</v>
          </cell>
          <cell r="AV142">
            <v>27</v>
          </cell>
          <cell r="AW142">
            <v>77</v>
          </cell>
          <cell r="AX142">
            <v>28</v>
          </cell>
          <cell r="AY142">
            <v>30</v>
          </cell>
          <cell r="AZ142">
            <v>58</v>
          </cell>
          <cell r="BA142">
            <v>351</v>
          </cell>
          <cell r="BB142">
            <v>63</v>
          </cell>
          <cell r="BC142">
            <v>504</v>
          </cell>
          <cell r="BD142">
            <v>64.615384615384613</v>
          </cell>
          <cell r="BE142">
            <v>125</v>
          </cell>
          <cell r="BF142" t="str">
            <v>MURARI LAL SHARMA</v>
          </cell>
          <cell r="BH142" t="str">
            <v>F</v>
          </cell>
          <cell r="BI142" t="str">
            <v>C</v>
          </cell>
          <cell r="BJ142" t="str">
            <v>F</v>
          </cell>
          <cell r="BK142" t="str">
            <v>E</v>
          </cell>
          <cell r="BL142" t="str">
            <v>D</v>
          </cell>
          <cell r="BM142" t="str">
            <v>E</v>
          </cell>
          <cell r="BN142" t="str">
            <v>A</v>
          </cell>
          <cell r="BO142" t="str">
            <v>A</v>
          </cell>
          <cell r="BP142" t="str">
            <v>B+</v>
          </cell>
          <cell r="BQ142" t="str">
            <v>A+</v>
          </cell>
          <cell r="BR142" t="str">
            <v>C+</v>
          </cell>
          <cell r="BS142" t="str">
            <v>B</v>
          </cell>
          <cell r="BV142">
            <v>2</v>
          </cell>
          <cell r="BX142">
            <v>3</v>
          </cell>
          <cell r="BY142">
            <v>3</v>
          </cell>
          <cell r="BZ142">
            <v>3</v>
          </cell>
          <cell r="CA142">
            <v>1.5</v>
          </cell>
          <cell r="CB142">
            <v>1.5</v>
          </cell>
          <cell r="CC142">
            <v>1.5</v>
          </cell>
          <cell r="CD142">
            <v>1.5</v>
          </cell>
          <cell r="CE142">
            <v>1</v>
          </cell>
          <cell r="CF142">
            <v>0.5</v>
          </cell>
          <cell r="CG142">
            <v>18.5</v>
          </cell>
          <cell r="CH142">
            <v>2</v>
          </cell>
          <cell r="CI142" t="str">
            <v>FAIL</v>
          </cell>
          <cell r="CJ142">
            <v>4.704081632653061</v>
          </cell>
        </row>
        <row r="143">
          <cell r="B143" t="str">
            <v>PIET21CS136</v>
          </cell>
          <cell r="C143" t="str">
            <v>RACHIT SHARMA</v>
          </cell>
          <cell r="D143" t="str">
            <v>21EPTCS139</v>
          </cell>
          <cell r="E143" t="str">
            <v>CSC-11</v>
          </cell>
          <cell r="F143" t="str">
            <v>DM</v>
          </cell>
          <cell r="G143">
            <v>1</v>
          </cell>
          <cell r="H143">
            <v>13</v>
          </cell>
          <cell r="I143">
            <v>14</v>
          </cell>
          <cell r="J143">
            <v>9</v>
          </cell>
          <cell r="K143">
            <v>13</v>
          </cell>
          <cell r="L143">
            <v>22</v>
          </cell>
          <cell r="M143">
            <v>4</v>
          </cell>
          <cell r="N143">
            <v>14</v>
          </cell>
          <cell r="O143">
            <v>18</v>
          </cell>
          <cell r="P143">
            <v>4</v>
          </cell>
          <cell r="Q143">
            <v>10</v>
          </cell>
          <cell r="R143">
            <v>14</v>
          </cell>
          <cell r="S143">
            <v>6</v>
          </cell>
          <cell r="T143">
            <v>13</v>
          </cell>
          <cell r="U143">
            <v>19</v>
          </cell>
          <cell r="V143">
            <v>9</v>
          </cell>
          <cell r="W143">
            <v>15</v>
          </cell>
          <cell r="X143">
            <v>24</v>
          </cell>
          <cell r="Y143">
            <v>111</v>
          </cell>
          <cell r="Z143">
            <v>8</v>
          </cell>
          <cell r="AA143">
            <v>8</v>
          </cell>
          <cell r="AB143">
            <v>39</v>
          </cell>
          <cell r="AC143">
            <v>55</v>
          </cell>
          <cell r="AD143">
            <v>32</v>
          </cell>
          <cell r="AE143">
            <v>87</v>
          </cell>
          <cell r="AF143">
            <v>8</v>
          </cell>
          <cell r="AG143">
            <v>5</v>
          </cell>
          <cell r="AH143">
            <v>40</v>
          </cell>
          <cell r="AI143">
            <v>53</v>
          </cell>
          <cell r="AJ143">
            <v>24</v>
          </cell>
          <cell r="AK143">
            <v>77</v>
          </cell>
          <cell r="AL143">
            <v>5</v>
          </cell>
          <cell r="AM143">
            <v>7</v>
          </cell>
          <cell r="AN143">
            <v>40</v>
          </cell>
          <cell r="AO143">
            <v>52</v>
          </cell>
          <cell r="AP143">
            <v>21</v>
          </cell>
          <cell r="AQ143">
            <v>73</v>
          </cell>
          <cell r="AR143">
            <v>7</v>
          </cell>
          <cell r="AS143">
            <v>5</v>
          </cell>
          <cell r="AT143">
            <v>40</v>
          </cell>
          <cell r="AU143">
            <v>52</v>
          </cell>
          <cell r="AV143">
            <v>26</v>
          </cell>
          <cell r="AW143">
            <v>78</v>
          </cell>
          <cell r="AX143">
            <v>56</v>
          </cell>
          <cell r="AY143">
            <v>33</v>
          </cell>
          <cell r="AZ143">
            <v>89</v>
          </cell>
          <cell r="BA143">
            <v>404</v>
          </cell>
          <cell r="BB143">
            <v>79</v>
          </cell>
          <cell r="BC143">
            <v>594</v>
          </cell>
          <cell r="BD143">
            <v>76.153846153846146</v>
          </cell>
          <cell r="BE143">
            <v>100</v>
          </cell>
          <cell r="BF143" t="str">
            <v>SHIV PRASAD SHARMA</v>
          </cell>
          <cell r="BH143" t="str">
            <v>E</v>
          </cell>
          <cell r="BI143" t="str">
            <v>B+</v>
          </cell>
          <cell r="BJ143" t="str">
            <v>F</v>
          </cell>
          <cell r="BK143" t="str">
            <v>E</v>
          </cell>
          <cell r="BL143" t="str">
            <v>E</v>
          </cell>
          <cell r="BM143" t="str">
            <v>B</v>
          </cell>
          <cell r="BN143" t="str">
            <v>A++</v>
          </cell>
          <cell r="BO143" t="str">
            <v>A+</v>
          </cell>
          <cell r="BP143" t="str">
            <v>A</v>
          </cell>
          <cell r="BQ143" t="str">
            <v>A+</v>
          </cell>
          <cell r="BR143" t="str">
            <v>A++</v>
          </cell>
          <cell r="BS143" t="str">
            <v>A+</v>
          </cell>
          <cell r="BU143">
            <v>3</v>
          </cell>
          <cell r="BV143">
            <v>2</v>
          </cell>
          <cell r="BX143">
            <v>3</v>
          </cell>
          <cell r="BY143">
            <v>3</v>
          </cell>
          <cell r="BZ143">
            <v>3</v>
          </cell>
          <cell r="CA143">
            <v>1.5</v>
          </cell>
          <cell r="CB143">
            <v>1.5</v>
          </cell>
          <cell r="CC143">
            <v>1.5</v>
          </cell>
          <cell r="CD143">
            <v>1.5</v>
          </cell>
          <cell r="CE143">
            <v>1</v>
          </cell>
          <cell r="CF143">
            <v>0.5</v>
          </cell>
          <cell r="CG143">
            <v>21.5</v>
          </cell>
          <cell r="CH143">
            <v>1</v>
          </cell>
          <cell r="CI143" t="str">
            <v>FAIL</v>
          </cell>
          <cell r="CJ143">
            <v>5.87</v>
          </cell>
        </row>
        <row r="144">
          <cell r="B144" t="str">
            <v>PIET21CS137</v>
          </cell>
          <cell r="C144" t="str">
            <v>RAHUL AGARWAL</v>
          </cell>
          <cell r="D144" t="str">
            <v>21EPTCS140</v>
          </cell>
          <cell r="E144" t="str">
            <v>CSC-12</v>
          </cell>
          <cell r="F144" t="str">
            <v>DM</v>
          </cell>
          <cell r="G144">
            <v>3</v>
          </cell>
          <cell r="H144">
            <v>15</v>
          </cell>
          <cell r="I144">
            <v>18</v>
          </cell>
          <cell r="J144" t="str">
            <v>A</v>
          </cell>
          <cell r="K144">
            <v>15</v>
          </cell>
          <cell r="L144">
            <v>15</v>
          </cell>
          <cell r="M144">
            <v>7</v>
          </cell>
          <cell r="N144">
            <v>12</v>
          </cell>
          <cell r="O144">
            <v>19</v>
          </cell>
          <cell r="P144">
            <v>8</v>
          </cell>
          <cell r="Q144" t="str">
            <v>A</v>
          </cell>
          <cell r="R144">
            <v>8</v>
          </cell>
          <cell r="S144">
            <v>13</v>
          </cell>
          <cell r="T144" t="str">
            <v>A</v>
          </cell>
          <cell r="U144">
            <v>13</v>
          </cell>
          <cell r="V144">
            <v>13</v>
          </cell>
          <cell r="W144" t="str">
            <v>A</v>
          </cell>
          <cell r="X144">
            <v>13</v>
          </cell>
          <cell r="Y144">
            <v>86</v>
          </cell>
          <cell r="Z144">
            <v>8</v>
          </cell>
          <cell r="AA144" t="str">
            <v>A</v>
          </cell>
          <cell r="AB144">
            <v>33</v>
          </cell>
          <cell r="AC144">
            <v>41</v>
          </cell>
          <cell r="AD144">
            <v>30</v>
          </cell>
          <cell r="AE144">
            <v>71</v>
          </cell>
          <cell r="AF144">
            <v>7</v>
          </cell>
          <cell r="AG144">
            <v>4</v>
          </cell>
          <cell r="AH144">
            <v>32</v>
          </cell>
          <cell r="AI144">
            <v>43</v>
          </cell>
          <cell r="AJ144">
            <v>28</v>
          </cell>
          <cell r="AK144">
            <v>71</v>
          </cell>
          <cell r="AL144">
            <v>7</v>
          </cell>
          <cell r="AM144">
            <v>6</v>
          </cell>
          <cell r="AN144">
            <v>31</v>
          </cell>
          <cell r="AO144">
            <v>44</v>
          </cell>
          <cell r="AP144">
            <v>26</v>
          </cell>
          <cell r="AQ144">
            <v>70</v>
          </cell>
          <cell r="AR144">
            <v>7</v>
          </cell>
          <cell r="AS144">
            <v>4</v>
          </cell>
          <cell r="AT144">
            <v>27</v>
          </cell>
          <cell r="AU144">
            <v>38</v>
          </cell>
          <cell r="AV144">
            <v>27</v>
          </cell>
          <cell r="AW144">
            <v>65</v>
          </cell>
          <cell r="AX144">
            <v>44</v>
          </cell>
          <cell r="AY144">
            <v>35</v>
          </cell>
          <cell r="AZ144">
            <v>79</v>
          </cell>
          <cell r="BA144">
            <v>356</v>
          </cell>
          <cell r="BB144">
            <v>63</v>
          </cell>
          <cell r="BC144">
            <v>505</v>
          </cell>
          <cell r="BD144">
            <v>64.743589743589752</v>
          </cell>
          <cell r="BE144">
            <v>131</v>
          </cell>
          <cell r="BF144" t="str">
            <v>RAJESH AGARWAL</v>
          </cell>
          <cell r="BH144" t="str">
            <v>D+</v>
          </cell>
          <cell r="BI144" t="str">
            <v>B+</v>
          </cell>
          <cell r="BJ144" t="str">
            <v>E</v>
          </cell>
          <cell r="BK144" t="str">
            <v>D+</v>
          </cell>
          <cell r="BL144" t="str">
            <v>E+</v>
          </cell>
          <cell r="BM144" t="str">
            <v>B</v>
          </cell>
          <cell r="BN144" t="str">
            <v>B+</v>
          </cell>
          <cell r="BO144" t="str">
            <v>B+</v>
          </cell>
          <cell r="BP144" t="str">
            <v>B+</v>
          </cell>
          <cell r="BQ144" t="str">
            <v>B</v>
          </cell>
          <cell r="BR144" t="str">
            <v>A+</v>
          </cell>
          <cell r="BS144" t="str">
            <v>B</v>
          </cell>
          <cell r="BU144">
            <v>3</v>
          </cell>
          <cell r="BV144">
            <v>2</v>
          </cell>
          <cell r="BW144">
            <v>3</v>
          </cell>
          <cell r="BX144">
            <v>3</v>
          </cell>
          <cell r="BY144">
            <v>3</v>
          </cell>
          <cell r="BZ144">
            <v>3</v>
          </cell>
          <cell r="CA144">
            <v>1.5</v>
          </cell>
          <cell r="CB144">
            <v>1.5</v>
          </cell>
          <cell r="CC144">
            <v>1.5</v>
          </cell>
          <cell r="CD144">
            <v>1.5</v>
          </cell>
          <cell r="CE144">
            <v>1</v>
          </cell>
          <cell r="CF144">
            <v>0.5</v>
          </cell>
          <cell r="CG144">
            <v>24.5</v>
          </cell>
          <cell r="CH144">
            <v>0</v>
          </cell>
          <cell r="CI144" t="str">
            <v>PASS</v>
          </cell>
          <cell r="CJ144">
            <v>6.59</v>
          </cell>
        </row>
        <row r="145">
          <cell r="B145" t="str">
            <v>PIET21CS138</v>
          </cell>
          <cell r="C145" t="str">
            <v>RAHUL YADAV</v>
          </cell>
          <cell r="D145" t="str">
            <v>21EPTCS141</v>
          </cell>
          <cell r="E145" t="str">
            <v>CSC-13</v>
          </cell>
          <cell r="F145" t="str">
            <v>HM</v>
          </cell>
          <cell r="G145">
            <v>1</v>
          </cell>
          <cell r="H145">
            <v>11</v>
          </cell>
          <cell r="I145">
            <v>12</v>
          </cell>
          <cell r="J145">
            <v>7</v>
          </cell>
          <cell r="K145">
            <v>13</v>
          </cell>
          <cell r="L145">
            <v>20</v>
          </cell>
          <cell r="M145">
            <v>6</v>
          </cell>
          <cell r="N145">
            <v>9</v>
          </cell>
          <cell r="O145">
            <v>15</v>
          </cell>
          <cell r="P145">
            <v>4</v>
          </cell>
          <cell r="Q145">
            <v>9</v>
          </cell>
          <cell r="R145">
            <v>13</v>
          </cell>
          <cell r="S145">
            <v>7</v>
          </cell>
          <cell r="T145">
            <v>11</v>
          </cell>
          <cell r="U145">
            <v>18</v>
          </cell>
          <cell r="V145">
            <v>6</v>
          </cell>
          <cell r="W145">
            <v>14</v>
          </cell>
          <cell r="X145">
            <v>20</v>
          </cell>
          <cell r="Y145">
            <v>98</v>
          </cell>
          <cell r="Z145">
            <v>7</v>
          </cell>
          <cell r="AA145">
            <v>8</v>
          </cell>
          <cell r="AB145">
            <v>40</v>
          </cell>
          <cell r="AC145">
            <v>55</v>
          </cell>
          <cell r="AD145">
            <v>34</v>
          </cell>
          <cell r="AE145">
            <v>89</v>
          </cell>
          <cell r="AF145">
            <v>5</v>
          </cell>
          <cell r="AG145">
            <v>5</v>
          </cell>
          <cell r="AH145">
            <v>37</v>
          </cell>
          <cell r="AI145">
            <v>47</v>
          </cell>
          <cell r="AJ145">
            <v>22</v>
          </cell>
          <cell r="AK145">
            <v>69</v>
          </cell>
          <cell r="AL145">
            <v>6</v>
          </cell>
          <cell r="AM145">
            <v>6</v>
          </cell>
          <cell r="AN145">
            <v>40</v>
          </cell>
          <cell r="AO145">
            <v>52</v>
          </cell>
          <cell r="AP145">
            <v>22</v>
          </cell>
          <cell r="AQ145">
            <v>74</v>
          </cell>
          <cell r="AR145">
            <v>7</v>
          </cell>
          <cell r="AS145">
            <v>7</v>
          </cell>
          <cell r="AT145">
            <v>40</v>
          </cell>
          <cell r="AU145">
            <v>54</v>
          </cell>
          <cell r="AV145">
            <v>27</v>
          </cell>
          <cell r="AW145">
            <v>81</v>
          </cell>
          <cell r="AX145">
            <v>51</v>
          </cell>
          <cell r="AY145">
            <v>33</v>
          </cell>
          <cell r="AZ145">
            <v>84</v>
          </cell>
          <cell r="BA145">
            <v>397</v>
          </cell>
          <cell r="BB145">
            <v>84</v>
          </cell>
          <cell r="BC145">
            <v>579</v>
          </cell>
          <cell r="BD145">
            <v>74.230769230769226</v>
          </cell>
          <cell r="BE145">
            <v>111</v>
          </cell>
          <cell r="BF145" t="str">
            <v>DINESH KUMAR</v>
          </cell>
          <cell r="BH145" t="str">
            <v>E</v>
          </cell>
          <cell r="BI145" t="str">
            <v>C+</v>
          </cell>
          <cell r="BJ145" t="str">
            <v>E+</v>
          </cell>
          <cell r="BK145" t="str">
            <v>E+</v>
          </cell>
          <cell r="BL145" t="str">
            <v>D</v>
          </cell>
          <cell r="BM145" t="str">
            <v>D+</v>
          </cell>
          <cell r="BN145" t="str">
            <v>A++</v>
          </cell>
          <cell r="BO145" t="str">
            <v>B+</v>
          </cell>
          <cell r="BP145" t="str">
            <v>A</v>
          </cell>
          <cell r="BQ145" t="str">
            <v>A++</v>
          </cell>
          <cell r="BR145" t="str">
            <v>A++</v>
          </cell>
          <cell r="BS145" t="str">
            <v>A++</v>
          </cell>
          <cell r="BU145">
            <v>3</v>
          </cell>
          <cell r="BV145">
            <v>2</v>
          </cell>
          <cell r="BW145">
            <v>3</v>
          </cell>
          <cell r="BX145">
            <v>3</v>
          </cell>
          <cell r="BY145">
            <v>3</v>
          </cell>
          <cell r="BZ145">
            <v>3</v>
          </cell>
          <cell r="CA145">
            <v>1.5</v>
          </cell>
          <cell r="CB145">
            <v>1.5</v>
          </cell>
          <cell r="CC145">
            <v>1.5</v>
          </cell>
          <cell r="CD145">
            <v>1.5</v>
          </cell>
          <cell r="CE145">
            <v>1</v>
          </cell>
          <cell r="CF145">
            <v>0.5</v>
          </cell>
          <cell r="CG145">
            <v>24.5</v>
          </cell>
          <cell r="CH145">
            <v>0</v>
          </cell>
          <cell r="CI145" t="str">
            <v>PASS</v>
          </cell>
          <cell r="CJ145">
            <v>6.54</v>
          </cell>
        </row>
        <row r="146">
          <cell r="B146" t="str">
            <v>PIET21CS139</v>
          </cell>
          <cell r="C146" t="str">
            <v>RAWAL HITESH KUMAR</v>
          </cell>
          <cell r="D146" t="str">
            <v>21EPTCS142</v>
          </cell>
          <cell r="E146" t="str">
            <v>CSC-14</v>
          </cell>
          <cell r="F146" t="str">
            <v>DM</v>
          </cell>
          <cell r="G146">
            <v>5</v>
          </cell>
          <cell r="H146">
            <v>15</v>
          </cell>
          <cell r="I146">
            <v>20</v>
          </cell>
          <cell r="J146">
            <v>8</v>
          </cell>
          <cell r="K146">
            <v>15</v>
          </cell>
          <cell r="L146">
            <v>23</v>
          </cell>
          <cell r="M146">
            <v>6</v>
          </cell>
          <cell r="N146">
            <v>15</v>
          </cell>
          <cell r="O146">
            <v>21</v>
          </cell>
          <cell r="P146">
            <v>6</v>
          </cell>
          <cell r="Q146">
            <v>12</v>
          </cell>
          <cell r="R146">
            <v>18</v>
          </cell>
          <cell r="S146">
            <v>5</v>
          </cell>
          <cell r="T146">
            <v>15</v>
          </cell>
          <cell r="U146">
            <v>20</v>
          </cell>
          <cell r="V146">
            <v>10</v>
          </cell>
          <cell r="W146">
            <v>15</v>
          </cell>
          <cell r="X146">
            <v>25</v>
          </cell>
          <cell r="Y146">
            <v>127</v>
          </cell>
          <cell r="Z146">
            <v>8</v>
          </cell>
          <cell r="AA146">
            <v>9</v>
          </cell>
          <cell r="AB146">
            <v>39</v>
          </cell>
          <cell r="AC146">
            <v>56</v>
          </cell>
          <cell r="AD146">
            <v>34</v>
          </cell>
          <cell r="AE146">
            <v>90</v>
          </cell>
          <cell r="AF146">
            <v>9</v>
          </cell>
          <cell r="AG146">
            <v>9</v>
          </cell>
          <cell r="AH146">
            <v>40</v>
          </cell>
          <cell r="AI146">
            <v>58</v>
          </cell>
          <cell r="AJ146">
            <v>21</v>
          </cell>
          <cell r="AK146">
            <v>79</v>
          </cell>
          <cell r="AL146">
            <v>7</v>
          </cell>
          <cell r="AM146">
            <v>6</v>
          </cell>
          <cell r="AN146">
            <v>40</v>
          </cell>
          <cell r="AO146">
            <v>53</v>
          </cell>
          <cell r="AP146">
            <v>23</v>
          </cell>
          <cell r="AQ146">
            <v>76</v>
          </cell>
          <cell r="AR146">
            <v>8</v>
          </cell>
          <cell r="AS146">
            <v>7</v>
          </cell>
          <cell r="AT146">
            <v>40</v>
          </cell>
          <cell r="AU146">
            <v>55</v>
          </cell>
          <cell r="AV146">
            <v>27</v>
          </cell>
          <cell r="AW146">
            <v>82</v>
          </cell>
          <cell r="AX146">
            <v>49</v>
          </cell>
          <cell r="AY146">
            <v>35</v>
          </cell>
          <cell r="AZ146">
            <v>84</v>
          </cell>
          <cell r="BA146">
            <v>411</v>
          </cell>
          <cell r="BB146">
            <v>91</v>
          </cell>
          <cell r="BC146">
            <v>629</v>
          </cell>
          <cell r="BD146">
            <v>80.641025641025649</v>
          </cell>
          <cell r="BE146">
            <v>81</v>
          </cell>
          <cell r="BF146" t="str">
            <v>MUKESH KUMAR</v>
          </cell>
          <cell r="BH146" t="str">
            <v>D+</v>
          </cell>
          <cell r="BI146" t="str">
            <v>B</v>
          </cell>
          <cell r="BJ146" t="str">
            <v>D+</v>
          </cell>
          <cell r="BK146" t="str">
            <v>D+</v>
          </cell>
          <cell r="BL146" t="str">
            <v>C</v>
          </cell>
          <cell r="BM146" t="str">
            <v>C+</v>
          </cell>
          <cell r="BN146" t="str">
            <v>A++</v>
          </cell>
          <cell r="BO146" t="str">
            <v>A+</v>
          </cell>
          <cell r="BP146" t="str">
            <v>A+</v>
          </cell>
          <cell r="BQ146" t="str">
            <v>A++</v>
          </cell>
          <cell r="BR146" t="str">
            <v>A++</v>
          </cell>
          <cell r="BS146" t="str">
            <v>A++</v>
          </cell>
          <cell r="BU146">
            <v>3</v>
          </cell>
          <cell r="BV146">
            <v>2</v>
          </cell>
          <cell r="BW146">
            <v>3</v>
          </cell>
          <cell r="BX146">
            <v>3</v>
          </cell>
          <cell r="BY146">
            <v>3</v>
          </cell>
          <cell r="BZ146">
            <v>3</v>
          </cell>
          <cell r="CA146">
            <v>1.5</v>
          </cell>
          <cell r="CB146">
            <v>1.5</v>
          </cell>
          <cell r="CC146">
            <v>1.5</v>
          </cell>
          <cell r="CD146">
            <v>1.5</v>
          </cell>
          <cell r="CE146">
            <v>1</v>
          </cell>
          <cell r="CF146">
            <v>0.5</v>
          </cell>
          <cell r="CG146">
            <v>24.5</v>
          </cell>
          <cell r="CH146">
            <v>0</v>
          </cell>
          <cell r="CI146" t="str">
            <v>PASS</v>
          </cell>
          <cell r="CJ146">
            <v>7.41</v>
          </cell>
        </row>
        <row r="147">
          <cell r="B147" t="str">
            <v>PIET21CS140</v>
          </cell>
          <cell r="C147" t="str">
            <v>RISHABH CHOUDHARY</v>
          </cell>
          <cell r="D147" t="str">
            <v>21EPTCS143</v>
          </cell>
          <cell r="E147" t="str">
            <v>CSC-15</v>
          </cell>
          <cell r="F147" t="str">
            <v>HM</v>
          </cell>
          <cell r="G147">
            <v>2</v>
          </cell>
          <cell r="H147">
            <v>12</v>
          </cell>
          <cell r="I147">
            <v>14</v>
          </cell>
          <cell r="J147">
            <v>8</v>
          </cell>
          <cell r="K147">
            <v>15</v>
          </cell>
          <cell r="L147">
            <v>23</v>
          </cell>
          <cell r="M147">
            <v>2</v>
          </cell>
          <cell r="N147">
            <v>11</v>
          </cell>
          <cell r="O147">
            <v>13</v>
          </cell>
          <cell r="P147">
            <v>3</v>
          </cell>
          <cell r="Q147">
            <v>11</v>
          </cell>
          <cell r="R147">
            <v>14</v>
          </cell>
          <cell r="S147">
            <v>8</v>
          </cell>
          <cell r="T147">
            <v>12</v>
          </cell>
          <cell r="U147">
            <v>20</v>
          </cell>
          <cell r="V147">
            <v>7</v>
          </cell>
          <cell r="W147">
            <v>14</v>
          </cell>
          <cell r="X147">
            <v>21</v>
          </cell>
          <cell r="Y147">
            <v>105</v>
          </cell>
          <cell r="Z147">
            <v>7</v>
          </cell>
          <cell r="AA147">
            <v>9</v>
          </cell>
          <cell r="AB147">
            <v>40</v>
          </cell>
          <cell r="AC147">
            <v>56</v>
          </cell>
          <cell r="AD147">
            <v>32</v>
          </cell>
          <cell r="AE147">
            <v>88</v>
          </cell>
          <cell r="AF147">
            <v>7</v>
          </cell>
          <cell r="AG147">
            <v>7</v>
          </cell>
          <cell r="AH147">
            <v>40</v>
          </cell>
          <cell r="AI147">
            <v>54</v>
          </cell>
          <cell r="AJ147">
            <v>25</v>
          </cell>
          <cell r="AK147">
            <v>79</v>
          </cell>
          <cell r="AL147">
            <v>7</v>
          </cell>
          <cell r="AM147">
            <v>6</v>
          </cell>
          <cell r="AN147">
            <v>37</v>
          </cell>
          <cell r="AO147">
            <v>50</v>
          </cell>
          <cell r="AP147">
            <v>23</v>
          </cell>
          <cell r="AQ147">
            <v>73</v>
          </cell>
          <cell r="AR147">
            <v>6</v>
          </cell>
          <cell r="AS147">
            <v>8</v>
          </cell>
          <cell r="AT147">
            <v>38</v>
          </cell>
          <cell r="AU147">
            <v>52</v>
          </cell>
          <cell r="AV147">
            <v>28</v>
          </cell>
          <cell r="AW147">
            <v>80</v>
          </cell>
          <cell r="AX147">
            <v>49</v>
          </cell>
          <cell r="AY147">
            <v>34</v>
          </cell>
          <cell r="AZ147">
            <v>83</v>
          </cell>
          <cell r="BA147">
            <v>403</v>
          </cell>
          <cell r="BB147">
            <v>77</v>
          </cell>
          <cell r="BC147">
            <v>585</v>
          </cell>
          <cell r="BD147">
            <v>75</v>
          </cell>
          <cell r="BE147">
            <v>101</v>
          </cell>
          <cell r="BF147" t="str">
            <v>DINESH CHOUDHARY</v>
          </cell>
          <cell r="BH147" t="str">
            <v>C</v>
          </cell>
          <cell r="BI147" t="str">
            <v>B+</v>
          </cell>
          <cell r="BJ147" t="str">
            <v>E+</v>
          </cell>
          <cell r="BK147" t="str">
            <v>E+</v>
          </cell>
          <cell r="BL147" t="str">
            <v>C+</v>
          </cell>
          <cell r="BM147" t="str">
            <v>B+</v>
          </cell>
          <cell r="BN147" t="str">
            <v>A++</v>
          </cell>
          <cell r="BO147" t="str">
            <v>A+</v>
          </cell>
          <cell r="BP147" t="str">
            <v>A</v>
          </cell>
          <cell r="BQ147" t="str">
            <v>A+</v>
          </cell>
          <cell r="BR147" t="str">
            <v>A++</v>
          </cell>
          <cell r="BS147" t="str">
            <v>A+</v>
          </cell>
          <cell r="BU147">
            <v>3</v>
          </cell>
          <cell r="BV147">
            <v>2</v>
          </cell>
          <cell r="BW147">
            <v>3</v>
          </cell>
          <cell r="BX147">
            <v>3</v>
          </cell>
          <cell r="BY147">
            <v>3</v>
          </cell>
          <cell r="BZ147">
            <v>3</v>
          </cell>
          <cell r="CA147">
            <v>1.5</v>
          </cell>
          <cell r="CB147">
            <v>1.5</v>
          </cell>
          <cell r="CC147">
            <v>1.5</v>
          </cell>
          <cell r="CD147">
            <v>1.5</v>
          </cell>
          <cell r="CE147">
            <v>1</v>
          </cell>
          <cell r="CF147">
            <v>0.5</v>
          </cell>
          <cell r="CG147">
            <v>24.5</v>
          </cell>
          <cell r="CH147">
            <v>0</v>
          </cell>
          <cell r="CI147" t="str">
            <v>PASS</v>
          </cell>
          <cell r="CJ147">
            <v>7.34</v>
          </cell>
        </row>
        <row r="148">
          <cell r="B148" t="str">
            <v>PIET21CS141</v>
          </cell>
          <cell r="C148" t="str">
            <v>RISHABH SINGH SISODIA</v>
          </cell>
          <cell r="D148" t="str">
            <v>21EPTCS144</v>
          </cell>
          <cell r="E148" t="str">
            <v>CSC-16</v>
          </cell>
          <cell r="F148" t="str">
            <v>DM</v>
          </cell>
          <cell r="G148">
            <v>6</v>
          </cell>
          <cell r="H148" t="str">
            <v>A</v>
          </cell>
          <cell r="I148">
            <v>6</v>
          </cell>
          <cell r="J148" t="str">
            <v>A</v>
          </cell>
          <cell r="K148">
            <v>9</v>
          </cell>
          <cell r="L148">
            <v>9</v>
          </cell>
          <cell r="M148" t="str">
            <v>A</v>
          </cell>
          <cell r="N148">
            <v>12</v>
          </cell>
          <cell r="O148">
            <v>12</v>
          </cell>
          <cell r="P148" t="str">
            <v>A</v>
          </cell>
          <cell r="Q148">
            <v>7</v>
          </cell>
          <cell r="R148">
            <v>7</v>
          </cell>
          <cell r="S148" t="str">
            <v>A</v>
          </cell>
          <cell r="T148" t="str">
            <v>A</v>
          </cell>
          <cell r="U148" t="str">
            <v>A</v>
          </cell>
          <cell r="V148" t="str">
            <v>A</v>
          </cell>
          <cell r="W148" t="str">
            <v>A</v>
          </cell>
          <cell r="X148" t="str">
            <v>A</v>
          </cell>
          <cell r="Y148">
            <v>34</v>
          </cell>
          <cell r="Z148" t="str">
            <v>A</v>
          </cell>
          <cell r="AA148">
            <v>8</v>
          </cell>
          <cell r="AB148">
            <v>25</v>
          </cell>
          <cell r="AC148">
            <v>33</v>
          </cell>
          <cell r="AD148">
            <v>30</v>
          </cell>
          <cell r="AE148">
            <v>63</v>
          </cell>
          <cell r="AF148" t="str">
            <v>A</v>
          </cell>
          <cell r="AG148">
            <v>4</v>
          </cell>
          <cell r="AH148">
            <v>36</v>
          </cell>
          <cell r="AI148">
            <v>40</v>
          </cell>
          <cell r="AJ148">
            <v>16</v>
          </cell>
          <cell r="AK148">
            <v>56</v>
          </cell>
          <cell r="AL148" t="str">
            <v>A</v>
          </cell>
          <cell r="AM148">
            <v>3</v>
          </cell>
          <cell r="AN148">
            <v>31</v>
          </cell>
          <cell r="AO148">
            <v>34</v>
          </cell>
          <cell r="AP148">
            <v>22</v>
          </cell>
          <cell r="AQ148">
            <v>56</v>
          </cell>
          <cell r="AR148" t="str">
            <v>A</v>
          </cell>
          <cell r="AS148">
            <v>4</v>
          </cell>
          <cell r="AT148">
            <v>33</v>
          </cell>
          <cell r="AU148">
            <v>37</v>
          </cell>
          <cell r="AV148">
            <v>27</v>
          </cell>
          <cell r="AW148">
            <v>64</v>
          </cell>
          <cell r="AX148">
            <v>25</v>
          </cell>
          <cell r="AY148">
            <v>33</v>
          </cell>
          <cell r="AZ148">
            <v>58</v>
          </cell>
          <cell r="BA148">
            <v>297</v>
          </cell>
          <cell r="BB148">
            <v>44</v>
          </cell>
          <cell r="BC148">
            <v>375</v>
          </cell>
          <cell r="BD148">
            <v>48.07692307692308</v>
          </cell>
          <cell r="BE148">
            <v>164</v>
          </cell>
          <cell r="BF148" t="str">
            <v>RISHIKANT SINGH</v>
          </cell>
          <cell r="BH148" t="str">
            <v>D+</v>
          </cell>
          <cell r="BI148" t="str">
            <v>E</v>
          </cell>
          <cell r="BJ148" t="str">
            <v>E+</v>
          </cell>
          <cell r="BK148" t="str">
            <v>E</v>
          </cell>
          <cell r="BL148" t="str">
            <v>C+</v>
          </cell>
          <cell r="BM148" t="str">
            <v>A</v>
          </cell>
          <cell r="BN148" t="str">
            <v>B</v>
          </cell>
          <cell r="BO148" t="str">
            <v>C</v>
          </cell>
          <cell r="BP148" t="str">
            <v>C</v>
          </cell>
          <cell r="BQ148" t="str">
            <v>B</v>
          </cell>
          <cell r="BR148" t="str">
            <v>C+</v>
          </cell>
          <cell r="BS148" t="str">
            <v>E+</v>
          </cell>
          <cell r="BU148">
            <v>3</v>
          </cell>
          <cell r="BV148">
            <v>2</v>
          </cell>
          <cell r="BW148">
            <v>3</v>
          </cell>
          <cell r="BX148">
            <v>3</v>
          </cell>
          <cell r="BY148">
            <v>3</v>
          </cell>
          <cell r="BZ148">
            <v>3</v>
          </cell>
          <cell r="CA148">
            <v>1.5</v>
          </cell>
          <cell r="CB148">
            <v>1.5</v>
          </cell>
          <cell r="CC148">
            <v>1.5</v>
          </cell>
          <cell r="CD148">
            <v>1.5</v>
          </cell>
          <cell r="CE148">
            <v>1</v>
          </cell>
          <cell r="CF148">
            <v>0.5</v>
          </cell>
          <cell r="CG148">
            <v>24.5</v>
          </cell>
          <cell r="CH148">
            <v>0</v>
          </cell>
          <cell r="CI148" t="str">
            <v>PASS</v>
          </cell>
          <cell r="CJ148">
            <v>6.16</v>
          </cell>
        </row>
        <row r="149">
          <cell r="B149" t="str">
            <v>PIET21CS142</v>
          </cell>
          <cell r="C149" t="str">
            <v>RISHI AGNANI</v>
          </cell>
          <cell r="D149" t="str">
            <v>21EPTCS145</v>
          </cell>
          <cell r="E149" t="str">
            <v>CSC-17</v>
          </cell>
          <cell r="F149" t="str">
            <v>DM</v>
          </cell>
          <cell r="G149">
            <v>3</v>
          </cell>
          <cell r="H149">
            <v>15</v>
          </cell>
          <cell r="I149">
            <v>18</v>
          </cell>
          <cell r="J149" t="str">
            <v>A</v>
          </cell>
          <cell r="K149">
            <v>13</v>
          </cell>
          <cell r="L149">
            <v>13</v>
          </cell>
          <cell r="M149">
            <v>3</v>
          </cell>
          <cell r="N149">
            <v>15</v>
          </cell>
          <cell r="O149">
            <v>18</v>
          </cell>
          <cell r="P149">
            <v>3</v>
          </cell>
          <cell r="Q149">
            <v>15</v>
          </cell>
          <cell r="R149">
            <v>18</v>
          </cell>
          <cell r="S149" t="str">
            <v>A</v>
          </cell>
          <cell r="T149">
            <v>15</v>
          </cell>
          <cell r="U149">
            <v>15</v>
          </cell>
          <cell r="V149">
            <v>6</v>
          </cell>
          <cell r="W149">
            <v>13</v>
          </cell>
          <cell r="X149">
            <v>19</v>
          </cell>
          <cell r="Y149">
            <v>101</v>
          </cell>
          <cell r="Z149">
            <v>8</v>
          </cell>
          <cell r="AA149">
            <v>9</v>
          </cell>
          <cell r="AB149">
            <v>39</v>
          </cell>
          <cell r="AC149">
            <v>56</v>
          </cell>
          <cell r="AD149">
            <v>31</v>
          </cell>
          <cell r="AE149">
            <v>87</v>
          </cell>
          <cell r="AF149">
            <v>6</v>
          </cell>
          <cell r="AG149">
            <v>6</v>
          </cell>
          <cell r="AH149">
            <v>37</v>
          </cell>
          <cell r="AI149">
            <v>49</v>
          </cell>
          <cell r="AJ149">
            <v>19</v>
          </cell>
          <cell r="AK149">
            <v>68</v>
          </cell>
          <cell r="AL149">
            <v>3</v>
          </cell>
          <cell r="AM149">
            <v>6</v>
          </cell>
          <cell r="AN149">
            <v>34</v>
          </cell>
          <cell r="AO149">
            <v>43</v>
          </cell>
          <cell r="AP149">
            <v>24</v>
          </cell>
          <cell r="AQ149">
            <v>67</v>
          </cell>
          <cell r="AR149">
            <v>5</v>
          </cell>
          <cell r="AS149">
            <v>7</v>
          </cell>
          <cell r="AT149">
            <v>36</v>
          </cell>
          <cell r="AU149">
            <v>48</v>
          </cell>
          <cell r="AV149">
            <v>27</v>
          </cell>
          <cell r="AW149">
            <v>75</v>
          </cell>
          <cell r="AX149">
            <v>39</v>
          </cell>
          <cell r="AY149">
            <v>35</v>
          </cell>
          <cell r="AZ149">
            <v>74</v>
          </cell>
          <cell r="BA149">
            <v>371</v>
          </cell>
          <cell r="BB149">
            <v>63</v>
          </cell>
          <cell r="BC149">
            <v>535</v>
          </cell>
          <cell r="BD149">
            <v>68.589743589743591</v>
          </cell>
          <cell r="BE149">
            <v>114</v>
          </cell>
          <cell r="BF149" t="str">
            <v>MANOHAR AGNANI</v>
          </cell>
          <cell r="BH149" t="str">
            <v>D</v>
          </cell>
          <cell r="BI149" t="str">
            <v>D+</v>
          </cell>
          <cell r="BJ149" t="str">
            <v>A+</v>
          </cell>
          <cell r="BK149" t="str">
            <v>A</v>
          </cell>
          <cell r="BL149" t="str">
            <v>C</v>
          </cell>
          <cell r="BM149" t="str">
            <v>C</v>
          </cell>
          <cell r="BN149" t="str">
            <v>A++</v>
          </cell>
          <cell r="BO149" t="str">
            <v>B+</v>
          </cell>
          <cell r="BP149" t="str">
            <v>B+</v>
          </cell>
          <cell r="BQ149" t="str">
            <v>A</v>
          </cell>
          <cell r="BR149" t="str">
            <v>A</v>
          </cell>
          <cell r="BS149" t="str">
            <v>B</v>
          </cell>
          <cell r="BU149">
            <v>3</v>
          </cell>
          <cell r="BV149">
            <v>2</v>
          </cell>
          <cell r="BW149">
            <v>3</v>
          </cell>
          <cell r="BX149">
            <v>3</v>
          </cell>
          <cell r="BY149">
            <v>3</v>
          </cell>
          <cell r="BZ149">
            <v>3</v>
          </cell>
          <cell r="CA149">
            <v>1.5</v>
          </cell>
          <cell r="CB149">
            <v>1.5</v>
          </cell>
          <cell r="CC149">
            <v>1.5</v>
          </cell>
          <cell r="CD149">
            <v>1.5</v>
          </cell>
          <cell r="CE149">
            <v>1</v>
          </cell>
          <cell r="CF149">
            <v>0.5</v>
          </cell>
          <cell r="CG149">
            <v>24.5</v>
          </cell>
          <cell r="CH149">
            <v>0</v>
          </cell>
          <cell r="CI149" t="str">
            <v>PASS</v>
          </cell>
          <cell r="CJ149">
            <v>7.51</v>
          </cell>
        </row>
        <row r="150">
          <cell r="B150" t="str">
            <v>PIET21CS143</v>
          </cell>
          <cell r="C150" t="str">
            <v>RITIK MITTAL</v>
          </cell>
          <cell r="D150" t="str">
            <v>21EPTCS146</v>
          </cell>
          <cell r="E150" t="str">
            <v>CSC-18</v>
          </cell>
          <cell r="F150" t="str">
            <v>HM</v>
          </cell>
          <cell r="G150">
            <v>8</v>
          </cell>
          <cell r="H150">
            <v>12</v>
          </cell>
          <cell r="I150">
            <v>20</v>
          </cell>
          <cell r="J150">
            <v>6</v>
          </cell>
          <cell r="K150">
            <v>15</v>
          </cell>
          <cell r="L150">
            <v>21</v>
          </cell>
          <cell r="M150">
            <v>8</v>
          </cell>
          <cell r="N150">
            <v>10</v>
          </cell>
          <cell r="O150">
            <v>18</v>
          </cell>
          <cell r="P150">
            <v>5</v>
          </cell>
          <cell r="Q150">
            <v>9</v>
          </cell>
          <cell r="R150">
            <v>14</v>
          </cell>
          <cell r="S150">
            <v>5</v>
          </cell>
          <cell r="T150">
            <v>13</v>
          </cell>
          <cell r="U150">
            <v>18</v>
          </cell>
          <cell r="V150">
            <v>8</v>
          </cell>
          <cell r="W150">
            <v>12</v>
          </cell>
          <cell r="X150">
            <v>20</v>
          </cell>
          <cell r="Y150">
            <v>111</v>
          </cell>
          <cell r="Z150">
            <v>7</v>
          </cell>
          <cell r="AA150">
            <v>8</v>
          </cell>
          <cell r="AB150">
            <v>36</v>
          </cell>
          <cell r="AC150">
            <v>51</v>
          </cell>
          <cell r="AD150">
            <v>30</v>
          </cell>
          <cell r="AE150">
            <v>81</v>
          </cell>
          <cell r="AF150">
            <v>6</v>
          </cell>
          <cell r="AG150">
            <v>7</v>
          </cell>
          <cell r="AH150">
            <v>40</v>
          </cell>
          <cell r="AI150">
            <v>53</v>
          </cell>
          <cell r="AJ150">
            <v>24</v>
          </cell>
          <cell r="AK150">
            <v>77</v>
          </cell>
          <cell r="AL150">
            <v>5</v>
          </cell>
          <cell r="AM150">
            <v>6</v>
          </cell>
          <cell r="AN150">
            <v>40</v>
          </cell>
          <cell r="AO150">
            <v>51</v>
          </cell>
          <cell r="AP150">
            <v>20</v>
          </cell>
          <cell r="AQ150">
            <v>71</v>
          </cell>
          <cell r="AR150">
            <v>7</v>
          </cell>
          <cell r="AS150">
            <v>6</v>
          </cell>
          <cell r="AT150">
            <v>40</v>
          </cell>
          <cell r="AU150">
            <v>53</v>
          </cell>
          <cell r="AV150">
            <v>27</v>
          </cell>
          <cell r="AW150">
            <v>80</v>
          </cell>
          <cell r="AX150">
            <v>49</v>
          </cell>
          <cell r="AY150">
            <v>32</v>
          </cell>
          <cell r="AZ150">
            <v>81</v>
          </cell>
          <cell r="BA150">
            <v>390</v>
          </cell>
          <cell r="BB150">
            <v>63</v>
          </cell>
          <cell r="BC150">
            <v>564</v>
          </cell>
          <cell r="BD150">
            <v>72.307692307692307</v>
          </cell>
          <cell r="BE150">
            <v>103</v>
          </cell>
          <cell r="BF150" t="str">
            <v>RAKESH MITTAL</v>
          </cell>
          <cell r="BH150" t="str">
            <v>E+</v>
          </cell>
          <cell r="BI150" t="str">
            <v>D+</v>
          </cell>
          <cell r="BJ150" t="str">
            <v>E+</v>
          </cell>
          <cell r="BK150" t="str">
            <v>A+</v>
          </cell>
          <cell r="BL150" t="str">
            <v>C+</v>
          </cell>
          <cell r="BM150" t="str">
            <v>E+</v>
          </cell>
          <cell r="BN150" t="str">
            <v>A++</v>
          </cell>
          <cell r="BO150" t="str">
            <v>A+</v>
          </cell>
          <cell r="BP150" t="str">
            <v>B+</v>
          </cell>
          <cell r="BQ150" t="str">
            <v>A+</v>
          </cell>
          <cell r="BR150" t="str">
            <v>A++</v>
          </cell>
          <cell r="BS150" t="str">
            <v>B</v>
          </cell>
          <cell r="BU150">
            <v>3</v>
          </cell>
          <cell r="BV150">
            <v>2</v>
          </cell>
          <cell r="BW150">
            <v>3</v>
          </cell>
          <cell r="BX150">
            <v>3</v>
          </cell>
          <cell r="BY150">
            <v>3</v>
          </cell>
          <cell r="BZ150">
            <v>3</v>
          </cell>
          <cell r="CA150">
            <v>1.5</v>
          </cell>
          <cell r="CB150">
            <v>1.5</v>
          </cell>
          <cell r="CC150">
            <v>1.5</v>
          </cell>
          <cell r="CD150">
            <v>1.5</v>
          </cell>
          <cell r="CE150">
            <v>1</v>
          </cell>
          <cell r="CF150">
            <v>0.5</v>
          </cell>
          <cell r="CG150">
            <v>24.5</v>
          </cell>
          <cell r="CH150">
            <v>0</v>
          </cell>
          <cell r="CI150" t="str">
            <v>PASS</v>
          </cell>
          <cell r="CJ150">
            <v>7.05</v>
          </cell>
        </row>
        <row r="151">
          <cell r="B151" t="str">
            <v>PIET21CS144</v>
          </cell>
          <cell r="C151" t="str">
            <v>ROHAN SANDAL .</v>
          </cell>
          <cell r="D151" t="str">
            <v>21EPTCS147</v>
          </cell>
          <cell r="E151" t="str">
            <v>CSC-19</v>
          </cell>
          <cell r="F151" t="str">
            <v>DM</v>
          </cell>
          <cell r="G151">
            <v>15</v>
          </cell>
          <cell r="H151" t="str">
            <v>A</v>
          </cell>
          <cell r="I151">
            <v>15</v>
          </cell>
          <cell r="J151">
            <v>15</v>
          </cell>
          <cell r="K151" t="str">
            <v>A</v>
          </cell>
          <cell r="L151">
            <v>15</v>
          </cell>
          <cell r="M151">
            <v>10</v>
          </cell>
          <cell r="N151">
            <v>14</v>
          </cell>
          <cell r="O151">
            <v>24</v>
          </cell>
          <cell r="P151">
            <v>12</v>
          </cell>
          <cell r="Q151">
            <v>15</v>
          </cell>
          <cell r="R151">
            <v>27</v>
          </cell>
          <cell r="S151">
            <v>10</v>
          </cell>
          <cell r="T151">
            <v>15</v>
          </cell>
          <cell r="U151">
            <v>25</v>
          </cell>
          <cell r="V151">
            <v>11</v>
          </cell>
          <cell r="W151">
            <v>15</v>
          </cell>
          <cell r="X151">
            <v>26</v>
          </cell>
          <cell r="Y151">
            <v>132</v>
          </cell>
          <cell r="Z151">
            <v>9</v>
          </cell>
          <cell r="AA151">
            <v>9</v>
          </cell>
          <cell r="AB151">
            <v>34</v>
          </cell>
          <cell r="AC151">
            <v>52</v>
          </cell>
          <cell r="AD151">
            <v>35</v>
          </cell>
          <cell r="AE151">
            <v>87</v>
          </cell>
          <cell r="AF151">
            <v>7</v>
          </cell>
          <cell r="AG151">
            <v>9</v>
          </cell>
          <cell r="AH151">
            <v>39</v>
          </cell>
          <cell r="AI151">
            <v>55</v>
          </cell>
          <cell r="AJ151">
            <v>33</v>
          </cell>
          <cell r="AK151">
            <v>88</v>
          </cell>
          <cell r="AL151">
            <v>7</v>
          </cell>
          <cell r="AM151" t="str">
            <v>A</v>
          </cell>
          <cell r="AN151">
            <v>40</v>
          </cell>
          <cell r="AO151">
            <v>47</v>
          </cell>
          <cell r="AP151">
            <v>29</v>
          </cell>
          <cell r="AQ151">
            <v>76</v>
          </cell>
          <cell r="AR151">
            <v>9</v>
          </cell>
          <cell r="AS151">
            <v>7</v>
          </cell>
          <cell r="AT151">
            <v>39</v>
          </cell>
          <cell r="AU151">
            <v>55</v>
          </cell>
          <cell r="AV151">
            <v>35</v>
          </cell>
          <cell r="AW151">
            <v>90</v>
          </cell>
          <cell r="AX151">
            <v>48</v>
          </cell>
          <cell r="AY151">
            <v>18</v>
          </cell>
          <cell r="AZ151">
            <v>66</v>
          </cell>
          <cell r="BA151">
            <v>407</v>
          </cell>
          <cell r="BB151">
            <v>64</v>
          </cell>
          <cell r="BC151">
            <v>603</v>
          </cell>
          <cell r="BD151">
            <v>77.307692307692307</v>
          </cell>
          <cell r="BE151">
            <v>78</v>
          </cell>
          <cell r="BF151" t="str">
            <v>AJAY KUMAR SHARMA</v>
          </cell>
          <cell r="BH151" t="str">
            <v>D</v>
          </cell>
          <cell r="BI151" t="str">
            <v>D+</v>
          </cell>
          <cell r="BJ151" t="str">
            <v>A++</v>
          </cell>
          <cell r="BK151" t="str">
            <v>A</v>
          </cell>
          <cell r="BL151" t="str">
            <v>A+</v>
          </cell>
          <cell r="BM151" t="str">
            <v>B</v>
          </cell>
          <cell r="BN151" t="str">
            <v>A++</v>
          </cell>
          <cell r="BO151" t="str">
            <v>A++</v>
          </cell>
          <cell r="BP151" t="str">
            <v>A+</v>
          </cell>
          <cell r="BQ151" t="str">
            <v>A++</v>
          </cell>
          <cell r="BR151" t="str">
            <v>B</v>
          </cell>
          <cell r="BS151" t="str">
            <v>B</v>
          </cell>
          <cell r="BU151">
            <v>3</v>
          </cell>
          <cell r="BV151">
            <v>2</v>
          </cell>
          <cell r="BW151">
            <v>3</v>
          </cell>
          <cell r="BX151">
            <v>3</v>
          </cell>
          <cell r="BY151">
            <v>3</v>
          </cell>
          <cell r="BZ151">
            <v>3</v>
          </cell>
          <cell r="CA151">
            <v>1.5</v>
          </cell>
          <cell r="CB151">
            <v>1.5</v>
          </cell>
          <cell r="CC151">
            <v>1.5</v>
          </cell>
          <cell r="CD151">
            <v>1.5</v>
          </cell>
          <cell r="CE151">
            <v>1</v>
          </cell>
          <cell r="CF151">
            <v>0.5</v>
          </cell>
          <cell r="CG151">
            <v>24.5</v>
          </cell>
          <cell r="CH151">
            <v>0</v>
          </cell>
          <cell r="CI151" t="str">
            <v>PASS</v>
          </cell>
          <cell r="CJ151">
            <v>8.3000000000000007</v>
          </cell>
        </row>
        <row r="152">
          <cell r="B152" t="str">
            <v>PIET21CS145</v>
          </cell>
          <cell r="C152" t="str">
            <v>ROHIT TAMBOLI</v>
          </cell>
          <cell r="D152" t="str">
            <v>21EPTCS148</v>
          </cell>
          <cell r="E152" t="str">
            <v>CSC-20</v>
          </cell>
          <cell r="F152" t="str">
            <v>DM</v>
          </cell>
          <cell r="G152">
            <v>0</v>
          </cell>
          <cell r="H152">
            <v>14</v>
          </cell>
          <cell r="I152">
            <v>14</v>
          </cell>
          <cell r="J152">
            <v>10</v>
          </cell>
          <cell r="K152">
            <v>15</v>
          </cell>
          <cell r="L152">
            <v>25</v>
          </cell>
          <cell r="M152">
            <v>6</v>
          </cell>
          <cell r="N152">
            <v>12</v>
          </cell>
          <cell r="O152">
            <v>18</v>
          </cell>
          <cell r="P152">
            <v>5</v>
          </cell>
          <cell r="Q152">
            <v>13</v>
          </cell>
          <cell r="R152">
            <v>18</v>
          </cell>
          <cell r="S152">
            <v>9</v>
          </cell>
          <cell r="T152">
            <v>15</v>
          </cell>
          <cell r="U152">
            <v>24</v>
          </cell>
          <cell r="V152">
            <v>9</v>
          </cell>
          <cell r="W152">
            <v>15</v>
          </cell>
          <cell r="X152">
            <v>24</v>
          </cell>
          <cell r="Y152">
            <v>123</v>
          </cell>
          <cell r="Z152">
            <v>8</v>
          </cell>
          <cell r="AA152">
            <v>8</v>
          </cell>
          <cell r="AB152">
            <v>38</v>
          </cell>
          <cell r="AC152">
            <v>54</v>
          </cell>
          <cell r="AD152">
            <v>32</v>
          </cell>
          <cell r="AE152">
            <v>86</v>
          </cell>
          <cell r="AF152">
            <v>8</v>
          </cell>
          <cell r="AG152">
            <v>7</v>
          </cell>
          <cell r="AH152">
            <v>40</v>
          </cell>
          <cell r="AI152">
            <v>55</v>
          </cell>
          <cell r="AJ152">
            <v>16</v>
          </cell>
          <cell r="AK152">
            <v>71</v>
          </cell>
          <cell r="AL152">
            <v>6</v>
          </cell>
          <cell r="AM152">
            <v>6</v>
          </cell>
          <cell r="AN152">
            <v>40</v>
          </cell>
          <cell r="AO152">
            <v>52</v>
          </cell>
          <cell r="AP152">
            <v>27</v>
          </cell>
          <cell r="AQ152">
            <v>79</v>
          </cell>
          <cell r="AR152">
            <v>5</v>
          </cell>
          <cell r="AS152">
            <v>8</v>
          </cell>
          <cell r="AT152">
            <v>40</v>
          </cell>
          <cell r="AU152">
            <v>53</v>
          </cell>
          <cell r="AV152">
            <v>27</v>
          </cell>
          <cell r="AW152">
            <v>80</v>
          </cell>
          <cell r="AX152">
            <v>42</v>
          </cell>
          <cell r="AY152">
            <v>32</v>
          </cell>
          <cell r="AZ152">
            <v>74</v>
          </cell>
          <cell r="BA152">
            <v>390</v>
          </cell>
          <cell r="BB152">
            <v>74</v>
          </cell>
          <cell r="BC152">
            <v>587</v>
          </cell>
          <cell r="BD152">
            <v>75.256410256410248</v>
          </cell>
          <cell r="BE152">
            <v>91</v>
          </cell>
          <cell r="BF152" t="str">
            <v>JAGDISH TAMBOLI</v>
          </cell>
          <cell r="BH152" t="str">
            <v>D</v>
          </cell>
          <cell r="BI152" t="str">
            <v>C</v>
          </cell>
          <cell r="BJ152" t="str">
            <v>C</v>
          </cell>
          <cell r="BK152" t="str">
            <v>D</v>
          </cell>
          <cell r="BL152" t="str">
            <v>D+</v>
          </cell>
          <cell r="BM152" t="str">
            <v>A+</v>
          </cell>
          <cell r="BN152" t="str">
            <v>A++</v>
          </cell>
          <cell r="BO152" t="str">
            <v>B+</v>
          </cell>
          <cell r="BP152" t="str">
            <v>A+</v>
          </cell>
          <cell r="BQ152" t="str">
            <v>A+</v>
          </cell>
          <cell r="BR152" t="str">
            <v>A</v>
          </cell>
          <cell r="BS152" t="str">
            <v>A</v>
          </cell>
          <cell r="BU152">
            <v>3</v>
          </cell>
          <cell r="BV152">
            <v>2</v>
          </cell>
          <cell r="BW152">
            <v>3</v>
          </cell>
          <cell r="BX152">
            <v>3</v>
          </cell>
          <cell r="BY152">
            <v>3</v>
          </cell>
          <cell r="BZ152">
            <v>3</v>
          </cell>
          <cell r="CA152">
            <v>1.5</v>
          </cell>
          <cell r="CB152">
            <v>1.5</v>
          </cell>
          <cell r="CC152">
            <v>1.5</v>
          </cell>
          <cell r="CD152">
            <v>1.5</v>
          </cell>
          <cell r="CE152">
            <v>1</v>
          </cell>
          <cell r="CF152">
            <v>0.5</v>
          </cell>
          <cell r="CG152">
            <v>24.5</v>
          </cell>
          <cell r="CH152">
            <v>0</v>
          </cell>
          <cell r="CI152" t="str">
            <v>PASS</v>
          </cell>
          <cell r="CJ152">
            <v>7.23</v>
          </cell>
        </row>
        <row r="153">
          <cell r="B153" t="str">
            <v>PIET21CS146</v>
          </cell>
          <cell r="C153" t="str">
            <v>RONAK KHANDELWAL</v>
          </cell>
          <cell r="D153" t="str">
            <v>21EPTCS149</v>
          </cell>
          <cell r="E153" t="str">
            <v>CSC-21</v>
          </cell>
          <cell r="F153" t="str">
            <v>HM</v>
          </cell>
          <cell r="G153">
            <v>8</v>
          </cell>
          <cell r="H153">
            <v>15</v>
          </cell>
          <cell r="I153">
            <v>23</v>
          </cell>
          <cell r="J153">
            <v>11</v>
          </cell>
          <cell r="K153">
            <v>15</v>
          </cell>
          <cell r="L153">
            <v>26</v>
          </cell>
          <cell r="M153">
            <v>12</v>
          </cell>
          <cell r="N153">
            <v>15</v>
          </cell>
          <cell r="O153">
            <v>27</v>
          </cell>
          <cell r="P153">
            <v>10</v>
          </cell>
          <cell r="Q153">
            <v>15</v>
          </cell>
          <cell r="R153">
            <v>25</v>
          </cell>
          <cell r="S153">
            <v>11</v>
          </cell>
          <cell r="T153">
            <v>15</v>
          </cell>
          <cell r="U153">
            <v>26</v>
          </cell>
          <cell r="V153">
            <v>12</v>
          </cell>
          <cell r="W153">
            <v>15</v>
          </cell>
          <cell r="X153">
            <v>27</v>
          </cell>
          <cell r="Y153">
            <v>154</v>
          </cell>
          <cell r="Z153">
            <v>9</v>
          </cell>
          <cell r="AA153">
            <v>9</v>
          </cell>
          <cell r="AB153">
            <v>40</v>
          </cell>
          <cell r="AC153">
            <v>58</v>
          </cell>
          <cell r="AD153">
            <v>36</v>
          </cell>
          <cell r="AE153">
            <v>94</v>
          </cell>
          <cell r="AF153">
            <v>10</v>
          </cell>
          <cell r="AG153">
            <v>10</v>
          </cell>
          <cell r="AH153">
            <v>40</v>
          </cell>
          <cell r="AI153">
            <v>60</v>
          </cell>
          <cell r="AJ153">
            <v>35</v>
          </cell>
          <cell r="AK153">
            <v>95</v>
          </cell>
          <cell r="AL153">
            <v>9</v>
          </cell>
          <cell r="AM153">
            <v>10</v>
          </cell>
          <cell r="AN153">
            <v>40</v>
          </cell>
          <cell r="AO153">
            <v>59</v>
          </cell>
          <cell r="AP153">
            <v>33</v>
          </cell>
          <cell r="AQ153">
            <v>92</v>
          </cell>
          <cell r="AR153">
            <v>8</v>
          </cell>
          <cell r="AS153">
            <v>9</v>
          </cell>
          <cell r="AT153">
            <v>40</v>
          </cell>
          <cell r="AU153">
            <v>57</v>
          </cell>
          <cell r="AV153">
            <v>35</v>
          </cell>
          <cell r="AW153">
            <v>92</v>
          </cell>
          <cell r="AX153">
            <v>45</v>
          </cell>
          <cell r="AY153">
            <v>34</v>
          </cell>
          <cell r="AZ153">
            <v>79</v>
          </cell>
          <cell r="BA153">
            <v>452</v>
          </cell>
          <cell r="BB153">
            <v>92</v>
          </cell>
          <cell r="BC153">
            <v>698</v>
          </cell>
          <cell r="BD153">
            <v>89.487179487179489</v>
          </cell>
          <cell r="BE153">
            <v>22</v>
          </cell>
          <cell r="BF153" t="str">
            <v>CHAIL BIHARI KHANDELWAL</v>
          </cell>
          <cell r="BH153" t="str">
            <v>A+</v>
          </cell>
          <cell r="BI153" t="str">
            <v>A+</v>
          </cell>
          <cell r="BJ153" t="str">
            <v>B</v>
          </cell>
          <cell r="BK153" t="str">
            <v>A+</v>
          </cell>
          <cell r="BL153" t="str">
            <v>A++</v>
          </cell>
          <cell r="BM153" t="str">
            <v>A++</v>
          </cell>
          <cell r="BN153" t="str">
            <v>A++</v>
          </cell>
          <cell r="BO153" t="str">
            <v>A++</v>
          </cell>
          <cell r="BP153" t="str">
            <v>A++</v>
          </cell>
          <cell r="BQ153" t="str">
            <v>A++</v>
          </cell>
          <cell r="BR153" t="str">
            <v>A+</v>
          </cell>
          <cell r="BS153" t="str">
            <v>A++</v>
          </cell>
          <cell r="BU153">
            <v>3</v>
          </cell>
          <cell r="BV153">
            <v>2</v>
          </cell>
          <cell r="BW153">
            <v>3</v>
          </cell>
          <cell r="BX153">
            <v>3</v>
          </cell>
          <cell r="BY153">
            <v>3</v>
          </cell>
          <cell r="BZ153">
            <v>3</v>
          </cell>
          <cell r="CA153">
            <v>1.5</v>
          </cell>
          <cell r="CB153">
            <v>1.5</v>
          </cell>
          <cell r="CC153">
            <v>1.5</v>
          </cell>
          <cell r="CD153">
            <v>1.5</v>
          </cell>
          <cell r="CE153">
            <v>1</v>
          </cell>
          <cell r="CF153">
            <v>0.5</v>
          </cell>
          <cell r="CG153">
            <v>24.5</v>
          </cell>
          <cell r="CH153">
            <v>0</v>
          </cell>
          <cell r="CI153" t="str">
            <v>PASS</v>
          </cell>
          <cell r="CJ153">
            <v>9.33</v>
          </cell>
        </row>
        <row r="154">
          <cell r="B154" t="str">
            <v>PIET21CS147</v>
          </cell>
          <cell r="C154" t="str">
            <v>SACHIN KUMAR CHECHI</v>
          </cell>
          <cell r="D154" t="str">
            <v>21EPTCS150</v>
          </cell>
          <cell r="E154" t="str">
            <v>CSC-22</v>
          </cell>
          <cell r="F154" t="str">
            <v>DM</v>
          </cell>
          <cell r="G154">
            <v>3</v>
          </cell>
          <cell r="H154">
            <v>11</v>
          </cell>
          <cell r="I154">
            <v>14</v>
          </cell>
          <cell r="J154">
            <v>6</v>
          </cell>
          <cell r="K154">
            <v>15</v>
          </cell>
          <cell r="L154">
            <v>21</v>
          </cell>
          <cell r="M154">
            <v>4</v>
          </cell>
          <cell r="N154">
            <v>10</v>
          </cell>
          <cell r="O154">
            <v>14</v>
          </cell>
          <cell r="P154">
            <v>6</v>
          </cell>
          <cell r="Q154">
            <v>12</v>
          </cell>
          <cell r="R154">
            <v>18</v>
          </cell>
          <cell r="S154">
            <v>12</v>
          </cell>
          <cell r="T154">
            <v>15</v>
          </cell>
          <cell r="U154">
            <v>27</v>
          </cell>
          <cell r="V154">
            <v>12</v>
          </cell>
          <cell r="W154">
            <v>10</v>
          </cell>
          <cell r="X154">
            <v>22</v>
          </cell>
          <cell r="Y154">
            <v>116</v>
          </cell>
          <cell r="Z154">
            <v>9</v>
          </cell>
          <cell r="AA154">
            <v>8</v>
          </cell>
          <cell r="AB154">
            <v>40</v>
          </cell>
          <cell r="AC154">
            <v>57</v>
          </cell>
          <cell r="AD154">
            <v>34</v>
          </cell>
          <cell r="AE154">
            <v>91</v>
          </cell>
          <cell r="AF154">
            <v>9</v>
          </cell>
          <cell r="AG154">
            <v>9</v>
          </cell>
          <cell r="AH154">
            <v>39</v>
          </cell>
          <cell r="AI154">
            <v>57</v>
          </cell>
          <cell r="AJ154">
            <v>35</v>
          </cell>
          <cell r="AK154">
            <v>92</v>
          </cell>
          <cell r="AL154" t="str">
            <v>A</v>
          </cell>
          <cell r="AM154">
            <v>7</v>
          </cell>
          <cell r="AN154">
            <v>37</v>
          </cell>
          <cell r="AO154">
            <v>44</v>
          </cell>
          <cell r="AP154">
            <v>21</v>
          </cell>
          <cell r="AQ154">
            <v>65</v>
          </cell>
          <cell r="AR154">
            <v>7</v>
          </cell>
          <cell r="AS154">
            <v>5</v>
          </cell>
          <cell r="AT154">
            <v>35</v>
          </cell>
          <cell r="AU154">
            <v>47</v>
          </cell>
          <cell r="AV154">
            <v>35</v>
          </cell>
          <cell r="AW154">
            <v>82</v>
          </cell>
          <cell r="AX154">
            <v>41</v>
          </cell>
          <cell r="AY154">
            <v>35</v>
          </cell>
          <cell r="AZ154">
            <v>76</v>
          </cell>
          <cell r="BA154">
            <v>406</v>
          </cell>
          <cell r="BB154">
            <v>78</v>
          </cell>
          <cell r="BC154">
            <v>600</v>
          </cell>
          <cell r="BD154">
            <v>76.923076923076934</v>
          </cell>
          <cell r="BE154">
            <v>93</v>
          </cell>
          <cell r="BF154" t="str">
            <v>KAMLESH KUMAR GURJAR</v>
          </cell>
          <cell r="BH154" t="str">
            <v>F</v>
          </cell>
          <cell r="BI154" t="str">
            <v>C+</v>
          </cell>
          <cell r="BJ154" t="str">
            <v>D+</v>
          </cell>
          <cell r="BK154" t="str">
            <v>E+</v>
          </cell>
          <cell r="BL154" t="str">
            <v>A+</v>
          </cell>
          <cell r="BM154" t="str">
            <v>A+</v>
          </cell>
          <cell r="BN154" t="str">
            <v>A++</v>
          </cell>
          <cell r="BO154" t="str">
            <v>A++</v>
          </cell>
          <cell r="BP154" t="str">
            <v>B</v>
          </cell>
          <cell r="BQ154" t="str">
            <v>A++</v>
          </cell>
          <cell r="BR154" t="str">
            <v>A+</v>
          </cell>
          <cell r="BS154" t="str">
            <v>A+</v>
          </cell>
          <cell r="BV154">
            <v>2</v>
          </cell>
          <cell r="BW154">
            <v>3</v>
          </cell>
          <cell r="BX154">
            <v>3</v>
          </cell>
          <cell r="BY154">
            <v>3</v>
          </cell>
          <cell r="BZ154">
            <v>3</v>
          </cell>
          <cell r="CA154">
            <v>1.5</v>
          </cell>
          <cell r="CB154">
            <v>1.5</v>
          </cell>
          <cell r="CC154">
            <v>1.5</v>
          </cell>
          <cell r="CD154">
            <v>1.5</v>
          </cell>
          <cell r="CE154">
            <v>1</v>
          </cell>
          <cell r="CF154">
            <v>0.5</v>
          </cell>
          <cell r="CG154">
            <v>21.5</v>
          </cell>
          <cell r="CH154">
            <v>1</v>
          </cell>
          <cell r="CI154" t="str">
            <v>FAIL</v>
          </cell>
          <cell r="CJ154">
            <v>6.9693877551020407</v>
          </cell>
        </row>
        <row r="155">
          <cell r="B155" t="str">
            <v>PIET21CS148</v>
          </cell>
          <cell r="C155" t="str">
            <v>SACHIN SUTHAR</v>
          </cell>
          <cell r="D155" t="str">
            <v>21EPTCS151</v>
          </cell>
          <cell r="E155" t="str">
            <v>CSC-23</v>
          </cell>
          <cell r="F155" t="str">
            <v>HM</v>
          </cell>
          <cell r="G155">
            <v>14</v>
          </cell>
          <cell r="H155">
            <v>15</v>
          </cell>
          <cell r="I155">
            <v>29</v>
          </cell>
          <cell r="J155">
            <v>12</v>
          </cell>
          <cell r="K155">
            <v>15</v>
          </cell>
          <cell r="L155">
            <v>27</v>
          </cell>
          <cell r="M155">
            <v>12</v>
          </cell>
          <cell r="N155">
            <v>15</v>
          </cell>
          <cell r="O155">
            <v>27</v>
          </cell>
          <cell r="P155">
            <v>14</v>
          </cell>
          <cell r="Q155">
            <v>15</v>
          </cell>
          <cell r="R155">
            <v>29</v>
          </cell>
          <cell r="S155">
            <v>14</v>
          </cell>
          <cell r="T155">
            <v>15</v>
          </cell>
          <cell r="U155">
            <v>29</v>
          </cell>
          <cell r="V155">
            <v>11</v>
          </cell>
          <cell r="W155">
            <v>15</v>
          </cell>
          <cell r="X155">
            <v>26</v>
          </cell>
          <cell r="Y155">
            <v>167</v>
          </cell>
          <cell r="Z155">
            <v>9</v>
          </cell>
          <cell r="AA155">
            <v>10</v>
          </cell>
          <cell r="AB155">
            <v>40</v>
          </cell>
          <cell r="AC155">
            <v>59</v>
          </cell>
          <cell r="AD155">
            <v>38</v>
          </cell>
          <cell r="AE155">
            <v>97</v>
          </cell>
          <cell r="AF155">
            <v>10</v>
          </cell>
          <cell r="AG155">
            <v>10</v>
          </cell>
          <cell r="AH155">
            <v>40</v>
          </cell>
          <cell r="AI155">
            <v>60</v>
          </cell>
          <cell r="AJ155">
            <v>37</v>
          </cell>
          <cell r="AK155">
            <v>97</v>
          </cell>
          <cell r="AL155">
            <v>9</v>
          </cell>
          <cell r="AM155">
            <v>10</v>
          </cell>
          <cell r="AN155">
            <v>40</v>
          </cell>
          <cell r="AO155">
            <v>59</v>
          </cell>
          <cell r="AP155">
            <v>39</v>
          </cell>
          <cell r="AQ155">
            <v>98</v>
          </cell>
          <cell r="AR155">
            <v>9</v>
          </cell>
          <cell r="AS155">
            <v>9</v>
          </cell>
          <cell r="AT155">
            <v>40</v>
          </cell>
          <cell r="AU155">
            <v>58</v>
          </cell>
          <cell r="AV155">
            <v>37</v>
          </cell>
          <cell r="AW155">
            <v>95</v>
          </cell>
          <cell r="AX155">
            <v>60</v>
          </cell>
          <cell r="AY155">
            <v>37</v>
          </cell>
          <cell r="AZ155">
            <v>97</v>
          </cell>
          <cell r="BA155">
            <v>484</v>
          </cell>
          <cell r="BB155">
            <v>100</v>
          </cell>
          <cell r="BC155">
            <v>751</v>
          </cell>
          <cell r="BD155">
            <v>96.282051282051285</v>
          </cell>
          <cell r="BE155">
            <v>3</v>
          </cell>
          <cell r="BF155" t="str">
            <v>DALA RAM</v>
          </cell>
          <cell r="BH155" t="str">
            <v>A+</v>
          </cell>
          <cell r="BI155" t="str">
            <v>C+</v>
          </cell>
          <cell r="BJ155" t="str">
            <v>A++</v>
          </cell>
          <cell r="BK155" t="str">
            <v>B+</v>
          </cell>
          <cell r="BL155" t="str">
            <v>A+</v>
          </cell>
          <cell r="BM155" t="str">
            <v>A++</v>
          </cell>
          <cell r="BN155" t="str">
            <v>A++</v>
          </cell>
          <cell r="BO155" t="str">
            <v>A++</v>
          </cell>
          <cell r="BP155" t="str">
            <v>A++</v>
          </cell>
          <cell r="BQ155" t="str">
            <v>A++</v>
          </cell>
          <cell r="BR155" t="str">
            <v>A++</v>
          </cell>
          <cell r="BS155" t="str">
            <v>A++</v>
          </cell>
          <cell r="BU155">
            <v>3</v>
          </cell>
          <cell r="BV155">
            <v>2</v>
          </cell>
          <cell r="BW155">
            <v>3</v>
          </cell>
          <cell r="BX155">
            <v>3</v>
          </cell>
          <cell r="BY155">
            <v>3</v>
          </cell>
          <cell r="BZ155">
            <v>3</v>
          </cell>
          <cell r="CA155">
            <v>1.5</v>
          </cell>
          <cell r="CB155">
            <v>1.5</v>
          </cell>
          <cell r="CC155">
            <v>1.5</v>
          </cell>
          <cell r="CD155">
            <v>1.5</v>
          </cell>
          <cell r="CE155">
            <v>1</v>
          </cell>
          <cell r="CF155">
            <v>0.5</v>
          </cell>
          <cell r="CG155">
            <v>24.5</v>
          </cell>
          <cell r="CH155">
            <v>0</v>
          </cell>
          <cell r="CI155" t="str">
            <v>PASS</v>
          </cell>
          <cell r="CJ155">
            <v>9.27</v>
          </cell>
        </row>
        <row r="156">
          <cell r="B156" t="str">
            <v>PIET21CS149</v>
          </cell>
          <cell r="C156" t="str">
            <v>SAHIL SHARMA</v>
          </cell>
          <cell r="D156" t="str">
            <v>21EPTCS152</v>
          </cell>
          <cell r="E156" t="str">
            <v>CSC-24</v>
          </cell>
          <cell r="F156" t="str">
            <v>HM</v>
          </cell>
          <cell r="G156">
            <v>7</v>
          </cell>
          <cell r="H156" t="str">
            <v>A</v>
          </cell>
          <cell r="I156">
            <v>7</v>
          </cell>
          <cell r="J156" t="str">
            <v>A</v>
          </cell>
          <cell r="K156" t="str">
            <v>A</v>
          </cell>
          <cell r="L156" t="str">
            <v>A</v>
          </cell>
          <cell r="M156">
            <v>7</v>
          </cell>
          <cell r="N156" t="str">
            <v>A</v>
          </cell>
          <cell r="O156">
            <v>7</v>
          </cell>
          <cell r="P156">
            <v>8</v>
          </cell>
          <cell r="Q156" t="str">
            <v>A</v>
          </cell>
          <cell r="R156">
            <v>8</v>
          </cell>
          <cell r="S156">
            <v>8</v>
          </cell>
          <cell r="T156" t="str">
            <v>A</v>
          </cell>
          <cell r="U156">
            <v>8</v>
          </cell>
          <cell r="V156">
            <v>7</v>
          </cell>
          <cell r="W156" t="str">
            <v>A</v>
          </cell>
          <cell r="X156">
            <v>7</v>
          </cell>
          <cell r="Y156">
            <v>37</v>
          </cell>
          <cell r="Z156" t="str">
            <v>A</v>
          </cell>
          <cell r="AA156" t="str">
            <v>A</v>
          </cell>
          <cell r="AB156">
            <v>31</v>
          </cell>
          <cell r="AC156">
            <v>31</v>
          </cell>
          <cell r="AD156">
            <v>24</v>
          </cell>
          <cell r="AE156">
            <v>55</v>
          </cell>
          <cell r="AF156" t="str">
            <v>A</v>
          </cell>
          <cell r="AG156" t="str">
            <v>A</v>
          </cell>
          <cell r="AH156">
            <v>37</v>
          </cell>
          <cell r="AI156">
            <v>37</v>
          </cell>
          <cell r="AJ156">
            <v>22</v>
          </cell>
          <cell r="AK156">
            <v>59</v>
          </cell>
          <cell r="AL156">
            <v>4</v>
          </cell>
          <cell r="AM156" t="str">
            <v>A</v>
          </cell>
          <cell r="AN156">
            <v>34</v>
          </cell>
          <cell r="AO156">
            <v>38</v>
          </cell>
          <cell r="AP156">
            <v>16</v>
          </cell>
          <cell r="AQ156">
            <v>54</v>
          </cell>
          <cell r="AR156">
            <v>5</v>
          </cell>
          <cell r="AS156">
            <v>4</v>
          </cell>
          <cell r="AT156">
            <v>40</v>
          </cell>
          <cell r="AU156">
            <v>49</v>
          </cell>
          <cell r="AV156">
            <v>26</v>
          </cell>
          <cell r="AW156">
            <v>75</v>
          </cell>
          <cell r="AX156">
            <v>25</v>
          </cell>
          <cell r="AY156">
            <v>16</v>
          </cell>
          <cell r="AZ156">
            <v>41</v>
          </cell>
          <cell r="BA156">
            <v>284</v>
          </cell>
          <cell r="BB156">
            <v>64</v>
          </cell>
          <cell r="BC156">
            <v>385</v>
          </cell>
          <cell r="BD156">
            <v>49.358974358974365</v>
          </cell>
          <cell r="BE156">
            <v>165</v>
          </cell>
          <cell r="BF156" t="str">
            <v>DHARMENDRA KUMAR SHARMA</v>
          </cell>
          <cell r="BH156" t="str">
            <v>F</v>
          </cell>
          <cell r="BI156" t="str">
            <v>E</v>
          </cell>
          <cell r="BJ156" t="str">
            <v>F</v>
          </cell>
          <cell r="BK156" t="str">
            <v>F</v>
          </cell>
          <cell r="BL156" t="str">
            <v>F</v>
          </cell>
          <cell r="BM156" t="str">
            <v>F</v>
          </cell>
          <cell r="BN156" t="str">
            <v>C</v>
          </cell>
          <cell r="BO156" t="str">
            <v>C+</v>
          </cell>
          <cell r="BP156" t="str">
            <v>C</v>
          </cell>
          <cell r="BQ156" t="str">
            <v>A</v>
          </cell>
          <cell r="BR156" t="str">
            <v>E+</v>
          </cell>
          <cell r="BS156" t="str">
            <v>B</v>
          </cell>
          <cell r="BV156">
            <v>2</v>
          </cell>
          <cell r="CA156">
            <v>1.5</v>
          </cell>
          <cell r="CB156">
            <v>1.5</v>
          </cell>
          <cell r="CC156">
            <v>1.5</v>
          </cell>
          <cell r="CD156">
            <v>1.5</v>
          </cell>
          <cell r="CE156">
            <v>1</v>
          </cell>
          <cell r="CF156">
            <v>0.5</v>
          </cell>
          <cell r="CG156">
            <v>9.5</v>
          </cell>
          <cell r="CH156">
            <v>5</v>
          </cell>
          <cell r="CI156" t="str">
            <v>FAIL</v>
          </cell>
          <cell r="CJ156">
            <v>2.4285714285714284</v>
          </cell>
        </row>
        <row r="157">
          <cell r="B157" t="str">
            <v>PIET21CS150</v>
          </cell>
          <cell r="C157" t="str">
            <v>SAKSHAM PAREEK</v>
          </cell>
          <cell r="D157" t="str">
            <v>21EPTCS153</v>
          </cell>
          <cell r="E157" t="str">
            <v>CSC-25</v>
          </cell>
          <cell r="F157" t="str">
            <v>DM</v>
          </cell>
          <cell r="G157">
            <v>1</v>
          </cell>
          <cell r="H157">
            <v>8</v>
          </cell>
          <cell r="I157">
            <v>9</v>
          </cell>
          <cell r="J157">
            <v>8</v>
          </cell>
          <cell r="K157">
            <v>10</v>
          </cell>
          <cell r="L157">
            <v>18</v>
          </cell>
          <cell r="M157">
            <v>4</v>
          </cell>
          <cell r="N157">
            <v>9</v>
          </cell>
          <cell r="O157">
            <v>13</v>
          </cell>
          <cell r="P157">
            <v>5</v>
          </cell>
          <cell r="Q157">
            <v>9</v>
          </cell>
          <cell r="R157">
            <v>14</v>
          </cell>
          <cell r="S157">
            <v>7</v>
          </cell>
          <cell r="T157">
            <v>11</v>
          </cell>
          <cell r="U157">
            <v>18</v>
          </cell>
          <cell r="V157">
            <v>6</v>
          </cell>
          <cell r="W157">
            <v>12</v>
          </cell>
          <cell r="X157">
            <v>18</v>
          </cell>
          <cell r="Y157">
            <v>90</v>
          </cell>
          <cell r="Z157" t="str">
            <v>A</v>
          </cell>
          <cell r="AA157">
            <v>8</v>
          </cell>
          <cell r="AB157">
            <v>33</v>
          </cell>
          <cell r="AC157">
            <v>41</v>
          </cell>
          <cell r="AD157">
            <v>28</v>
          </cell>
          <cell r="AE157">
            <v>69</v>
          </cell>
          <cell r="AF157">
            <v>8</v>
          </cell>
          <cell r="AG157" t="str">
            <v>A</v>
          </cell>
          <cell r="AH157">
            <v>40</v>
          </cell>
          <cell r="AI157">
            <v>48</v>
          </cell>
          <cell r="AJ157">
            <v>22</v>
          </cell>
          <cell r="AK157">
            <v>70</v>
          </cell>
          <cell r="AL157">
            <v>2</v>
          </cell>
          <cell r="AM157">
            <v>7</v>
          </cell>
          <cell r="AN157">
            <v>34</v>
          </cell>
          <cell r="AO157">
            <v>43</v>
          </cell>
          <cell r="AP157">
            <v>25</v>
          </cell>
          <cell r="AQ157">
            <v>68</v>
          </cell>
          <cell r="AR157">
            <v>6</v>
          </cell>
          <cell r="AS157">
            <v>6</v>
          </cell>
          <cell r="AT157">
            <v>36</v>
          </cell>
          <cell r="AU157">
            <v>48</v>
          </cell>
          <cell r="AV157">
            <v>28</v>
          </cell>
          <cell r="AW157">
            <v>76</v>
          </cell>
          <cell r="AX157">
            <v>58</v>
          </cell>
          <cell r="AY157">
            <v>34</v>
          </cell>
          <cell r="AZ157">
            <v>92</v>
          </cell>
          <cell r="BA157">
            <v>375</v>
          </cell>
          <cell r="BB157">
            <v>73</v>
          </cell>
          <cell r="BC157">
            <v>538</v>
          </cell>
          <cell r="BD157">
            <v>68.974358974358978</v>
          </cell>
          <cell r="BE157">
            <v>128</v>
          </cell>
          <cell r="BF157" t="str">
            <v>GIRDHAR GOPAL PAREEK</v>
          </cell>
          <cell r="BH157" t="str">
            <v>E</v>
          </cell>
          <cell r="BI157" t="str">
            <v>D+</v>
          </cell>
          <cell r="BJ157" t="str">
            <v>D+</v>
          </cell>
          <cell r="BK157" t="str">
            <v>C+</v>
          </cell>
          <cell r="BL157" t="str">
            <v>D</v>
          </cell>
          <cell r="BM157" t="str">
            <v>C+</v>
          </cell>
          <cell r="BN157" t="str">
            <v>B+</v>
          </cell>
          <cell r="BO157" t="str">
            <v>B+</v>
          </cell>
          <cell r="BP157" t="str">
            <v>B+</v>
          </cell>
          <cell r="BQ157" t="str">
            <v>A+</v>
          </cell>
          <cell r="BR157" t="str">
            <v>A++</v>
          </cell>
          <cell r="BS157" t="str">
            <v>A</v>
          </cell>
          <cell r="BU157">
            <v>3</v>
          </cell>
          <cell r="BV157">
            <v>2</v>
          </cell>
          <cell r="BW157">
            <v>3</v>
          </cell>
          <cell r="BX157">
            <v>3</v>
          </cell>
          <cell r="BY157">
            <v>3</v>
          </cell>
          <cell r="BZ157">
            <v>3</v>
          </cell>
          <cell r="CA157">
            <v>1.5</v>
          </cell>
          <cell r="CB157">
            <v>1.5</v>
          </cell>
          <cell r="CC157">
            <v>1.5</v>
          </cell>
          <cell r="CD157">
            <v>1.5</v>
          </cell>
          <cell r="CE157">
            <v>1</v>
          </cell>
          <cell r="CF157">
            <v>0.5</v>
          </cell>
          <cell r="CG157">
            <v>24.5</v>
          </cell>
          <cell r="CH157">
            <v>0</v>
          </cell>
          <cell r="CI157" t="str">
            <v>PASS</v>
          </cell>
          <cell r="CJ157">
            <v>6.7</v>
          </cell>
        </row>
        <row r="158">
          <cell r="B158" t="str">
            <v>PIET21CS151</v>
          </cell>
          <cell r="C158" t="str">
            <v>SAKSHAM SINGH</v>
          </cell>
          <cell r="D158" t="str">
            <v>21EPTCS154</v>
          </cell>
          <cell r="E158" t="str">
            <v>CSC-26</v>
          </cell>
          <cell r="F158" t="str">
            <v>DM</v>
          </cell>
          <cell r="G158" t="str">
            <v>A</v>
          </cell>
          <cell r="H158" t="str">
            <v>A</v>
          </cell>
          <cell r="I158" t="str">
            <v>A</v>
          </cell>
          <cell r="J158" t="str">
            <v>A</v>
          </cell>
          <cell r="K158" t="str">
            <v>A</v>
          </cell>
          <cell r="L158" t="str">
            <v>A</v>
          </cell>
          <cell r="M158" t="str">
            <v>A</v>
          </cell>
          <cell r="N158" t="str">
            <v>A</v>
          </cell>
          <cell r="O158" t="str">
            <v>A</v>
          </cell>
          <cell r="P158" t="str">
            <v>A</v>
          </cell>
          <cell r="Q158" t="str">
            <v>A</v>
          </cell>
          <cell r="R158" t="str">
            <v>A</v>
          </cell>
          <cell r="S158" t="str">
            <v>A</v>
          </cell>
          <cell r="T158" t="str">
            <v>A</v>
          </cell>
          <cell r="U158" t="str">
            <v>A</v>
          </cell>
          <cell r="V158" t="str">
            <v>A</v>
          </cell>
          <cell r="W158" t="str">
            <v>A</v>
          </cell>
          <cell r="X158" t="str">
            <v>A</v>
          </cell>
          <cell r="Y158">
            <v>0</v>
          </cell>
          <cell r="Z158" t="str">
            <v>A</v>
          </cell>
          <cell r="AA158" t="str">
            <v>A</v>
          </cell>
          <cell r="AB158">
            <v>7</v>
          </cell>
          <cell r="AC158">
            <v>7</v>
          </cell>
          <cell r="AD158" t="str">
            <v>A</v>
          </cell>
          <cell r="AE158">
            <v>7</v>
          </cell>
          <cell r="AF158" t="str">
            <v>A</v>
          </cell>
          <cell r="AG158" t="str">
            <v>A</v>
          </cell>
          <cell r="AH158">
            <v>10</v>
          </cell>
          <cell r="AI158">
            <v>10</v>
          </cell>
          <cell r="AJ158" t="str">
            <v>A</v>
          </cell>
          <cell r="AK158">
            <v>10</v>
          </cell>
          <cell r="AL158" t="str">
            <v>A</v>
          </cell>
          <cell r="AM158" t="str">
            <v>A</v>
          </cell>
          <cell r="AN158">
            <v>31</v>
          </cell>
          <cell r="AO158">
            <v>31</v>
          </cell>
          <cell r="AP158" t="str">
            <v>A</v>
          </cell>
          <cell r="AQ158">
            <v>31</v>
          </cell>
          <cell r="AR158" t="str">
            <v>A</v>
          </cell>
          <cell r="AS158" t="str">
            <v>A</v>
          </cell>
          <cell r="AT158">
            <v>11</v>
          </cell>
          <cell r="AU158">
            <v>11</v>
          </cell>
          <cell r="AV158" t="str">
            <v>A</v>
          </cell>
          <cell r="AW158">
            <v>11</v>
          </cell>
          <cell r="AX158">
            <v>17</v>
          </cell>
          <cell r="AY158" t="str">
            <v>A</v>
          </cell>
          <cell r="AZ158">
            <v>17</v>
          </cell>
          <cell r="BA158">
            <v>76</v>
          </cell>
          <cell r="BB158">
            <v>45</v>
          </cell>
          <cell r="BC158">
            <v>121</v>
          </cell>
          <cell r="BD158">
            <v>15.512820512820513</v>
          </cell>
          <cell r="BE158">
            <v>176</v>
          </cell>
          <cell r="BF158" t="str">
            <v>PUSHPENDRA KUMAR SINGH</v>
          </cell>
          <cell r="BH158" t="str">
            <v>F</v>
          </cell>
          <cell r="BI158" t="str">
            <v>F</v>
          </cell>
          <cell r="BJ158" t="str">
            <v>F</v>
          </cell>
          <cell r="BK158" t="str">
            <v>F</v>
          </cell>
          <cell r="BL158" t="str">
            <v>F</v>
          </cell>
          <cell r="BM158" t="str">
            <v>F</v>
          </cell>
          <cell r="BN158" t="str">
            <v>F</v>
          </cell>
          <cell r="BO158" t="str">
            <v>F</v>
          </cell>
          <cell r="BP158" t="str">
            <v>F</v>
          </cell>
          <cell r="BQ158" t="str">
            <v>F</v>
          </cell>
          <cell r="BR158" t="str">
            <v>F</v>
          </cell>
          <cell r="BS158" t="str">
            <v>D</v>
          </cell>
          <cell r="CF158">
            <v>0.5</v>
          </cell>
          <cell r="CG158">
            <v>0.5</v>
          </cell>
          <cell r="CH158">
            <v>11</v>
          </cell>
          <cell r="CI158" t="str">
            <v>FAIL</v>
          </cell>
          <cell r="CJ158">
            <v>0.11224489795918367</v>
          </cell>
        </row>
        <row r="159">
          <cell r="B159" t="str">
            <v>PIET21CS152</v>
          </cell>
          <cell r="C159" t="str">
            <v>SALONI MITTAL</v>
          </cell>
          <cell r="D159" t="str">
            <v>21EPTCS155</v>
          </cell>
          <cell r="E159" t="str">
            <v>CSC-27</v>
          </cell>
          <cell r="F159" t="str">
            <v>HF</v>
          </cell>
          <cell r="G159">
            <v>8</v>
          </cell>
          <cell r="H159">
            <v>15</v>
          </cell>
          <cell r="I159">
            <v>23</v>
          </cell>
          <cell r="J159">
            <v>10</v>
          </cell>
          <cell r="K159">
            <v>15</v>
          </cell>
          <cell r="L159">
            <v>25</v>
          </cell>
          <cell r="M159">
            <v>6</v>
          </cell>
          <cell r="N159">
            <v>15</v>
          </cell>
          <cell r="O159">
            <v>21</v>
          </cell>
          <cell r="P159">
            <v>10</v>
          </cell>
          <cell r="Q159">
            <v>15</v>
          </cell>
          <cell r="R159">
            <v>25</v>
          </cell>
          <cell r="S159">
            <v>14</v>
          </cell>
          <cell r="T159">
            <v>15</v>
          </cell>
          <cell r="U159">
            <v>29</v>
          </cell>
          <cell r="V159">
            <v>11</v>
          </cell>
          <cell r="W159">
            <v>15</v>
          </cell>
          <cell r="X159">
            <v>26</v>
          </cell>
          <cell r="Y159">
            <v>149</v>
          </cell>
          <cell r="Z159">
            <v>9</v>
          </cell>
          <cell r="AA159">
            <v>10</v>
          </cell>
          <cell r="AB159">
            <v>38</v>
          </cell>
          <cell r="AC159">
            <v>57</v>
          </cell>
          <cell r="AD159">
            <v>38</v>
          </cell>
          <cell r="AE159">
            <v>95</v>
          </cell>
          <cell r="AF159">
            <v>10</v>
          </cell>
          <cell r="AG159">
            <v>10</v>
          </cell>
          <cell r="AH159">
            <v>40</v>
          </cell>
          <cell r="AI159">
            <v>60</v>
          </cell>
          <cell r="AJ159">
            <v>38</v>
          </cell>
          <cell r="AK159">
            <v>98</v>
          </cell>
          <cell r="AL159">
            <v>9</v>
          </cell>
          <cell r="AM159">
            <v>10</v>
          </cell>
          <cell r="AN159">
            <v>40</v>
          </cell>
          <cell r="AO159">
            <v>59</v>
          </cell>
          <cell r="AP159">
            <v>38</v>
          </cell>
          <cell r="AQ159">
            <v>97</v>
          </cell>
          <cell r="AR159">
            <v>8</v>
          </cell>
          <cell r="AS159">
            <v>9</v>
          </cell>
          <cell r="AT159">
            <v>40</v>
          </cell>
          <cell r="AU159">
            <v>57</v>
          </cell>
          <cell r="AV159">
            <v>36</v>
          </cell>
          <cell r="AW159">
            <v>93</v>
          </cell>
          <cell r="AX159">
            <v>60</v>
          </cell>
          <cell r="AY159">
            <v>36</v>
          </cell>
          <cell r="AZ159">
            <v>96</v>
          </cell>
          <cell r="BA159">
            <v>479</v>
          </cell>
          <cell r="BB159">
            <v>98</v>
          </cell>
          <cell r="BC159">
            <v>726</v>
          </cell>
          <cell r="BD159">
            <v>93.07692307692308</v>
          </cell>
          <cell r="BE159">
            <v>15</v>
          </cell>
          <cell r="BF159" t="str">
            <v>MUKESH KUMAR MITTAL</v>
          </cell>
          <cell r="BH159" t="str">
            <v>B</v>
          </cell>
          <cell r="BI159" t="str">
            <v>A++</v>
          </cell>
          <cell r="BJ159" t="str">
            <v>C+</v>
          </cell>
          <cell r="BK159" t="str">
            <v>B</v>
          </cell>
          <cell r="BL159" t="str">
            <v>B+</v>
          </cell>
          <cell r="BM159" t="str">
            <v>A</v>
          </cell>
          <cell r="BN159" t="str">
            <v>A++</v>
          </cell>
          <cell r="BO159" t="str">
            <v>A++</v>
          </cell>
          <cell r="BP159" t="str">
            <v>A++</v>
          </cell>
          <cell r="BQ159" t="str">
            <v>A++</v>
          </cell>
          <cell r="BR159" t="str">
            <v>A++</v>
          </cell>
          <cell r="BS159" t="str">
            <v>A++</v>
          </cell>
          <cell r="BU159">
            <v>3</v>
          </cell>
          <cell r="BV159">
            <v>2</v>
          </cell>
          <cell r="BW159">
            <v>3</v>
          </cell>
          <cell r="BX159">
            <v>3</v>
          </cell>
          <cell r="BY159">
            <v>3</v>
          </cell>
          <cell r="BZ159">
            <v>3</v>
          </cell>
          <cell r="CA159">
            <v>1.5</v>
          </cell>
          <cell r="CB159">
            <v>1.5</v>
          </cell>
          <cell r="CC159">
            <v>1.5</v>
          </cell>
          <cell r="CD159">
            <v>1.5</v>
          </cell>
          <cell r="CE159">
            <v>1</v>
          </cell>
          <cell r="CF159">
            <v>0.5</v>
          </cell>
          <cell r="CG159">
            <v>24.5</v>
          </cell>
          <cell r="CH159">
            <v>0</v>
          </cell>
          <cell r="CI159" t="str">
            <v>PASS</v>
          </cell>
          <cell r="CJ159">
            <v>8.59</v>
          </cell>
        </row>
        <row r="160">
          <cell r="B160" t="str">
            <v>PIET21CS153</v>
          </cell>
          <cell r="C160" t="str">
            <v>SAMIR KHAN</v>
          </cell>
          <cell r="D160" t="str">
            <v>21EPTCS156</v>
          </cell>
          <cell r="E160" t="str">
            <v>CSC-28</v>
          </cell>
          <cell r="F160" t="str">
            <v>DM</v>
          </cell>
          <cell r="G160">
            <v>4</v>
          </cell>
          <cell r="H160">
            <v>15</v>
          </cell>
          <cell r="I160">
            <v>19</v>
          </cell>
          <cell r="J160">
            <v>7</v>
          </cell>
          <cell r="K160">
            <v>15</v>
          </cell>
          <cell r="L160">
            <v>22</v>
          </cell>
          <cell r="M160">
            <v>4</v>
          </cell>
          <cell r="N160">
            <v>14</v>
          </cell>
          <cell r="O160">
            <v>18</v>
          </cell>
          <cell r="P160">
            <v>7</v>
          </cell>
          <cell r="Q160">
            <v>15</v>
          </cell>
          <cell r="R160">
            <v>22</v>
          </cell>
          <cell r="S160">
            <v>12</v>
          </cell>
          <cell r="T160">
            <v>15</v>
          </cell>
          <cell r="U160">
            <v>27</v>
          </cell>
          <cell r="V160">
            <v>4</v>
          </cell>
          <cell r="W160">
            <v>14</v>
          </cell>
          <cell r="X160">
            <v>18</v>
          </cell>
          <cell r="Y160">
            <v>126</v>
          </cell>
          <cell r="Z160">
            <v>7</v>
          </cell>
          <cell r="AA160">
            <v>8</v>
          </cell>
          <cell r="AB160">
            <v>35</v>
          </cell>
          <cell r="AC160">
            <v>50</v>
          </cell>
          <cell r="AD160">
            <v>32</v>
          </cell>
          <cell r="AE160">
            <v>82</v>
          </cell>
          <cell r="AF160">
            <v>7</v>
          </cell>
          <cell r="AG160">
            <v>9</v>
          </cell>
          <cell r="AH160">
            <v>40</v>
          </cell>
          <cell r="AI160">
            <v>56</v>
          </cell>
          <cell r="AJ160">
            <v>35</v>
          </cell>
          <cell r="AK160">
            <v>91</v>
          </cell>
          <cell r="AL160">
            <v>8</v>
          </cell>
          <cell r="AM160">
            <v>8</v>
          </cell>
          <cell r="AN160">
            <v>40</v>
          </cell>
          <cell r="AO160">
            <v>56</v>
          </cell>
          <cell r="AP160">
            <v>24</v>
          </cell>
          <cell r="AQ160">
            <v>80</v>
          </cell>
          <cell r="AR160">
            <v>8</v>
          </cell>
          <cell r="AS160">
            <v>8</v>
          </cell>
          <cell r="AT160">
            <v>37</v>
          </cell>
          <cell r="AU160">
            <v>53</v>
          </cell>
          <cell r="AV160">
            <v>27</v>
          </cell>
          <cell r="AW160">
            <v>80</v>
          </cell>
          <cell r="AX160">
            <v>51</v>
          </cell>
          <cell r="AY160">
            <v>35</v>
          </cell>
          <cell r="AZ160">
            <v>86</v>
          </cell>
          <cell r="BA160">
            <v>419</v>
          </cell>
          <cell r="BB160">
            <v>76</v>
          </cell>
          <cell r="BC160">
            <v>621</v>
          </cell>
          <cell r="BD160">
            <v>79.615384615384613</v>
          </cell>
          <cell r="BE160">
            <v>80</v>
          </cell>
          <cell r="BF160" t="str">
            <v>SARIF KHAN</v>
          </cell>
          <cell r="BH160" t="str">
            <v>D+</v>
          </cell>
          <cell r="BI160" t="str">
            <v>C</v>
          </cell>
          <cell r="BJ160" t="str">
            <v>C+</v>
          </cell>
          <cell r="BK160" t="str">
            <v>B+</v>
          </cell>
          <cell r="BL160" t="str">
            <v>B+</v>
          </cell>
          <cell r="BM160" t="str">
            <v>A</v>
          </cell>
          <cell r="BN160" t="str">
            <v>A++</v>
          </cell>
          <cell r="BO160" t="str">
            <v>A++</v>
          </cell>
          <cell r="BP160" t="str">
            <v>A+</v>
          </cell>
          <cell r="BQ160" t="str">
            <v>A+</v>
          </cell>
          <cell r="BR160" t="str">
            <v>A++</v>
          </cell>
          <cell r="BS160" t="str">
            <v>A+</v>
          </cell>
          <cell r="BU160">
            <v>3</v>
          </cell>
          <cell r="BV160">
            <v>2</v>
          </cell>
          <cell r="BW160">
            <v>3</v>
          </cell>
          <cell r="BX160">
            <v>3</v>
          </cell>
          <cell r="BY160">
            <v>3</v>
          </cell>
          <cell r="BZ160">
            <v>3</v>
          </cell>
          <cell r="CA160">
            <v>1.5</v>
          </cell>
          <cell r="CB160">
            <v>1.5</v>
          </cell>
          <cell r="CC160">
            <v>1.5</v>
          </cell>
          <cell r="CD160">
            <v>1.5</v>
          </cell>
          <cell r="CE160">
            <v>1</v>
          </cell>
          <cell r="CF160">
            <v>0.5</v>
          </cell>
          <cell r="CG160">
            <v>24.5</v>
          </cell>
          <cell r="CH160">
            <v>0</v>
          </cell>
          <cell r="CI160" t="str">
            <v>PASS</v>
          </cell>
          <cell r="CJ160">
            <v>8.0399999999999991</v>
          </cell>
        </row>
        <row r="161">
          <cell r="B161" t="str">
            <v>PIET21CS154</v>
          </cell>
          <cell r="C161" t="str">
            <v>SATISH PARMAR</v>
          </cell>
          <cell r="D161" t="str">
            <v>21EPTCS157</v>
          </cell>
          <cell r="E161" t="str">
            <v>CSC-29</v>
          </cell>
          <cell r="F161" t="str">
            <v>HM</v>
          </cell>
          <cell r="G161">
            <v>10</v>
          </cell>
          <cell r="H161">
            <v>15</v>
          </cell>
          <cell r="I161">
            <v>25</v>
          </cell>
          <cell r="J161">
            <v>10</v>
          </cell>
          <cell r="K161">
            <v>15</v>
          </cell>
          <cell r="L161">
            <v>25</v>
          </cell>
          <cell r="M161">
            <v>8</v>
          </cell>
          <cell r="N161">
            <v>15</v>
          </cell>
          <cell r="O161">
            <v>23</v>
          </cell>
          <cell r="P161">
            <v>10</v>
          </cell>
          <cell r="Q161">
            <v>15</v>
          </cell>
          <cell r="R161">
            <v>25</v>
          </cell>
          <cell r="S161">
            <v>12</v>
          </cell>
          <cell r="T161">
            <v>15</v>
          </cell>
          <cell r="U161">
            <v>27</v>
          </cell>
          <cell r="V161">
            <v>10</v>
          </cell>
          <cell r="W161">
            <v>15</v>
          </cell>
          <cell r="X161">
            <v>25</v>
          </cell>
          <cell r="Y161">
            <v>150</v>
          </cell>
          <cell r="Z161">
            <v>9</v>
          </cell>
          <cell r="AA161">
            <v>9</v>
          </cell>
          <cell r="AB161">
            <v>39</v>
          </cell>
          <cell r="AC161">
            <v>57</v>
          </cell>
          <cell r="AD161">
            <v>34</v>
          </cell>
          <cell r="AE161">
            <v>91</v>
          </cell>
          <cell r="AF161">
            <v>7</v>
          </cell>
          <cell r="AG161">
            <v>10</v>
          </cell>
          <cell r="AH161">
            <v>40</v>
          </cell>
          <cell r="AI161">
            <v>57</v>
          </cell>
          <cell r="AJ161">
            <v>37</v>
          </cell>
          <cell r="AK161">
            <v>94</v>
          </cell>
          <cell r="AL161">
            <v>10</v>
          </cell>
          <cell r="AM161">
            <v>10</v>
          </cell>
          <cell r="AN161">
            <v>40</v>
          </cell>
          <cell r="AO161">
            <v>60</v>
          </cell>
          <cell r="AP161">
            <v>33</v>
          </cell>
          <cell r="AQ161">
            <v>93</v>
          </cell>
          <cell r="AR161">
            <v>10</v>
          </cell>
          <cell r="AS161">
            <v>10</v>
          </cell>
          <cell r="AT161">
            <v>40</v>
          </cell>
          <cell r="AU161">
            <v>60</v>
          </cell>
          <cell r="AV161">
            <v>36</v>
          </cell>
          <cell r="AW161">
            <v>96</v>
          </cell>
          <cell r="AX161">
            <v>60</v>
          </cell>
          <cell r="AY161">
            <v>35</v>
          </cell>
          <cell r="AZ161">
            <v>95</v>
          </cell>
          <cell r="BA161">
            <v>469</v>
          </cell>
          <cell r="BB161">
            <v>100</v>
          </cell>
          <cell r="BC161">
            <v>719</v>
          </cell>
          <cell r="BD161">
            <v>92.179487179487168</v>
          </cell>
          <cell r="BE161">
            <v>27</v>
          </cell>
          <cell r="BF161" t="str">
            <v>ASHOK KUMAR</v>
          </cell>
          <cell r="BH161" t="str">
            <v>A</v>
          </cell>
          <cell r="BI161" t="str">
            <v>A+</v>
          </cell>
          <cell r="BJ161" t="str">
            <v>B+</v>
          </cell>
          <cell r="BK161" t="str">
            <v>A</v>
          </cell>
          <cell r="BL161" t="str">
            <v>A+</v>
          </cell>
          <cell r="BM161" t="str">
            <v>C+</v>
          </cell>
          <cell r="BN161" t="str">
            <v>A++</v>
          </cell>
          <cell r="BO161" t="str">
            <v>A++</v>
          </cell>
          <cell r="BP161" t="str">
            <v>A++</v>
          </cell>
          <cell r="BQ161" t="str">
            <v>A++</v>
          </cell>
          <cell r="BR161" t="str">
            <v>A++</v>
          </cell>
          <cell r="BS161" t="str">
            <v>A++</v>
          </cell>
          <cell r="BU161">
            <v>3</v>
          </cell>
          <cell r="BV161">
            <v>2</v>
          </cell>
          <cell r="BW161">
            <v>3</v>
          </cell>
          <cell r="BX161">
            <v>3</v>
          </cell>
          <cell r="BY161">
            <v>3</v>
          </cell>
          <cell r="BZ161">
            <v>3</v>
          </cell>
          <cell r="CA161">
            <v>1.5</v>
          </cell>
          <cell r="CB161">
            <v>1.5</v>
          </cell>
          <cell r="CC161">
            <v>1.5</v>
          </cell>
          <cell r="CD161">
            <v>1.5</v>
          </cell>
          <cell r="CE161">
            <v>1</v>
          </cell>
          <cell r="CF161">
            <v>0.5</v>
          </cell>
          <cell r="CG161">
            <v>24.5</v>
          </cell>
          <cell r="CH161">
            <v>0</v>
          </cell>
          <cell r="CI161" t="str">
            <v>PASS</v>
          </cell>
          <cell r="CJ161">
            <v>8.82</v>
          </cell>
        </row>
        <row r="162">
          <cell r="B162" t="str">
            <v>PIET21CS155</v>
          </cell>
          <cell r="C162" t="str">
            <v>SAUMYA .</v>
          </cell>
          <cell r="D162" t="str">
            <v>21EPTCS158</v>
          </cell>
          <cell r="E162" t="str">
            <v>CSC-30</v>
          </cell>
          <cell r="F162" t="str">
            <v>HF</v>
          </cell>
          <cell r="G162">
            <v>1</v>
          </cell>
          <cell r="H162">
            <v>14</v>
          </cell>
          <cell r="I162">
            <v>15</v>
          </cell>
          <cell r="J162">
            <v>6</v>
          </cell>
          <cell r="K162">
            <v>12</v>
          </cell>
          <cell r="L162">
            <v>18</v>
          </cell>
          <cell r="M162">
            <v>1</v>
          </cell>
          <cell r="N162">
            <v>13</v>
          </cell>
          <cell r="O162">
            <v>14</v>
          </cell>
          <cell r="P162">
            <v>8</v>
          </cell>
          <cell r="Q162">
            <v>15</v>
          </cell>
          <cell r="R162">
            <v>23</v>
          </cell>
          <cell r="S162">
            <v>3</v>
          </cell>
          <cell r="T162">
            <v>11</v>
          </cell>
          <cell r="U162">
            <v>14</v>
          </cell>
          <cell r="V162">
            <v>0</v>
          </cell>
          <cell r="W162">
            <v>12</v>
          </cell>
          <cell r="X162">
            <v>12</v>
          </cell>
          <cell r="Y162">
            <v>96</v>
          </cell>
          <cell r="Z162">
            <v>8</v>
          </cell>
          <cell r="AA162">
            <v>8</v>
          </cell>
          <cell r="AB162">
            <v>35</v>
          </cell>
          <cell r="AC162">
            <v>51</v>
          </cell>
          <cell r="AD162">
            <v>32</v>
          </cell>
          <cell r="AE162">
            <v>83</v>
          </cell>
          <cell r="AF162">
            <v>7</v>
          </cell>
          <cell r="AG162">
            <v>8</v>
          </cell>
          <cell r="AH162">
            <v>40</v>
          </cell>
          <cell r="AI162">
            <v>55</v>
          </cell>
          <cell r="AJ162">
            <v>34</v>
          </cell>
          <cell r="AK162">
            <v>89</v>
          </cell>
          <cell r="AL162">
            <v>5</v>
          </cell>
          <cell r="AM162">
            <v>6</v>
          </cell>
          <cell r="AN162">
            <v>35</v>
          </cell>
          <cell r="AO162">
            <v>46</v>
          </cell>
          <cell r="AP162">
            <v>29</v>
          </cell>
          <cell r="AQ162">
            <v>75</v>
          </cell>
          <cell r="AR162">
            <v>9</v>
          </cell>
          <cell r="AS162">
            <v>9</v>
          </cell>
          <cell r="AT162">
            <v>40</v>
          </cell>
          <cell r="AU162">
            <v>58</v>
          </cell>
          <cell r="AV162">
            <v>35</v>
          </cell>
          <cell r="AW162">
            <v>93</v>
          </cell>
          <cell r="AX162">
            <v>51</v>
          </cell>
          <cell r="AY162">
            <v>34</v>
          </cell>
          <cell r="AZ162">
            <v>85</v>
          </cell>
          <cell r="BA162">
            <v>425</v>
          </cell>
          <cell r="BB162">
            <v>79</v>
          </cell>
          <cell r="BC162">
            <v>600</v>
          </cell>
          <cell r="BD162">
            <v>76.923076923076934</v>
          </cell>
          <cell r="BE162">
            <v>104</v>
          </cell>
          <cell r="BF162" t="str">
            <v>VIKAS KUMAR</v>
          </cell>
          <cell r="BH162" t="str">
            <v>B</v>
          </cell>
          <cell r="BI162" t="str">
            <v>C</v>
          </cell>
          <cell r="BJ162" t="str">
            <v>B</v>
          </cell>
          <cell r="BK162" t="str">
            <v>B+</v>
          </cell>
          <cell r="BL162" t="str">
            <v>B+</v>
          </cell>
          <cell r="BM162" t="str">
            <v>C</v>
          </cell>
          <cell r="BN162" t="str">
            <v>A++</v>
          </cell>
          <cell r="BO162" t="str">
            <v>A++</v>
          </cell>
          <cell r="BP162" t="str">
            <v>A</v>
          </cell>
          <cell r="BQ162" t="str">
            <v>A++</v>
          </cell>
          <cell r="BR162" t="str">
            <v>A++</v>
          </cell>
          <cell r="BS162" t="str">
            <v>A+</v>
          </cell>
          <cell r="BU162">
            <v>3</v>
          </cell>
          <cell r="BV162">
            <v>2</v>
          </cell>
          <cell r="BW162">
            <v>3</v>
          </cell>
          <cell r="BX162">
            <v>3</v>
          </cell>
          <cell r="BY162">
            <v>3</v>
          </cell>
          <cell r="BZ162">
            <v>3</v>
          </cell>
          <cell r="CA162">
            <v>1.5</v>
          </cell>
          <cell r="CB162">
            <v>1.5</v>
          </cell>
          <cell r="CC162">
            <v>1.5</v>
          </cell>
          <cell r="CD162">
            <v>1.5</v>
          </cell>
          <cell r="CE162">
            <v>1</v>
          </cell>
          <cell r="CF162">
            <v>0.5</v>
          </cell>
          <cell r="CG162">
            <v>24.5</v>
          </cell>
          <cell r="CH162">
            <v>0</v>
          </cell>
          <cell r="CI162" t="str">
            <v>PASS</v>
          </cell>
          <cell r="CJ162">
            <v>8.07</v>
          </cell>
        </row>
        <row r="163">
          <cell r="B163" t="str">
            <v>PIET21CS156</v>
          </cell>
          <cell r="C163" t="str">
            <v>SAURABH PATHAK</v>
          </cell>
          <cell r="D163" t="str">
            <v>21EPTCS159</v>
          </cell>
          <cell r="E163" t="str">
            <v>CSC-31</v>
          </cell>
          <cell r="F163" t="str">
            <v>HM</v>
          </cell>
          <cell r="G163">
            <v>1</v>
          </cell>
          <cell r="H163">
            <v>11</v>
          </cell>
          <cell r="I163">
            <v>12</v>
          </cell>
          <cell r="J163" t="str">
            <v>A</v>
          </cell>
          <cell r="K163">
            <v>8</v>
          </cell>
          <cell r="L163">
            <v>8</v>
          </cell>
          <cell r="M163" t="str">
            <v>A</v>
          </cell>
          <cell r="N163">
            <v>9</v>
          </cell>
          <cell r="O163">
            <v>9</v>
          </cell>
          <cell r="P163" t="str">
            <v>A</v>
          </cell>
          <cell r="Q163">
            <v>7</v>
          </cell>
          <cell r="R163">
            <v>7</v>
          </cell>
          <cell r="S163">
            <v>3</v>
          </cell>
          <cell r="T163">
            <v>9</v>
          </cell>
          <cell r="U163">
            <v>12</v>
          </cell>
          <cell r="V163">
            <v>9</v>
          </cell>
          <cell r="W163" t="str">
            <v>A</v>
          </cell>
          <cell r="X163">
            <v>9</v>
          </cell>
          <cell r="Y163">
            <v>57</v>
          </cell>
          <cell r="Z163">
            <v>5</v>
          </cell>
          <cell r="AA163">
            <v>7</v>
          </cell>
          <cell r="AB163">
            <v>34</v>
          </cell>
          <cell r="AC163">
            <v>46</v>
          </cell>
          <cell r="AD163">
            <v>24</v>
          </cell>
          <cell r="AE163">
            <v>70</v>
          </cell>
          <cell r="AF163">
            <v>4</v>
          </cell>
          <cell r="AG163">
            <v>5</v>
          </cell>
          <cell r="AH163">
            <v>38</v>
          </cell>
          <cell r="AI163">
            <v>47</v>
          </cell>
          <cell r="AJ163">
            <v>26</v>
          </cell>
          <cell r="AK163">
            <v>73</v>
          </cell>
          <cell r="AL163">
            <v>4</v>
          </cell>
          <cell r="AM163">
            <v>6</v>
          </cell>
          <cell r="AN163">
            <v>31</v>
          </cell>
          <cell r="AO163">
            <v>41</v>
          </cell>
          <cell r="AP163">
            <v>22</v>
          </cell>
          <cell r="AQ163">
            <v>63</v>
          </cell>
          <cell r="AR163">
            <v>5</v>
          </cell>
          <cell r="AS163">
            <v>4</v>
          </cell>
          <cell r="AT163">
            <v>37</v>
          </cell>
          <cell r="AU163">
            <v>46</v>
          </cell>
          <cell r="AV163">
            <v>26</v>
          </cell>
          <cell r="AW163">
            <v>72</v>
          </cell>
          <cell r="AX163">
            <v>41</v>
          </cell>
          <cell r="AY163">
            <v>32</v>
          </cell>
          <cell r="AZ163">
            <v>73</v>
          </cell>
          <cell r="BA163">
            <v>351</v>
          </cell>
          <cell r="BB163">
            <v>65</v>
          </cell>
          <cell r="BC163">
            <v>473</v>
          </cell>
          <cell r="BD163">
            <v>60.641025641025635</v>
          </cell>
          <cell r="BE163">
            <v>150</v>
          </cell>
          <cell r="BF163" t="str">
            <v>SATYENDRA PATHAK</v>
          </cell>
          <cell r="BH163" t="str">
            <v>F</v>
          </cell>
          <cell r="BI163" t="str">
            <v>E+</v>
          </cell>
          <cell r="BJ163" t="str">
            <v>F</v>
          </cell>
          <cell r="BK163" t="str">
            <v>E</v>
          </cell>
          <cell r="BL163" t="str">
            <v>F</v>
          </cell>
          <cell r="BM163" t="str">
            <v>D</v>
          </cell>
          <cell r="BN163" t="str">
            <v>B+</v>
          </cell>
          <cell r="BO163" t="str">
            <v>A</v>
          </cell>
          <cell r="BP163" t="str">
            <v>B</v>
          </cell>
          <cell r="BQ163" t="str">
            <v>A</v>
          </cell>
          <cell r="BR163" t="str">
            <v>A</v>
          </cell>
          <cell r="BS163" t="str">
            <v>B</v>
          </cell>
          <cell r="BV163">
            <v>2</v>
          </cell>
          <cell r="BX163">
            <v>3</v>
          </cell>
          <cell r="BZ163">
            <v>3</v>
          </cell>
          <cell r="CA163">
            <v>1.5</v>
          </cell>
          <cell r="CB163">
            <v>1.5</v>
          </cell>
          <cell r="CC163">
            <v>1.5</v>
          </cell>
          <cell r="CD163">
            <v>1.5</v>
          </cell>
          <cell r="CE163">
            <v>1</v>
          </cell>
          <cell r="CF163">
            <v>0.5</v>
          </cell>
          <cell r="CG163">
            <v>15.5</v>
          </cell>
          <cell r="CH163">
            <v>3</v>
          </cell>
          <cell r="CI163" t="str">
            <v>FAIL</v>
          </cell>
          <cell r="CJ163">
            <v>4.0599999999999996</v>
          </cell>
        </row>
        <row r="164">
          <cell r="B164" t="str">
            <v>PIET21CS159</v>
          </cell>
          <cell r="C164" t="str">
            <v>SHIVAM KUMAR</v>
          </cell>
          <cell r="D164" t="str">
            <v>21EPTCS161</v>
          </cell>
          <cell r="E164" t="str">
            <v>CSC-32</v>
          </cell>
          <cell r="F164" t="str">
            <v>HM</v>
          </cell>
          <cell r="G164">
            <v>3</v>
          </cell>
          <cell r="H164">
            <v>15</v>
          </cell>
          <cell r="I164">
            <v>18</v>
          </cell>
          <cell r="J164">
            <v>11</v>
          </cell>
          <cell r="K164">
            <v>15</v>
          </cell>
          <cell r="L164">
            <v>26</v>
          </cell>
          <cell r="M164">
            <v>8</v>
          </cell>
          <cell r="N164">
            <v>14</v>
          </cell>
          <cell r="O164">
            <v>22</v>
          </cell>
          <cell r="P164">
            <v>13</v>
          </cell>
          <cell r="Q164">
            <v>15</v>
          </cell>
          <cell r="R164">
            <v>28</v>
          </cell>
          <cell r="S164">
            <v>13</v>
          </cell>
          <cell r="T164">
            <v>15</v>
          </cell>
          <cell r="U164">
            <v>28</v>
          </cell>
          <cell r="V164">
            <v>6</v>
          </cell>
          <cell r="W164">
            <v>15</v>
          </cell>
          <cell r="X164">
            <v>21</v>
          </cell>
          <cell r="Y164">
            <v>143</v>
          </cell>
          <cell r="Z164">
            <v>8</v>
          </cell>
          <cell r="AA164">
            <v>9</v>
          </cell>
          <cell r="AB164">
            <v>40</v>
          </cell>
          <cell r="AC164">
            <v>57</v>
          </cell>
          <cell r="AD164">
            <v>32</v>
          </cell>
          <cell r="AE164">
            <v>89</v>
          </cell>
          <cell r="AF164">
            <v>9</v>
          </cell>
          <cell r="AG164">
            <v>10</v>
          </cell>
          <cell r="AH164">
            <v>40</v>
          </cell>
          <cell r="AI164">
            <v>59</v>
          </cell>
          <cell r="AJ164">
            <v>32</v>
          </cell>
          <cell r="AK164">
            <v>91</v>
          </cell>
          <cell r="AL164">
            <v>8</v>
          </cell>
          <cell r="AM164">
            <v>7</v>
          </cell>
          <cell r="AN164">
            <v>40</v>
          </cell>
          <cell r="AO164">
            <v>55</v>
          </cell>
          <cell r="AP164">
            <v>22</v>
          </cell>
          <cell r="AQ164">
            <v>77</v>
          </cell>
          <cell r="AR164">
            <v>5</v>
          </cell>
          <cell r="AS164">
            <v>9</v>
          </cell>
          <cell r="AT164">
            <v>40</v>
          </cell>
          <cell r="AU164">
            <v>54</v>
          </cell>
          <cell r="AV164">
            <v>32</v>
          </cell>
          <cell r="AW164">
            <v>86</v>
          </cell>
          <cell r="AX164">
            <v>59</v>
          </cell>
          <cell r="AY164">
            <v>33</v>
          </cell>
          <cell r="AZ164">
            <v>92</v>
          </cell>
          <cell r="BA164">
            <v>435</v>
          </cell>
          <cell r="BB164">
            <v>87</v>
          </cell>
          <cell r="BC164">
            <v>665</v>
          </cell>
          <cell r="BD164">
            <v>85.256410256410248</v>
          </cell>
          <cell r="BE164">
            <v>48</v>
          </cell>
          <cell r="BF164" t="str">
            <v>GIRISH SHUKLA</v>
          </cell>
          <cell r="BH164" t="str">
            <v>B</v>
          </cell>
          <cell r="BI164" t="str">
            <v>A</v>
          </cell>
          <cell r="BJ164" t="str">
            <v>C</v>
          </cell>
          <cell r="BK164" t="str">
            <v>B+</v>
          </cell>
          <cell r="BL164" t="str">
            <v>B</v>
          </cell>
          <cell r="BM164" t="str">
            <v>A+</v>
          </cell>
          <cell r="BN164" t="str">
            <v>A++</v>
          </cell>
          <cell r="BO164" t="str">
            <v>A++</v>
          </cell>
          <cell r="BP164" t="str">
            <v>A+</v>
          </cell>
          <cell r="BQ164" t="str">
            <v>A++</v>
          </cell>
          <cell r="BR164" t="str">
            <v>A++</v>
          </cell>
          <cell r="BS164" t="str">
            <v>A++</v>
          </cell>
          <cell r="BU164">
            <v>3</v>
          </cell>
          <cell r="BV164">
            <v>2</v>
          </cell>
          <cell r="BW164">
            <v>3</v>
          </cell>
          <cell r="BX164">
            <v>3</v>
          </cell>
          <cell r="BY164">
            <v>3</v>
          </cell>
          <cell r="BZ164">
            <v>3</v>
          </cell>
          <cell r="CA164">
            <v>1.5</v>
          </cell>
          <cell r="CB164">
            <v>1.5</v>
          </cell>
          <cell r="CC164">
            <v>1.5</v>
          </cell>
          <cell r="CD164">
            <v>1.5</v>
          </cell>
          <cell r="CE164">
            <v>1</v>
          </cell>
          <cell r="CF164">
            <v>0.5</v>
          </cell>
          <cell r="CG164">
            <v>24.5</v>
          </cell>
          <cell r="CH164">
            <v>0</v>
          </cell>
          <cell r="CI164" t="str">
            <v>PASS</v>
          </cell>
          <cell r="CJ164">
            <v>8.41</v>
          </cell>
        </row>
        <row r="165">
          <cell r="B165" t="str">
            <v>PIET21CS158</v>
          </cell>
          <cell r="C165" t="str">
            <v>SHIVAM KUMAR</v>
          </cell>
          <cell r="D165" t="str">
            <v>21EPTCS162</v>
          </cell>
          <cell r="E165" t="str">
            <v>CSC-33</v>
          </cell>
          <cell r="F165" t="str">
            <v>DM</v>
          </cell>
          <cell r="G165" t="str">
            <v>A</v>
          </cell>
          <cell r="H165" t="str">
            <v>A</v>
          </cell>
          <cell r="I165" t="str">
            <v>A</v>
          </cell>
          <cell r="J165" t="str">
            <v>A</v>
          </cell>
          <cell r="K165" t="str">
            <v>A</v>
          </cell>
          <cell r="L165" t="str">
            <v>A</v>
          </cell>
          <cell r="M165" t="str">
            <v>A</v>
          </cell>
          <cell r="N165" t="str">
            <v>A</v>
          </cell>
          <cell r="O165" t="str">
            <v>A</v>
          </cell>
          <cell r="P165" t="str">
            <v>A</v>
          </cell>
          <cell r="Q165" t="str">
            <v>A</v>
          </cell>
          <cell r="R165" t="str">
            <v>A</v>
          </cell>
          <cell r="S165" t="str">
            <v>A</v>
          </cell>
          <cell r="T165" t="str">
            <v>A</v>
          </cell>
          <cell r="U165" t="str">
            <v>A</v>
          </cell>
          <cell r="V165" t="str">
            <v>A</v>
          </cell>
          <cell r="W165" t="str">
            <v>A</v>
          </cell>
          <cell r="X165" t="str">
            <v>A</v>
          </cell>
          <cell r="Y165">
            <v>0</v>
          </cell>
          <cell r="Z165" t="str">
            <v>A</v>
          </cell>
          <cell r="AA165" t="str">
            <v>A</v>
          </cell>
          <cell r="AB165">
            <v>21</v>
          </cell>
          <cell r="AC165">
            <v>21</v>
          </cell>
          <cell r="AD165">
            <v>24</v>
          </cell>
          <cell r="AE165">
            <v>45</v>
          </cell>
          <cell r="AF165" t="str">
            <v>A</v>
          </cell>
          <cell r="AG165" t="str">
            <v>A</v>
          </cell>
          <cell r="AH165">
            <v>36</v>
          </cell>
          <cell r="AI165">
            <v>36</v>
          </cell>
          <cell r="AJ165">
            <v>16</v>
          </cell>
          <cell r="AK165">
            <v>52</v>
          </cell>
          <cell r="AL165" t="str">
            <v>A</v>
          </cell>
          <cell r="AM165" t="str">
            <v>A</v>
          </cell>
          <cell r="AN165">
            <v>25</v>
          </cell>
          <cell r="AO165">
            <v>25</v>
          </cell>
          <cell r="AP165">
            <v>10</v>
          </cell>
          <cell r="AQ165">
            <v>35</v>
          </cell>
          <cell r="AR165">
            <v>5</v>
          </cell>
          <cell r="AS165" t="str">
            <v>A</v>
          </cell>
          <cell r="AT165">
            <v>24</v>
          </cell>
          <cell r="AU165">
            <v>29</v>
          </cell>
          <cell r="AV165">
            <v>26</v>
          </cell>
          <cell r="AW165">
            <v>55</v>
          </cell>
          <cell r="AX165">
            <v>26</v>
          </cell>
          <cell r="AY165">
            <v>16</v>
          </cell>
          <cell r="AZ165">
            <v>42</v>
          </cell>
          <cell r="BA165">
            <v>229</v>
          </cell>
          <cell r="BB165">
            <v>45</v>
          </cell>
          <cell r="BC165">
            <v>274</v>
          </cell>
          <cell r="BD165">
            <v>35.128205128205124</v>
          </cell>
          <cell r="BE165">
            <v>170</v>
          </cell>
          <cell r="BF165" t="str">
            <v>PAWAN KUMAR</v>
          </cell>
          <cell r="BH165" t="str">
            <v>E</v>
          </cell>
          <cell r="BI165" t="str">
            <v>E</v>
          </cell>
          <cell r="BJ165" t="str">
            <v>F</v>
          </cell>
          <cell r="BK165" t="str">
            <v>C+</v>
          </cell>
          <cell r="BL165" t="str">
            <v>F</v>
          </cell>
          <cell r="BM165" t="str">
            <v>B+</v>
          </cell>
          <cell r="BN165" t="str">
            <v>D</v>
          </cell>
          <cell r="BO165" t="str">
            <v>D+</v>
          </cell>
          <cell r="BP165" t="str">
            <v>B+</v>
          </cell>
          <cell r="BQ165" t="str">
            <v>C</v>
          </cell>
          <cell r="BR165" t="str">
            <v>E+</v>
          </cell>
          <cell r="BS165" t="str">
            <v>D</v>
          </cell>
          <cell r="BU165">
            <v>3</v>
          </cell>
          <cell r="BV165">
            <v>2</v>
          </cell>
          <cell r="BX165">
            <v>3</v>
          </cell>
          <cell r="BZ165">
            <v>3</v>
          </cell>
          <cell r="CA165">
            <v>1.5</v>
          </cell>
          <cell r="CB165">
            <v>1.5</v>
          </cell>
          <cell r="CC165">
            <v>1.5</v>
          </cell>
          <cell r="CD165">
            <v>1.5</v>
          </cell>
          <cell r="CE165">
            <v>1</v>
          </cell>
          <cell r="CF165">
            <v>0.5</v>
          </cell>
          <cell r="CG165">
            <v>18.5</v>
          </cell>
          <cell r="CH165">
            <v>2</v>
          </cell>
          <cell r="CI165" t="str">
            <v>FAIL</v>
          </cell>
          <cell r="CJ165">
            <v>4.5599999999999996</v>
          </cell>
        </row>
        <row r="166">
          <cell r="B166" t="str">
            <v>PIET21CS160</v>
          </cell>
          <cell r="C166" t="str">
            <v>SHOAIB ALI</v>
          </cell>
          <cell r="D166" t="str">
            <v>21EPTCS164</v>
          </cell>
          <cell r="E166" t="str">
            <v>CSC-34</v>
          </cell>
          <cell r="F166" t="str">
            <v>DM</v>
          </cell>
          <cell r="G166">
            <v>8</v>
          </cell>
          <cell r="H166">
            <v>15</v>
          </cell>
          <cell r="I166">
            <v>23</v>
          </cell>
          <cell r="J166">
            <v>9</v>
          </cell>
          <cell r="K166">
            <v>15</v>
          </cell>
          <cell r="L166">
            <v>24</v>
          </cell>
          <cell r="M166">
            <v>9</v>
          </cell>
          <cell r="N166">
            <v>15</v>
          </cell>
          <cell r="O166">
            <v>24</v>
          </cell>
          <cell r="P166">
            <v>10</v>
          </cell>
          <cell r="Q166">
            <v>15</v>
          </cell>
          <cell r="R166">
            <v>25</v>
          </cell>
          <cell r="S166">
            <v>11</v>
          </cell>
          <cell r="T166">
            <v>15</v>
          </cell>
          <cell r="U166">
            <v>26</v>
          </cell>
          <cell r="V166">
            <v>6</v>
          </cell>
          <cell r="W166">
            <v>15</v>
          </cell>
          <cell r="X166">
            <v>21</v>
          </cell>
          <cell r="Y166">
            <v>143</v>
          </cell>
          <cell r="Z166">
            <v>9</v>
          </cell>
          <cell r="AA166">
            <v>10</v>
          </cell>
          <cell r="AB166">
            <v>40</v>
          </cell>
          <cell r="AC166">
            <v>59</v>
          </cell>
          <cell r="AD166">
            <v>38</v>
          </cell>
          <cell r="AE166">
            <v>97</v>
          </cell>
          <cell r="AF166">
            <v>9</v>
          </cell>
          <cell r="AG166">
            <v>9</v>
          </cell>
          <cell r="AH166">
            <v>40</v>
          </cell>
          <cell r="AI166">
            <v>58</v>
          </cell>
          <cell r="AJ166">
            <v>34</v>
          </cell>
          <cell r="AK166">
            <v>92</v>
          </cell>
          <cell r="AL166">
            <v>5</v>
          </cell>
          <cell r="AM166">
            <v>7</v>
          </cell>
          <cell r="AN166">
            <v>40</v>
          </cell>
          <cell r="AO166">
            <v>52</v>
          </cell>
          <cell r="AP166">
            <v>28</v>
          </cell>
          <cell r="AQ166">
            <v>80</v>
          </cell>
          <cell r="AR166">
            <v>9</v>
          </cell>
          <cell r="AS166">
            <v>9</v>
          </cell>
          <cell r="AT166">
            <v>40</v>
          </cell>
          <cell r="AU166">
            <v>58</v>
          </cell>
          <cell r="AV166">
            <v>36</v>
          </cell>
          <cell r="AW166">
            <v>94</v>
          </cell>
          <cell r="AX166">
            <v>52</v>
          </cell>
          <cell r="AY166">
            <v>36</v>
          </cell>
          <cell r="AZ166">
            <v>88</v>
          </cell>
          <cell r="BA166">
            <v>451</v>
          </cell>
          <cell r="BB166">
            <v>71</v>
          </cell>
          <cell r="BC166">
            <v>665</v>
          </cell>
          <cell r="BD166">
            <v>85.256410256410248</v>
          </cell>
          <cell r="BE166">
            <v>47</v>
          </cell>
          <cell r="BF166" t="str">
            <v>AURANGZEB</v>
          </cell>
          <cell r="BH166" t="str">
            <v>B+</v>
          </cell>
          <cell r="BI166" t="str">
            <v>D+</v>
          </cell>
          <cell r="BJ166" t="str">
            <v>C</v>
          </cell>
          <cell r="BK166" t="str">
            <v>A</v>
          </cell>
          <cell r="BL166" t="str">
            <v>B+</v>
          </cell>
          <cell r="BM166" t="str">
            <v>B+</v>
          </cell>
          <cell r="BN166" t="str">
            <v>A++</v>
          </cell>
          <cell r="BO166" t="str">
            <v>A++</v>
          </cell>
          <cell r="BP166" t="str">
            <v>A+</v>
          </cell>
          <cell r="BQ166" t="str">
            <v>A++</v>
          </cell>
          <cell r="BR166" t="str">
            <v>A++</v>
          </cell>
          <cell r="BS166" t="str">
            <v>B+</v>
          </cell>
          <cell r="BU166">
            <v>3</v>
          </cell>
          <cell r="BV166">
            <v>2</v>
          </cell>
          <cell r="BW166">
            <v>3</v>
          </cell>
          <cell r="BX166">
            <v>3</v>
          </cell>
          <cell r="BY166">
            <v>3</v>
          </cell>
          <cell r="BZ166">
            <v>3</v>
          </cell>
          <cell r="CA166">
            <v>1.5</v>
          </cell>
          <cell r="CB166">
            <v>1.5</v>
          </cell>
          <cell r="CC166">
            <v>1.5</v>
          </cell>
          <cell r="CD166">
            <v>1.5</v>
          </cell>
          <cell r="CE166">
            <v>1</v>
          </cell>
          <cell r="CF166">
            <v>0.5</v>
          </cell>
          <cell r="CG166">
            <v>24.5</v>
          </cell>
          <cell r="CH166">
            <v>0</v>
          </cell>
          <cell r="CI166" t="str">
            <v>PASS</v>
          </cell>
          <cell r="CJ166">
            <v>8.2200000000000006</v>
          </cell>
        </row>
        <row r="167">
          <cell r="B167" t="str">
            <v>PIET21CS161</v>
          </cell>
          <cell r="C167" t="str">
            <v>SHREYAS RAI .</v>
          </cell>
          <cell r="D167" t="str">
            <v>21EPTCS165</v>
          </cell>
          <cell r="E167" t="str">
            <v>CSC-35</v>
          </cell>
          <cell r="F167" t="str">
            <v>DM</v>
          </cell>
          <cell r="G167">
            <v>4</v>
          </cell>
          <cell r="H167">
            <v>15</v>
          </cell>
          <cell r="I167">
            <v>19</v>
          </cell>
          <cell r="J167" t="str">
            <v>A</v>
          </cell>
          <cell r="K167">
            <v>15</v>
          </cell>
          <cell r="L167">
            <v>15</v>
          </cell>
          <cell r="M167">
            <v>2</v>
          </cell>
          <cell r="N167">
            <v>13</v>
          </cell>
          <cell r="O167">
            <v>15</v>
          </cell>
          <cell r="P167">
            <v>9</v>
          </cell>
          <cell r="Q167">
            <v>15</v>
          </cell>
          <cell r="R167">
            <v>24</v>
          </cell>
          <cell r="S167">
            <v>8</v>
          </cell>
          <cell r="T167">
            <v>13</v>
          </cell>
          <cell r="U167">
            <v>21</v>
          </cell>
          <cell r="V167">
            <v>14</v>
          </cell>
          <cell r="W167" t="str">
            <v>A</v>
          </cell>
          <cell r="X167">
            <v>14</v>
          </cell>
          <cell r="Y167">
            <v>108</v>
          </cell>
          <cell r="Z167">
            <v>8</v>
          </cell>
          <cell r="AA167">
            <v>8</v>
          </cell>
          <cell r="AB167">
            <v>37</v>
          </cell>
          <cell r="AC167">
            <v>53</v>
          </cell>
          <cell r="AD167">
            <v>34</v>
          </cell>
          <cell r="AE167">
            <v>87</v>
          </cell>
          <cell r="AF167">
            <v>5</v>
          </cell>
          <cell r="AG167">
            <v>8</v>
          </cell>
          <cell r="AH167">
            <v>39</v>
          </cell>
          <cell r="AI167">
            <v>52</v>
          </cell>
          <cell r="AJ167">
            <v>28</v>
          </cell>
          <cell r="AK167">
            <v>80</v>
          </cell>
          <cell r="AL167">
            <v>5</v>
          </cell>
          <cell r="AM167">
            <v>6</v>
          </cell>
          <cell r="AN167">
            <v>35</v>
          </cell>
          <cell r="AO167">
            <v>46</v>
          </cell>
          <cell r="AP167">
            <v>22</v>
          </cell>
          <cell r="AQ167">
            <v>68</v>
          </cell>
          <cell r="AR167">
            <v>7</v>
          </cell>
          <cell r="AS167">
            <v>6</v>
          </cell>
          <cell r="AT167">
            <v>38</v>
          </cell>
          <cell r="AU167">
            <v>51</v>
          </cell>
          <cell r="AV167">
            <v>28</v>
          </cell>
          <cell r="AW167">
            <v>79</v>
          </cell>
          <cell r="AX167">
            <v>60</v>
          </cell>
          <cell r="AY167">
            <v>35</v>
          </cell>
          <cell r="AZ167">
            <v>95</v>
          </cell>
          <cell r="BA167">
            <v>409</v>
          </cell>
          <cell r="BB167">
            <v>63</v>
          </cell>
          <cell r="BC167">
            <v>580</v>
          </cell>
          <cell r="BD167">
            <v>74.358974358974365</v>
          </cell>
          <cell r="BE167">
            <v>102</v>
          </cell>
          <cell r="BF167" t="str">
            <v>VIRENDRA NATH RAI</v>
          </cell>
          <cell r="BH167" t="str">
            <v>C</v>
          </cell>
          <cell r="BI167" t="str">
            <v>D</v>
          </cell>
          <cell r="BJ167" t="str">
            <v>A</v>
          </cell>
          <cell r="BK167" t="str">
            <v>B+</v>
          </cell>
          <cell r="BL167" t="str">
            <v>C</v>
          </cell>
          <cell r="BM167" t="str">
            <v>C</v>
          </cell>
          <cell r="BN167" t="str">
            <v>A++</v>
          </cell>
          <cell r="BO167" t="str">
            <v>A+</v>
          </cell>
          <cell r="BP167" t="str">
            <v>B+</v>
          </cell>
          <cell r="BQ167" t="str">
            <v>A+</v>
          </cell>
          <cell r="BR167" t="str">
            <v>A++</v>
          </cell>
          <cell r="BS167" t="str">
            <v>B</v>
          </cell>
          <cell r="BU167">
            <v>3</v>
          </cell>
          <cell r="BV167">
            <v>2</v>
          </cell>
          <cell r="BW167">
            <v>3</v>
          </cell>
          <cell r="BX167">
            <v>3</v>
          </cell>
          <cell r="BY167">
            <v>3</v>
          </cell>
          <cell r="BZ167">
            <v>3</v>
          </cell>
          <cell r="CA167">
            <v>1.5</v>
          </cell>
          <cell r="CB167">
            <v>1.5</v>
          </cell>
          <cell r="CC167">
            <v>1.5</v>
          </cell>
          <cell r="CD167">
            <v>1.5</v>
          </cell>
          <cell r="CE167">
            <v>1</v>
          </cell>
          <cell r="CF167">
            <v>0.5</v>
          </cell>
          <cell r="CG167">
            <v>24.5</v>
          </cell>
          <cell r="CH167">
            <v>0</v>
          </cell>
          <cell r="CI167" t="str">
            <v>PASS</v>
          </cell>
          <cell r="CJ167">
            <v>7.62</v>
          </cell>
        </row>
        <row r="168">
          <cell r="B168" t="str">
            <v>PIET21CS162</v>
          </cell>
          <cell r="C168" t="str">
            <v>SHUBHAM .</v>
          </cell>
          <cell r="D168" t="str">
            <v>21EPTCS166</v>
          </cell>
          <cell r="E168" t="str">
            <v>CSC-36</v>
          </cell>
          <cell r="F168" t="str">
            <v>HM</v>
          </cell>
          <cell r="G168">
            <v>2</v>
          </cell>
          <cell r="H168">
            <v>12</v>
          </cell>
          <cell r="I168">
            <v>14</v>
          </cell>
          <cell r="J168">
            <v>9</v>
          </cell>
          <cell r="K168">
            <v>13</v>
          </cell>
          <cell r="L168">
            <v>22</v>
          </cell>
          <cell r="M168">
            <v>4</v>
          </cell>
          <cell r="N168">
            <v>10</v>
          </cell>
          <cell r="O168">
            <v>14</v>
          </cell>
          <cell r="P168">
            <v>10</v>
          </cell>
          <cell r="Q168">
            <v>10</v>
          </cell>
          <cell r="R168">
            <v>20</v>
          </cell>
          <cell r="S168">
            <v>7</v>
          </cell>
          <cell r="T168">
            <v>11</v>
          </cell>
          <cell r="U168">
            <v>18</v>
          </cell>
          <cell r="V168">
            <v>4</v>
          </cell>
          <cell r="W168">
            <v>11</v>
          </cell>
          <cell r="X168">
            <v>15</v>
          </cell>
          <cell r="Y168">
            <v>103</v>
          </cell>
          <cell r="Z168">
            <v>8</v>
          </cell>
          <cell r="AA168">
            <v>8</v>
          </cell>
          <cell r="AB168">
            <v>40</v>
          </cell>
          <cell r="AC168">
            <v>56</v>
          </cell>
          <cell r="AD168">
            <v>30</v>
          </cell>
          <cell r="AE168">
            <v>86</v>
          </cell>
          <cell r="AF168">
            <v>6</v>
          </cell>
          <cell r="AG168">
            <v>7</v>
          </cell>
          <cell r="AH168">
            <v>40</v>
          </cell>
          <cell r="AI168">
            <v>53</v>
          </cell>
          <cell r="AJ168">
            <v>27</v>
          </cell>
          <cell r="AK168">
            <v>80</v>
          </cell>
          <cell r="AL168">
            <v>5</v>
          </cell>
          <cell r="AM168">
            <v>6</v>
          </cell>
          <cell r="AN168">
            <v>40</v>
          </cell>
          <cell r="AO168">
            <v>51</v>
          </cell>
          <cell r="AP168">
            <v>25</v>
          </cell>
          <cell r="AQ168">
            <v>76</v>
          </cell>
          <cell r="AR168">
            <v>7</v>
          </cell>
          <cell r="AS168">
            <v>6</v>
          </cell>
          <cell r="AT168">
            <v>40</v>
          </cell>
          <cell r="AU168">
            <v>53</v>
          </cell>
          <cell r="AV168">
            <v>29</v>
          </cell>
          <cell r="AW168">
            <v>82</v>
          </cell>
          <cell r="AX168">
            <v>59</v>
          </cell>
          <cell r="AY168">
            <v>34</v>
          </cell>
          <cell r="AZ168">
            <v>93</v>
          </cell>
          <cell r="BA168">
            <v>417</v>
          </cell>
          <cell r="BB168">
            <v>73</v>
          </cell>
          <cell r="BC168">
            <v>593</v>
          </cell>
          <cell r="BD168">
            <v>76.025641025641022</v>
          </cell>
          <cell r="BE168">
            <v>104</v>
          </cell>
          <cell r="BF168" t="str">
            <v>SANJAY GUPTA</v>
          </cell>
          <cell r="BH168" t="str">
            <v>C</v>
          </cell>
          <cell r="BI168" t="str">
            <v>C</v>
          </cell>
          <cell r="BJ168" t="str">
            <v>E</v>
          </cell>
          <cell r="BK168" t="str">
            <v>A</v>
          </cell>
          <cell r="BL168" t="str">
            <v>D+</v>
          </cell>
          <cell r="BM168" t="str">
            <v>E+</v>
          </cell>
          <cell r="BN168" t="str">
            <v>A++</v>
          </cell>
          <cell r="BO168" t="str">
            <v>A+</v>
          </cell>
          <cell r="BP168" t="str">
            <v>A+</v>
          </cell>
          <cell r="BQ168" t="str">
            <v>A++</v>
          </cell>
          <cell r="BR168" t="str">
            <v>A++</v>
          </cell>
          <cell r="BS168" t="str">
            <v>A</v>
          </cell>
          <cell r="BU168">
            <v>3</v>
          </cell>
          <cell r="BV168">
            <v>2</v>
          </cell>
          <cell r="BW168">
            <v>3</v>
          </cell>
          <cell r="BX168">
            <v>3</v>
          </cell>
          <cell r="BY168">
            <v>3</v>
          </cell>
          <cell r="BZ168">
            <v>3</v>
          </cell>
          <cell r="CA168">
            <v>1.5</v>
          </cell>
          <cell r="CB168">
            <v>1.5</v>
          </cell>
          <cell r="CC168">
            <v>1.5</v>
          </cell>
          <cell r="CD168">
            <v>1.5</v>
          </cell>
          <cell r="CE168">
            <v>1</v>
          </cell>
          <cell r="CF168">
            <v>0.5</v>
          </cell>
          <cell r="CG168">
            <v>24.5</v>
          </cell>
          <cell r="CH168">
            <v>0</v>
          </cell>
          <cell r="CI168" t="str">
            <v>PASS</v>
          </cell>
          <cell r="CJ168">
            <v>7.11</v>
          </cell>
        </row>
        <row r="169">
          <cell r="B169" t="str">
            <v>PIET21CS163</v>
          </cell>
          <cell r="C169" t="str">
            <v>SHUBHAM THARWAN</v>
          </cell>
          <cell r="D169" t="str">
            <v>21EPTCS167</v>
          </cell>
          <cell r="E169" t="str">
            <v>CSC-37</v>
          </cell>
          <cell r="F169" t="str">
            <v>HM</v>
          </cell>
          <cell r="G169">
            <v>3</v>
          </cell>
          <cell r="H169">
            <v>12</v>
          </cell>
          <cell r="I169">
            <v>15</v>
          </cell>
          <cell r="J169" t="str">
            <v>A</v>
          </cell>
          <cell r="K169">
            <v>14</v>
          </cell>
          <cell r="L169">
            <v>14</v>
          </cell>
          <cell r="M169">
            <v>3</v>
          </cell>
          <cell r="N169">
            <v>9</v>
          </cell>
          <cell r="O169">
            <v>12</v>
          </cell>
          <cell r="P169">
            <v>10</v>
          </cell>
          <cell r="Q169">
            <v>11</v>
          </cell>
          <cell r="R169">
            <v>21</v>
          </cell>
          <cell r="S169">
            <v>3</v>
          </cell>
          <cell r="T169">
            <v>15</v>
          </cell>
          <cell r="U169">
            <v>18</v>
          </cell>
          <cell r="V169">
            <v>5</v>
          </cell>
          <cell r="W169">
            <v>13</v>
          </cell>
          <cell r="X169">
            <v>18</v>
          </cell>
          <cell r="Y169">
            <v>98</v>
          </cell>
          <cell r="Z169">
            <v>7</v>
          </cell>
          <cell r="AA169">
            <v>7</v>
          </cell>
          <cell r="AB169">
            <v>38</v>
          </cell>
          <cell r="AC169">
            <v>52</v>
          </cell>
          <cell r="AD169">
            <v>32</v>
          </cell>
          <cell r="AE169">
            <v>84</v>
          </cell>
          <cell r="AF169">
            <v>6</v>
          </cell>
          <cell r="AG169">
            <v>4</v>
          </cell>
          <cell r="AH169">
            <v>40</v>
          </cell>
          <cell r="AI169">
            <v>50</v>
          </cell>
          <cell r="AJ169">
            <v>21</v>
          </cell>
          <cell r="AK169">
            <v>71</v>
          </cell>
          <cell r="AL169">
            <v>3</v>
          </cell>
          <cell r="AM169">
            <v>6</v>
          </cell>
          <cell r="AN169">
            <v>37</v>
          </cell>
          <cell r="AO169">
            <v>46</v>
          </cell>
          <cell r="AP169">
            <v>27</v>
          </cell>
          <cell r="AQ169">
            <v>73</v>
          </cell>
          <cell r="AR169">
            <v>6</v>
          </cell>
          <cell r="AS169">
            <v>7</v>
          </cell>
          <cell r="AT169">
            <v>40</v>
          </cell>
          <cell r="AU169">
            <v>53</v>
          </cell>
          <cell r="AV169">
            <v>29</v>
          </cell>
          <cell r="AW169">
            <v>82</v>
          </cell>
          <cell r="AX169">
            <v>40</v>
          </cell>
          <cell r="AY169">
            <v>29</v>
          </cell>
          <cell r="AZ169">
            <v>69</v>
          </cell>
          <cell r="BA169">
            <v>379</v>
          </cell>
          <cell r="BB169">
            <v>66</v>
          </cell>
          <cell r="BC169">
            <v>543</v>
          </cell>
          <cell r="BD169">
            <v>69.615384615384613</v>
          </cell>
          <cell r="BE169">
            <v>116</v>
          </cell>
          <cell r="BF169" t="str">
            <v>LALIT KUMAR TAILOR</v>
          </cell>
          <cell r="BH169" t="str">
            <v>C</v>
          </cell>
          <cell r="BI169" t="str">
            <v>E+</v>
          </cell>
          <cell r="BJ169" t="str">
            <v>F</v>
          </cell>
          <cell r="BK169" t="str">
            <v>C+</v>
          </cell>
          <cell r="BL169" t="str">
            <v>E</v>
          </cell>
          <cell r="BM169" t="str">
            <v>D+</v>
          </cell>
          <cell r="BN169" t="str">
            <v>A++</v>
          </cell>
          <cell r="BO169" t="str">
            <v>B+</v>
          </cell>
          <cell r="BP169" t="str">
            <v>A</v>
          </cell>
          <cell r="BQ169" t="str">
            <v>A++</v>
          </cell>
          <cell r="BR169" t="str">
            <v>B+</v>
          </cell>
          <cell r="BS169" t="str">
            <v>B</v>
          </cell>
          <cell r="BU169">
            <v>3</v>
          </cell>
          <cell r="BV169">
            <v>2</v>
          </cell>
          <cell r="BX169">
            <v>3</v>
          </cell>
          <cell r="BY169">
            <v>3</v>
          </cell>
          <cell r="BZ169">
            <v>3</v>
          </cell>
          <cell r="CA169">
            <v>1.5</v>
          </cell>
          <cell r="CB169">
            <v>1.5</v>
          </cell>
          <cell r="CC169">
            <v>1.5</v>
          </cell>
          <cell r="CD169">
            <v>1.5</v>
          </cell>
          <cell r="CE169">
            <v>1</v>
          </cell>
          <cell r="CF169">
            <v>0.5</v>
          </cell>
          <cell r="CG169">
            <v>21.5</v>
          </cell>
          <cell r="CH169">
            <v>1</v>
          </cell>
          <cell r="CI169" t="str">
            <v>FAIL</v>
          </cell>
          <cell r="CJ169">
            <v>6</v>
          </cell>
        </row>
        <row r="170">
          <cell r="B170" t="str">
            <v>PIET21CS164</v>
          </cell>
          <cell r="C170" t="str">
            <v>SHUBHAM YADAV</v>
          </cell>
          <cell r="D170" t="str">
            <v>21EPTCS168</v>
          </cell>
          <cell r="E170" t="str">
            <v>CSC-38</v>
          </cell>
          <cell r="F170" t="str">
            <v>HM</v>
          </cell>
          <cell r="G170">
            <v>1</v>
          </cell>
          <cell r="H170">
            <v>11</v>
          </cell>
          <cell r="I170">
            <v>12</v>
          </cell>
          <cell r="J170" t="str">
            <v>A</v>
          </cell>
          <cell r="K170">
            <v>12</v>
          </cell>
          <cell r="L170">
            <v>12</v>
          </cell>
          <cell r="M170">
            <v>7</v>
          </cell>
          <cell r="N170" t="str">
            <v>A</v>
          </cell>
          <cell r="O170">
            <v>7</v>
          </cell>
          <cell r="P170" t="str">
            <v>A</v>
          </cell>
          <cell r="Q170">
            <v>12</v>
          </cell>
          <cell r="R170">
            <v>12</v>
          </cell>
          <cell r="S170" t="str">
            <v>A</v>
          </cell>
          <cell r="T170">
            <v>12</v>
          </cell>
          <cell r="U170">
            <v>12</v>
          </cell>
          <cell r="V170" t="str">
            <v>A</v>
          </cell>
          <cell r="W170" t="str">
            <v>A</v>
          </cell>
          <cell r="X170" t="str">
            <v>A</v>
          </cell>
          <cell r="Y170">
            <v>55</v>
          </cell>
          <cell r="Z170">
            <v>6</v>
          </cell>
          <cell r="AA170">
            <v>7</v>
          </cell>
          <cell r="AB170">
            <v>32</v>
          </cell>
          <cell r="AC170">
            <v>45</v>
          </cell>
          <cell r="AD170">
            <v>24</v>
          </cell>
          <cell r="AE170">
            <v>69</v>
          </cell>
          <cell r="AF170" t="str">
            <v>A</v>
          </cell>
          <cell r="AG170" t="str">
            <v>A</v>
          </cell>
          <cell r="AH170">
            <v>40</v>
          </cell>
          <cell r="AI170">
            <v>40</v>
          </cell>
          <cell r="AJ170">
            <v>27</v>
          </cell>
          <cell r="AK170">
            <v>67</v>
          </cell>
          <cell r="AL170" t="str">
            <v>A</v>
          </cell>
          <cell r="AM170">
            <v>6</v>
          </cell>
          <cell r="AN170">
            <v>35</v>
          </cell>
          <cell r="AO170">
            <v>41</v>
          </cell>
          <cell r="AP170">
            <v>25</v>
          </cell>
          <cell r="AQ170">
            <v>66</v>
          </cell>
          <cell r="AR170" t="str">
            <v>A</v>
          </cell>
          <cell r="AS170">
            <v>8</v>
          </cell>
          <cell r="AT170">
            <v>40</v>
          </cell>
          <cell r="AU170">
            <v>48</v>
          </cell>
          <cell r="AV170">
            <v>33</v>
          </cell>
          <cell r="AW170">
            <v>81</v>
          </cell>
          <cell r="AX170">
            <v>50</v>
          </cell>
          <cell r="AY170">
            <v>35</v>
          </cell>
          <cell r="AZ170">
            <v>85</v>
          </cell>
          <cell r="BA170">
            <v>368</v>
          </cell>
          <cell r="BB170">
            <v>72</v>
          </cell>
          <cell r="BC170">
            <v>495</v>
          </cell>
          <cell r="BD170">
            <v>63.46153846153846</v>
          </cell>
          <cell r="BE170">
            <v>145</v>
          </cell>
          <cell r="BF170" t="str">
            <v>RAJ KUMAR YADAV</v>
          </cell>
          <cell r="BH170" t="str">
            <v>D</v>
          </cell>
          <cell r="BI170" t="str">
            <v>E+</v>
          </cell>
          <cell r="BJ170" t="str">
            <v>E+</v>
          </cell>
          <cell r="BK170" t="str">
            <v>E+</v>
          </cell>
          <cell r="BL170" t="str">
            <v>E+</v>
          </cell>
          <cell r="BM170" t="str">
            <v>E</v>
          </cell>
          <cell r="BN170" t="str">
            <v>B+</v>
          </cell>
          <cell r="BO170" t="str">
            <v>B+</v>
          </cell>
          <cell r="BP170" t="str">
            <v>B</v>
          </cell>
          <cell r="BQ170" t="str">
            <v>A++</v>
          </cell>
          <cell r="BR170" t="str">
            <v>A++</v>
          </cell>
          <cell r="BS170" t="str">
            <v>A</v>
          </cell>
          <cell r="BU170">
            <v>3</v>
          </cell>
          <cell r="BV170">
            <v>2</v>
          </cell>
          <cell r="BW170">
            <v>3</v>
          </cell>
          <cell r="BX170">
            <v>3</v>
          </cell>
          <cell r="BY170">
            <v>3</v>
          </cell>
          <cell r="BZ170">
            <v>3</v>
          </cell>
          <cell r="CA170">
            <v>1.5</v>
          </cell>
          <cell r="CB170">
            <v>1.5</v>
          </cell>
          <cell r="CC170">
            <v>1.5</v>
          </cell>
          <cell r="CD170">
            <v>1.5</v>
          </cell>
          <cell r="CE170">
            <v>1</v>
          </cell>
          <cell r="CF170">
            <v>0.5</v>
          </cell>
          <cell r="CG170">
            <v>24.5</v>
          </cell>
          <cell r="CH170">
            <v>0</v>
          </cell>
          <cell r="CI170" t="str">
            <v>PASS</v>
          </cell>
          <cell r="CJ170">
            <v>6.04</v>
          </cell>
        </row>
        <row r="171">
          <cell r="B171" t="str">
            <v>PIET21CS165</v>
          </cell>
          <cell r="C171" t="str">
            <v>SHYAM SINGH</v>
          </cell>
          <cell r="D171" t="str">
            <v>21EPTCS169</v>
          </cell>
          <cell r="E171" t="str">
            <v>CSC-39</v>
          </cell>
          <cell r="F171" t="str">
            <v>DM</v>
          </cell>
          <cell r="G171">
            <v>13</v>
          </cell>
          <cell r="H171">
            <v>15</v>
          </cell>
          <cell r="I171">
            <v>28</v>
          </cell>
          <cell r="J171">
            <v>11</v>
          </cell>
          <cell r="K171">
            <v>15</v>
          </cell>
          <cell r="L171">
            <v>26</v>
          </cell>
          <cell r="M171">
            <v>15</v>
          </cell>
          <cell r="N171">
            <v>15</v>
          </cell>
          <cell r="O171">
            <v>30</v>
          </cell>
          <cell r="P171">
            <v>14</v>
          </cell>
          <cell r="Q171">
            <v>15</v>
          </cell>
          <cell r="R171">
            <v>29</v>
          </cell>
          <cell r="S171">
            <v>15</v>
          </cell>
          <cell r="T171">
            <v>15</v>
          </cell>
          <cell r="U171">
            <v>30</v>
          </cell>
          <cell r="V171">
            <v>14</v>
          </cell>
          <cell r="W171">
            <v>15</v>
          </cell>
          <cell r="X171">
            <v>29</v>
          </cell>
          <cell r="Y171">
            <v>172</v>
          </cell>
          <cell r="Z171">
            <v>10</v>
          </cell>
          <cell r="AA171">
            <v>10</v>
          </cell>
          <cell r="AB171">
            <v>40</v>
          </cell>
          <cell r="AC171">
            <v>60</v>
          </cell>
          <cell r="AD171">
            <v>39</v>
          </cell>
          <cell r="AE171">
            <v>99</v>
          </cell>
          <cell r="AF171">
            <v>10</v>
          </cell>
          <cell r="AG171">
            <v>10</v>
          </cell>
          <cell r="AH171">
            <v>40</v>
          </cell>
          <cell r="AI171">
            <v>60</v>
          </cell>
          <cell r="AJ171">
            <v>38</v>
          </cell>
          <cell r="AK171">
            <v>98</v>
          </cell>
          <cell r="AL171">
            <v>10</v>
          </cell>
          <cell r="AM171">
            <v>10</v>
          </cell>
          <cell r="AN171">
            <v>40</v>
          </cell>
          <cell r="AO171">
            <v>60</v>
          </cell>
          <cell r="AP171">
            <v>37</v>
          </cell>
          <cell r="AQ171">
            <v>97</v>
          </cell>
          <cell r="AR171">
            <v>10</v>
          </cell>
          <cell r="AS171">
            <v>10</v>
          </cell>
          <cell r="AT171">
            <v>40</v>
          </cell>
          <cell r="AU171">
            <v>60</v>
          </cell>
          <cell r="AV171">
            <v>38</v>
          </cell>
          <cell r="AW171">
            <v>98</v>
          </cell>
          <cell r="AX171">
            <v>60</v>
          </cell>
          <cell r="AY171">
            <v>38</v>
          </cell>
          <cell r="AZ171">
            <v>98</v>
          </cell>
          <cell r="BA171">
            <v>490</v>
          </cell>
          <cell r="BB171">
            <v>92</v>
          </cell>
          <cell r="BC171">
            <v>754</v>
          </cell>
          <cell r="BD171">
            <v>96.666666666666671</v>
          </cell>
          <cell r="BE171">
            <v>4</v>
          </cell>
          <cell r="BF171" t="str">
            <v>MEWA LAL</v>
          </cell>
          <cell r="BH171" t="str">
            <v>A++</v>
          </cell>
          <cell r="BI171" t="str">
            <v>A++</v>
          </cell>
          <cell r="BJ171" t="str">
            <v>A</v>
          </cell>
          <cell r="BK171" t="str">
            <v>A++</v>
          </cell>
          <cell r="BL171" t="str">
            <v>A+</v>
          </cell>
          <cell r="BM171" t="str">
            <v>B+</v>
          </cell>
          <cell r="BN171" t="str">
            <v>A++</v>
          </cell>
          <cell r="BO171" t="str">
            <v>A++</v>
          </cell>
          <cell r="BP171" t="str">
            <v>A++</v>
          </cell>
          <cell r="BQ171" t="str">
            <v>A++</v>
          </cell>
          <cell r="BR171" t="str">
            <v>A++</v>
          </cell>
          <cell r="BS171" t="str">
            <v>A++</v>
          </cell>
          <cell r="BU171">
            <v>3</v>
          </cell>
          <cell r="BV171">
            <v>2</v>
          </cell>
          <cell r="BW171">
            <v>3</v>
          </cell>
          <cell r="BX171">
            <v>3</v>
          </cell>
          <cell r="BY171">
            <v>3</v>
          </cell>
          <cell r="BZ171">
            <v>3</v>
          </cell>
          <cell r="CA171">
            <v>1.5</v>
          </cell>
          <cell r="CB171">
            <v>1.5</v>
          </cell>
          <cell r="CC171">
            <v>1.5</v>
          </cell>
          <cell r="CD171">
            <v>1.5</v>
          </cell>
          <cell r="CE171">
            <v>1</v>
          </cell>
          <cell r="CF171">
            <v>0.5</v>
          </cell>
          <cell r="CG171">
            <v>24.5</v>
          </cell>
          <cell r="CH171">
            <v>0</v>
          </cell>
          <cell r="CI171" t="str">
            <v>PASS</v>
          </cell>
          <cell r="CJ171">
            <v>9.4499999999999993</v>
          </cell>
        </row>
        <row r="172">
          <cell r="B172" t="str">
            <v>PIET21CS166</v>
          </cell>
          <cell r="C172" t="str">
            <v>SIDDARTH KUMAWAT</v>
          </cell>
          <cell r="D172" t="str">
            <v>21EPTCS170</v>
          </cell>
          <cell r="E172" t="str">
            <v>CSC-40</v>
          </cell>
          <cell r="F172" t="str">
            <v>DM</v>
          </cell>
          <cell r="G172">
            <v>2</v>
          </cell>
          <cell r="H172">
            <v>10</v>
          </cell>
          <cell r="I172">
            <v>12</v>
          </cell>
          <cell r="J172">
            <v>6</v>
          </cell>
          <cell r="K172">
            <v>12</v>
          </cell>
          <cell r="L172">
            <v>18</v>
          </cell>
          <cell r="M172">
            <v>4</v>
          </cell>
          <cell r="N172">
            <v>11</v>
          </cell>
          <cell r="O172">
            <v>15</v>
          </cell>
          <cell r="P172">
            <v>9</v>
          </cell>
          <cell r="Q172">
            <v>11</v>
          </cell>
          <cell r="R172">
            <v>20</v>
          </cell>
          <cell r="S172">
            <v>3</v>
          </cell>
          <cell r="T172">
            <v>11</v>
          </cell>
          <cell r="U172">
            <v>14</v>
          </cell>
          <cell r="V172">
            <v>3</v>
          </cell>
          <cell r="W172">
            <v>15</v>
          </cell>
          <cell r="X172">
            <v>18</v>
          </cell>
          <cell r="Y172">
            <v>97</v>
          </cell>
          <cell r="Z172">
            <v>7</v>
          </cell>
          <cell r="AA172">
            <v>8</v>
          </cell>
          <cell r="AB172">
            <v>38</v>
          </cell>
          <cell r="AC172">
            <v>53</v>
          </cell>
          <cell r="AD172">
            <v>30</v>
          </cell>
          <cell r="AE172">
            <v>83</v>
          </cell>
          <cell r="AF172">
            <v>6</v>
          </cell>
          <cell r="AG172">
            <v>7</v>
          </cell>
          <cell r="AH172">
            <v>40</v>
          </cell>
          <cell r="AI172">
            <v>53</v>
          </cell>
          <cell r="AJ172">
            <v>29</v>
          </cell>
          <cell r="AK172">
            <v>82</v>
          </cell>
          <cell r="AL172">
            <v>5</v>
          </cell>
          <cell r="AM172">
            <v>6</v>
          </cell>
          <cell r="AN172">
            <v>40</v>
          </cell>
          <cell r="AO172">
            <v>51</v>
          </cell>
          <cell r="AP172">
            <v>21</v>
          </cell>
          <cell r="AQ172">
            <v>72</v>
          </cell>
          <cell r="AR172">
            <v>7</v>
          </cell>
          <cell r="AS172">
            <v>6</v>
          </cell>
          <cell r="AT172">
            <v>40</v>
          </cell>
          <cell r="AU172">
            <v>53</v>
          </cell>
          <cell r="AV172">
            <v>27</v>
          </cell>
          <cell r="AW172">
            <v>80</v>
          </cell>
          <cell r="AX172">
            <v>48</v>
          </cell>
          <cell r="AY172">
            <v>34</v>
          </cell>
          <cell r="AZ172">
            <v>82</v>
          </cell>
          <cell r="BA172">
            <v>399</v>
          </cell>
          <cell r="BB172">
            <v>78</v>
          </cell>
          <cell r="BC172">
            <v>574</v>
          </cell>
          <cell r="BD172">
            <v>73.589743589743591</v>
          </cell>
          <cell r="BE172">
            <v>109</v>
          </cell>
          <cell r="BF172" t="str">
            <v>RAMPAL KUMAWAT</v>
          </cell>
          <cell r="BH172" t="str">
            <v>F</v>
          </cell>
          <cell r="BI172" t="str">
            <v>C+</v>
          </cell>
          <cell r="BJ172" t="str">
            <v>D+</v>
          </cell>
          <cell r="BK172" t="str">
            <v>D</v>
          </cell>
          <cell r="BL172" t="str">
            <v>D+</v>
          </cell>
          <cell r="BM172" t="str">
            <v>D</v>
          </cell>
          <cell r="BN172" t="str">
            <v>A++</v>
          </cell>
          <cell r="BO172" t="str">
            <v>A++</v>
          </cell>
          <cell r="BP172" t="str">
            <v>A</v>
          </cell>
          <cell r="BQ172" t="str">
            <v>A+</v>
          </cell>
          <cell r="BR172" t="str">
            <v>A++</v>
          </cell>
          <cell r="BS172" t="str">
            <v>A+</v>
          </cell>
          <cell r="BV172">
            <v>2</v>
          </cell>
          <cell r="BW172">
            <v>3</v>
          </cell>
          <cell r="BX172">
            <v>3</v>
          </cell>
          <cell r="BY172">
            <v>3</v>
          </cell>
          <cell r="BZ172">
            <v>3</v>
          </cell>
          <cell r="CA172">
            <v>1.5</v>
          </cell>
          <cell r="CB172">
            <v>1.5</v>
          </cell>
          <cell r="CC172">
            <v>1.5</v>
          </cell>
          <cell r="CD172">
            <v>1.5</v>
          </cell>
          <cell r="CE172">
            <v>1</v>
          </cell>
          <cell r="CF172">
            <v>0.5</v>
          </cell>
          <cell r="CG172">
            <v>21.5</v>
          </cell>
          <cell r="CH172">
            <v>1</v>
          </cell>
          <cell r="CI172" t="str">
            <v>FAIL</v>
          </cell>
          <cell r="CJ172">
            <v>6.28</v>
          </cell>
        </row>
        <row r="173">
          <cell r="B173" t="str">
            <v>PIET21CS167</v>
          </cell>
          <cell r="C173" t="str">
            <v>SIDDHARTH SHARMA</v>
          </cell>
          <cell r="D173" t="str">
            <v>21EPTCS171</v>
          </cell>
          <cell r="E173" t="str">
            <v>CSC-41</v>
          </cell>
          <cell r="F173" t="str">
            <v>DM</v>
          </cell>
          <cell r="G173">
            <v>1</v>
          </cell>
          <cell r="H173">
            <v>11</v>
          </cell>
          <cell r="I173">
            <v>12</v>
          </cell>
          <cell r="J173">
            <v>4</v>
          </cell>
          <cell r="K173">
            <v>10</v>
          </cell>
          <cell r="L173">
            <v>14</v>
          </cell>
          <cell r="M173">
            <v>2</v>
          </cell>
          <cell r="N173">
            <v>10</v>
          </cell>
          <cell r="O173">
            <v>12</v>
          </cell>
          <cell r="P173">
            <v>6</v>
          </cell>
          <cell r="Q173">
            <v>12</v>
          </cell>
          <cell r="R173">
            <v>18</v>
          </cell>
          <cell r="S173">
            <v>8</v>
          </cell>
          <cell r="T173">
            <v>15</v>
          </cell>
          <cell r="U173">
            <v>23</v>
          </cell>
          <cell r="V173">
            <v>1</v>
          </cell>
          <cell r="W173">
            <v>12</v>
          </cell>
          <cell r="X173">
            <v>13</v>
          </cell>
          <cell r="Y173">
            <v>92</v>
          </cell>
          <cell r="Z173">
            <v>7</v>
          </cell>
          <cell r="AA173">
            <v>8</v>
          </cell>
          <cell r="AB173">
            <v>39</v>
          </cell>
          <cell r="AC173">
            <v>54</v>
          </cell>
          <cell r="AD173">
            <v>30</v>
          </cell>
          <cell r="AE173">
            <v>84</v>
          </cell>
          <cell r="AF173">
            <v>8</v>
          </cell>
          <cell r="AG173">
            <v>9</v>
          </cell>
          <cell r="AH173">
            <v>40</v>
          </cell>
          <cell r="AI173">
            <v>57</v>
          </cell>
          <cell r="AJ173">
            <v>28</v>
          </cell>
          <cell r="AK173">
            <v>85</v>
          </cell>
          <cell r="AL173">
            <v>1</v>
          </cell>
          <cell r="AM173">
            <v>6</v>
          </cell>
          <cell r="AN173">
            <v>37</v>
          </cell>
          <cell r="AO173">
            <v>44</v>
          </cell>
          <cell r="AP173">
            <v>21</v>
          </cell>
          <cell r="AQ173">
            <v>65</v>
          </cell>
          <cell r="AR173">
            <v>8</v>
          </cell>
          <cell r="AS173">
            <v>8</v>
          </cell>
          <cell r="AT173">
            <v>40</v>
          </cell>
          <cell r="AU173">
            <v>56</v>
          </cell>
          <cell r="AV173">
            <v>32</v>
          </cell>
          <cell r="AW173">
            <v>88</v>
          </cell>
          <cell r="AX173">
            <v>43</v>
          </cell>
          <cell r="AY173">
            <v>33</v>
          </cell>
          <cell r="AZ173">
            <v>76</v>
          </cell>
          <cell r="BA173">
            <v>398</v>
          </cell>
          <cell r="BB173">
            <v>82</v>
          </cell>
          <cell r="BC173">
            <v>572</v>
          </cell>
          <cell r="BD173">
            <v>73.333333333333329</v>
          </cell>
          <cell r="BE173">
            <v>108</v>
          </cell>
          <cell r="BF173" t="str">
            <v>SITARAM LAKHA</v>
          </cell>
          <cell r="BH173" t="str">
            <v>E+</v>
          </cell>
          <cell r="BI173" t="str">
            <v>E</v>
          </cell>
          <cell r="BJ173" t="str">
            <v>E+</v>
          </cell>
          <cell r="BK173" t="str">
            <v>B</v>
          </cell>
          <cell r="BL173" t="str">
            <v>B</v>
          </cell>
          <cell r="BM173" t="str">
            <v>E+</v>
          </cell>
          <cell r="BN173" t="str">
            <v>A++</v>
          </cell>
          <cell r="BO173" t="str">
            <v>A++</v>
          </cell>
          <cell r="BP173" t="str">
            <v>B</v>
          </cell>
          <cell r="BQ173" t="str">
            <v>A++</v>
          </cell>
          <cell r="BR173" t="str">
            <v>A+</v>
          </cell>
          <cell r="BS173" t="str">
            <v>A++</v>
          </cell>
          <cell r="BU173">
            <v>3</v>
          </cell>
          <cell r="BV173">
            <v>2</v>
          </cell>
          <cell r="BW173">
            <v>3</v>
          </cell>
          <cell r="BX173">
            <v>3</v>
          </cell>
          <cell r="BY173">
            <v>3</v>
          </cell>
          <cell r="BZ173">
            <v>3</v>
          </cell>
          <cell r="CA173">
            <v>1.5</v>
          </cell>
          <cell r="CB173">
            <v>1.5</v>
          </cell>
          <cell r="CC173">
            <v>1.5</v>
          </cell>
          <cell r="CD173">
            <v>1.5</v>
          </cell>
          <cell r="CE173">
            <v>1</v>
          </cell>
          <cell r="CF173">
            <v>0.5</v>
          </cell>
          <cell r="CG173">
            <v>24.5</v>
          </cell>
          <cell r="CH173">
            <v>0</v>
          </cell>
          <cell r="CI173" t="str">
            <v>PASS</v>
          </cell>
          <cell r="CJ173">
            <v>6.87</v>
          </cell>
        </row>
        <row r="174">
          <cell r="B174" t="str">
            <v>PIET21CS168</v>
          </cell>
          <cell r="C174" t="str">
            <v>SIDDHARTH SONI</v>
          </cell>
          <cell r="D174" t="str">
            <v>21EPTCS172</v>
          </cell>
          <cell r="E174" t="str">
            <v>CSC-42</v>
          </cell>
          <cell r="F174" t="str">
            <v>HM</v>
          </cell>
          <cell r="G174">
            <v>3</v>
          </cell>
          <cell r="H174">
            <v>15</v>
          </cell>
          <cell r="I174">
            <v>18</v>
          </cell>
          <cell r="J174" t="str">
            <v>A</v>
          </cell>
          <cell r="K174">
            <v>9</v>
          </cell>
          <cell r="L174">
            <v>9</v>
          </cell>
          <cell r="M174">
            <v>2</v>
          </cell>
          <cell r="N174">
            <v>12</v>
          </cell>
          <cell r="O174">
            <v>14</v>
          </cell>
          <cell r="P174">
            <v>8</v>
          </cell>
          <cell r="Q174">
            <v>11</v>
          </cell>
          <cell r="R174">
            <v>19</v>
          </cell>
          <cell r="S174" t="str">
            <v>A</v>
          </cell>
          <cell r="T174">
            <v>15</v>
          </cell>
          <cell r="U174">
            <v>15</v>
          </cell>
          <cell r="V174">
            <v>4</v>
          </cell>
          <cell r="W174">
            <v>11</v>
          </cell>
          <cell r="X174">
            <v>15</v>
          </cell>
          <cell r="Y174">
            <v>90</v>
          </cell>
          <cell r="Z174">
            <v>8</v>
          </cell>
          <cell r="AA174">
            <v>7</v>
          </cell>
          <cell r="AB174">
            <v>37</v>
          </cell>
          <cell r="AC174">
            <v>52</v>
          </cell>
          <cell r="AD174">
            <v>31</v>
          </cell>
          <cell r="AE174">
            <v>83</v>
          </cell>
          <cell r="AF174">
            <v>8</v>
          </cell>
          <cell r="AG174">
            <v>7</v>
          </cell>
          <cell r="AH174">
            <v>40</v>
          </cell>
          <cell r="AI174">
            <v>55</v>
          </cell>
          <cell r="AJ174">
            <v>16</v>
          </cell>
          <cell r="AK174">
            <v>71</v>
          </cell>
          <cell r="AL174">
            <v>3</v>
          </cell>
          <cell r="AM174">
            <v>6</v>
          </cell>
          <cell r="AN174">
            <v>38</v>
          </cell>
          <cell r="AO174">
            <v>47</v>
          </cell>
          <cell r="AP174">
            <v>26</v>
          </cell>
          <cell r="AQ174">
            <v>73</v>
          </cell>
          <cell r="AR174">
            <v>6</v>
          </cell>
          <cell r="AS174">
            <v>7</v>
          </cell>
          <cell r="AT174">
            <v>40</v>
          </cell>
          <cell r="AU174">
            <v>53</v>
          </cell>
          <cell r="AV174">
            <v>28</v>
          </cell>
          <cell r="AW174">
            <v>81</v>
          </cell>
          <cell r="AX174">
            <v>42</v>
          </cell>
          <cell r="AY174">
            <v>30</v>
          </cell>
          <cell r="AZ174">
            <v>72</v>
          </cell>
          <cell r="BA174">
            <v>380</v>
          </cell>
          <cell r="BB174">
            <v>62</v>
          </cell>
          <cell r="BC174">
            <v>532</v>
          </cell>
          <cell r="BD174">
            <v>68.205128205128204</v>
          </cell>
          <cell r="BE174">
            <v>116</v>
          </cell>
          <cell r="BF174" t="str">
            <v>KAMLESH KUMAR SWARNKAR</v>
          </cell>
          <cell r="BH174" t="str">
            <v>E+</v>
          </cell>
          <cell r="BI174" t="str">
            <v>E+</v>
          </cell>
          <cell r="BJ174" t="str">
            <v>E+</v>
          </cell>
          <cell r="BK174" t="str">
            <v>D+</v>
          </cell>
          <cell r="BL174" t="str">
            <v>C</v>
          </cell>
          <cell r="BM174" t="str">
            <v>C</v>
          </cell>
          <cell r="BN174" t="str">
            <v>A++</v>
          </cell>
          <cell r="BO174" t="str">
            <v>B+</v>
          </cell>
          <cell r="BP174" t="str">
            <v>A</v>
          </cell>
          <cell r="BQ174" t="str">
            <v>A++</v>
          </cell>
          <cell r="BR174" t="str">
            <v>A</v>
          </cell>
          <cell r="BS174" t="str">
            <v>C+</v>
          </cell>
          <cell r="BU174">
            <v>3</v>
          </cell>
          <cell r="BV174">
            <v>2</v>
          </cell>
          <cell r="BW174">
            <v>3</v>
          </cell>
          <cell r="BX174">
            <v>3</v>
          </cell>
          <cell r="BY174">
            <v>3</v>
          </cell>
          <cell r="BZ174">
            <v>3</v>
          </cell>
          <cell r="CA174">
            <v>1.5</v>
          </cell>
          <cell r="CB174">
            <v>1.5</v>
          </cell>
          <cell r="CC174">
            <v>1.5</v>
          </cell>
          <cell r="CD174">
            <v>1.5</v>
          </cell>
          <cell r="CE174">
            <v>1</v>
          </cell>
          <cell r="CF174">
            <v>0.5</v>
          </cell>
          <cell r="CG174">
            <v>24.5</v>
          </cell>
          <cell r="CH174">
            <v>0</v>
          </cell>
          <cell r="CI174" t="str">
            <v>PASS</v>
          </cell>
          <cell r="CJ174">
            <v>6.68</v>
          </cell>
        </row>
        <row r="175">
          <cell r="B175" t="str">
            <v>PIET21CS169</v>
          </cell>
          <cell r="C175" t="str">
            <v>SNEHA SWAMI</v>
          </cell>
          <cell r="D175" t="str">
            <v>21EPTCS173</v>
          </cell>
          <cell r="E175" t="str">
            <v>CSC-43</v>
          </cell>
          <cell r="F175" t="str">
            <v>HF</v>
          </cell>
          <cell r="G175">
            <v>0</v>
          </cell>
          <cell r="H175">
            <v>14</v>
          </cell>
          <cell r="I175">
            <v>14</v>
          </cell>
          <cell r="J175">
            <v>7</v>
          </cell>
          <cell r="K175">
            <v>12</v>
          </cell>
          <cell r="L175">
            <v>19</v>
          </cell>
          <cell r="M175">
            <v>7</v>
          </cell>
          <cell r="N175">
            <v>12</v>
          </cell>
          <cell r="O175">
            <v>19</v>
          </cell>
          <cell r="P175">
            <v>10</v>
          </cell>
          <cell r="Q175">
            <v>12</v>
          </cell>
          <cell r="R175">
            <v>22</v>
          </cell>
          <cell r="S175">
            <v>12</v>
          </cell>
          <cell r="T175">
            <v>8</v>
          </cell>
          <cell r="U175">
            <v>20</v>
          </cell>
          <cell r="V175">
            <v>1</v>
          </cell>
          <cell r="W175">
            <v>11</v>
          </cell>
          <cell r="X175">
            <v>12</v>
          </cell>
          <cell r="Y175">
            <v>106</v>
          </cell>
          <cell r="Z175">
            <v>8</v>
          </cell>
          <cell r="AA175">
            <v>8</v>
          </cell>
          <cell r="AB175">
            <v>34</v>
          </cell>
          <cell r="AC175">
            <v>50</v>
          </cell>
          <cell r="AD175">
            <v>34</v>
          </cell>
          <cell r="AE175">
            <v>84</v>
          </cell>
          <cell r="AF175">
            <v>7</v>
          </cell>
          <cell r="AG175">
            <v>5</v>
          </cell>
          <cell r="AH175">
            <v>38</v>
          </cell>
          <cell r="AI175">
            <v>50</v>
          </cell>
          <cell r="AJ175">
            <v>27</v>
          </cell>
          <cell r="AK175">
            <v>77</v>
          </cell>
          <cell r="AL175">
            <v>6</v>
          </cell>
          <cell r="AM175">
            <v>6</v>
          </cell>
          <cell r="AN175">
            <v>40</v>
          </cell>
          <cell r="AO175">
            <v>52</v>
          </cell>
          <cell r="AP175">
            <v>24</v>
          </cell>
          <cell r="AQ175">
            <v>76</v>
          </cell>
          <cell r="AR175">
            <v>9</v>
          </cell>
          <cell r="AS175">
            <v>7</v>
          </cell>
          <cell r="AT175">
            <v>40</v>
          </cell>
          <cell r="AU175">
            <v>56</v>
          </cell>
          <cell r="AV175">
            <v>26</v>
          </cell>
          <cell r="AW175">
            <v>82</v>
          </cell>
          <cell r="AX175">
            <v>37</v>
          </cell>
          <cell r="AY175">
            <v>30</v>
          </cell>
          <cell r="AZ175">
            <v>67</v>
          </cell>
          <cell r="BA175">
            <v>386</v>
          </cell>
          <cell r="BB175">
            <v>67</v>
          </cell>
          <cell r="BC175">
            <v>559</v>
          </cell>
          <cell r="BD175">
            <v>71.666666666666671</v>
          </cell>
          <cell r="BE175">
            <v>105</v>
          </cell>
          <cell r="BF175" t="str">
            <v>SURENDRA KUMAR SWAMI</v>
          </cell>
          <cell r="BH175" t="str">
            <v>E+</v>
          </cell>
          <cell r="BI175" t="str">
            <v>C+</v>
          </cell>
          <cell r="BJ175" t="str">
            <v>D+</v>
          </cell>
          <cell r="BK175" t="str">
            <v>D</v>
          </cell>
          <cell r="BL175" t="str">
            <v>B</v>
          </cell>
          <cell r="BM175" t="str">
            <v>C+</v>
          </cell>
          <cell r="BN175" t="str">
            <v>A++</v>
          </cell>
          <cell r="BO175" t="str">
            <v>A+</v>
          </cell>
          <cell r="BP175" t="str">
            <v>A+</v>
          </cell>
          <cell r="BQ175" t="str">
            <v>A++</v>
          </cell>
          <cell r="BR175" t="str">
            <v>B+</v>
          </cell>
          <cell r="BS175" t="str">
            <v>B+</v>
          </cell>
          <cell r="BU175">
            <v>3</v>
          </cell>
          <cell r="BV175">
            <v>2</v>
          </cell>
          <cell r="BW175">
            <v>3</v>
          </cell>
          <cell r="BX175">
            <v>3</v>
          </cell>
          <cell r="BY175">
            <v>3</v>
          </cell>
          <cell r="BZ175">
            <v>3</v>
          </cell>
          <cell r="CA175">
            <v>1.5</v>
          </cell>
          <cell r="CB175">
            <v>1.5</v>
          </cell>
          <cell r="CC175">
            <v>1.5</v>
          </cell>
          <cell r="CD175">
            <v>1.5</v>
          </cell>
          <cell r="CE175">
            <v>1</v>
          </cell>
          <cell r="CF175">
            <v>0.5</v>
          </cell>
          <cell r="CG175">
            <v>24.5</v>
          </cell>
          <cell r="CH175">
            <v>0</v>
          </cell>
          <cell r="CI175" t="str">
            <v>PASS</v>
          </cell>
          <cell r="CJ175">
            <v>7.18</v>
          </cell>
        </row>
        <row r="176">
          <cell r="B176" t="str">
            <v>PIET21CS170</v>
          </cell>
          <cell r="C176" t="str">
            <v>SUBODH RAO</v>
          </cell>
          <cell r="D176" t="str">
            <v>21EPTCS174</v>
          </cell>
          <cell r="E176" t="str">
            <v>CSC-44</v>
          </cell>
          <cell r="F176" t="str">
            <v>HM</v>
          </cell>
          <cell r="G176">
            <v>4</v>
          </cell>
          <cell r="H176">
            <v>14</v>
          </cell>
          <cell r="I176">
            <v>18</v>
          </cell>
          <cell r="J176">
            <v>9</v>
          </cell>
          <cell r="K176">
            <v>13</v>
          </cell>
          <cell r="L176">
            <v>22</v>
          </cell>
          <cell r="M176">
            <v>7</v>
          </cell>
          <cell r="N176">
            <v>13</v>
          </cell>
          <cell r="O176">
            <v>20</v>
          </cell>
          <cell r="P176">
            <v>8</v>
          </cell>
          <cell r="Q176">
            <v>11</v>
          </cell>
          <cell r="R176">
            <v>19</v>
          </cell>
          <cell r="S176">
            <v>13</v>
          </cell>
          <cell r="T176">
            <v>15</v>
          </cell>
          <cell r="U176">
            <v>28</v>
          </cell>
          <cell r="V176">
            <v>4</v>
          </cell>
          <cell r="W176">
            <v>15</v>
          </cell>
          <cell r="X176">
            <v>19</v>
          </cell>
          <cell r="Y176">
            <v>126</v>
          </cell>
          <cell r="Z176">
            <v>8</v>
          </cell>
          <cell r="AA176">
            <v>9</v>
          </cell>
          <cell r="AB176">
            <v>40</v>
          </cell>
          <cell r="AC176">
            <v>57</v>
          </cell>
          <cell r="AD176">
            <v>29</v>
          </cell>
          <cell r="AE176">
            <v>86</v>
          </cell>
          <cell r="AF176">
            <v>8</v>
          </cell>
          <cell r="AG176">
            <v>10</v>
          </cell>
          <cell r="AH176">
            <v>40</v>
          </cell>
          <cell r="AI176">
            <v>58</v>
          </cell>
          <cell r="AJ176">
            <v>33</v>
          </cell>
          <cell r="AK176">
            <v>91</v>
          </cell>
          <cell r="AL176">
            <v>7</v>
          </cell>
          <cell r="AM176">
            <v>10</v>
          </cell>
          <cell r="AN176">
            <v>40</v>
          </cell>
          <cell r="AO176">
            <v>57</v>
          </cell>
          <cell r="AP176">
            <v>27</v>
          </cell>
          <cell r="AQ176">
            <v>84</v>
          </cell>
          <cell r="AR176">
            <v>8</v>
          </cell>
          <cell r="AS176">
            <v>7</v>
          </cell>
          <cell r="AT176">
            <v>40</v>
          </cell>
          <cell r="AU176">
            <v>55</v>
          </cell>
          <cell r="AV176">
            <v>32</v>
          </cell>
          <cell r="AW176">
            <v>87</v>
          </cell>
          <cell r="AX176">
            <v>45</v>
          </cell>
          <cell r="AY176">
            <v>31</v>
          </cell>
          <cell r="AZ176">
            <v>76</v>
          </cell>
          <cell r="BA176">
            <v>424</v>
          </cell>
          <cell r="BB176">
            <v>96</v>
          </cell>
          <cell r="BC176">
            <v>646</v>
          </cell>
          <cell r="BD176">
            <v>82.820512820512832</v>
          </cell>
          <cell r="BE176">
            <v>68</v>
          </cell>
          <cell r="BF176" t="str">
            <v>RAJVEER RAO</v>
          </cell>
          <cell r="BH176" t="str">
            <v>B+</v>
          </cell>
          <cell r="BI176" t="str">
            <v>B</v>
          </cell>
          <cell r="BJ176" t="str">
            <v>D+</v>
          </cell>
          <cell r="BK176" t="str">
            <v>A+</v>
          </cell>
          <cell r="BL176" t="str">
            <v>A+</v>
          </cell>
          <cell r="BM176" t="str">
            <v>D+</v>
          </cell>
          <cell r="BN176" t="str">
            <v>A++</v>
          </cell>
          <cell r="BO176" t="str">
            <v>A++</v>
          </cell>
          <cell r="BP176" t="str">
            <v>A++</v>
          </cell>
          <cell r="BQ176" t="str">
            <v>A++</v>
          </cell>
          <cell r="BR176" t="str">
            <v>A+</v>
          </cell>
          <cell r="BS176" t="str">
            <v>A++</v>
          </cell>
          <cell r="BU176">
            <v>3</v>
          </cell>
          <cell r="BV176">
            <v>2</v>
          </cell>
          <cell r="BW176">
            <v>3</v>
          </cell>
          <cell r="BX176">
            <v>3</v>
          </cell>
          <cell r="BY176">
            <v>3</v>
          </cell>
          <cell r="BZ176">
            <v>3</v>
          </cell>
          <cell r="CA176">
            <v>1.5</v>
          </cell>
          <cell r="CB176">
            <v>1.5</v>
          </cell>
          <cell r="CC176">
            <v>1.5</v>
          </cell>
          <cell r="CD176">
            <v>1.5</v>
          </cell>
          <cell r="CE176">
            <v>1</v>
          </cell>
          <cell r="CF176">
            <v>0.5</v>
          </cell>
          <cell r="CG176">
            <v>24.5</v>
          </cell>
          <cell r="CH176">
            <v>0</v>
          </cell>
          <cell r="CI176" t="str">
            <v>PASS</v>
          </cell>
          <cell r="CJ176">
            <v>8.2899999999999991</v>
          </cell>
        </row>
        <row r="177">
          <cell r="B177" t="str">
            <v>PIET21CS171</v>
          </cell>
          <cell r="C177" t="str">
            <v>SUHANI MALIK</v>
          </cell>
          <cell r="D177" t="str">
            <v>21EPTCS175</v>
          </cell>
          <cell r="E177" t="str">
            <v>CSC-45</v>
          </cell>
          <cell r="F177" t="str">
            <v>HF</v>
          </cell>
          <cell r="G177">
            <v>13</v>
          </cell>
          <cell r="H177">
            <v>15</v>
          </cell>
          <cell r="I177">
            <v>28</v>
          </cell>
          <cell r="J177">
            <v>11</v>
          </cell>
          <cell r="K177">
            <v>15</v>
          </cell>
          <cell r="L177">
            <v>26</v>
          </cell>
          <cell r="M177">
            <v>11</v>
          </cell>
          <cell r="N177">
            <v>15</v>
          </cell>
          <cell r="O177">
            <v>26</v>
          </cell>
          <cell r="P177">
            <v>14</v>
          </cell>
          <cell r="Q177">
            <v>15</v>
          </cell>
          <cell r="R177">
            <v>29</v>
          </cell>
          <cell r="S177">
            <v>14</v>
          </cell>
          <cell r="T177">
            <v>15</v>
          </cell>
          <cell r="U177">
            <v>29</v>
          </cell>
          <cell r="V177">
            <v>14</v>
          </cell>
          <cell r="W177">
            <v>15</v>
          </cell>
          <cell r="X177">
            <v>29</v>
          </cell>
          <cell r="Y177">
            <v>167</v>
          </cell>
          <cell r="Z177">
            <v>9</v>
          </cell>
          <cell r="AA177">
            <v>9</v>
          </cell>
          <cell r="AB177">
            <v>33</v>
          </cell>
          <cell r="AC177">
            <v>51</v>
          </cell>
          <cell r="AD177">
            <v>34</v>
          </cell>
          <cell r="AE177">
            <v>85</v>
          </cell>
          <cell r="AF177">
            <v>7</v>
          </cell>
          <cell r="AG177">
            <v>8</v>
          </cell>
          <cell r="AH177">
            <v>38</v>
          </cell>
          <cell r="AI177">
            <v>53</v>
          </cell>
          <cell r="AJ177">
            <v>35</v>
          </cell>
          <cell r="AK177">
            <v>88</v>
          </cell>
          <cell r="AL177">
            <v>9</v>
          </cell>
          <cell r="AM177">
            <v>9</v>
          </cell>
          <cell r="AN177">
            <v>39</v>
          </cell>
          <cell r="AO177">
            <v>57</v>
          </cell>
          <cell r="AP177">
            <v>29</v>
          </cell>
          <cell r="AQ177">
            <v>86</v>
          </cell>
          <cell r="AR177">
            <v>9</v>
          </cell>
          <cell r="AS177">
            <v>6</v>
          </cell>
          <cell r="AT177">
            <v>37</v>
          </cell>
          <cell r="AU177">
            <v>52</v>
          </cell>
          <cell r="AV177">
            <v>29</v>
          </cell>
          <cell r="AW177">
            <v>81</v>
          </cell>
          <cell r="AX177">
            <v>58</v>
          </cell>
          <cell r="AY177">
            <v>35</v>
          </cell>
          <cell r="AZ177">
            <v>93</v>
          </cell>
          <cell r="BA177">
            <v>433</v>
          </cell>
          <cell r="BB177">
            <v>82</v>
          </cell>
          <cell r="BC177">
            <v>682</v>
          </cell>
          <cell r="BD177">
            <v>87.435897435897431</v>
          </cell>
          <cell r="BE177">
            <v>23</v>
          </cell>
          <cell r="BF177" t="str">
            <v>MANISH MOHAN MALIK</v>
          </cell>
          <cell r="BH177" t="str">
            <v>A</v>
          </cell>
          <cell r="BI177" t="str">
            <v>A++</v>
          </cell>
          <cell r="BJ177" t="str">
            <v>B+</v>
          </cell>
          <cell r="BK177" t="str">
            <v>A++</v>
          </cell>
          <cell r="BL177" t="str">
            <v>A+</v>
          </cell>
          <cell r="BM177" t="str">
            <v>A+</v>
          </cell>
          <cell r="BN177" t="str">
            <v>A++</v>
          </cell>
          <cell r="BO177" t="str">
            <v>A++</v>
          </cell>
          <cell r="BP177" t="str">
            <v>A++</v>
          </cell>
          <cell r="BQ177" t="str">
            <v>A++</v>
          </cell>
          <cell r="BR177" t="str">
            <v>A++</v>
          </cell>
          <cell r="BS177" t="str">
            <v>A++</v>
          </cell>
          <cell r="BU177">
            <v>3</v>
          </cell>
          <cell r="BV177">
            <v>2</v>
          </cell>
          <cell r="BW177">
            <v>3</v>
          </cell>
          <cell r="BX177">
            <v>3</v>
          </cell>
          <cell r="BY177">
            <v>3</v>
          </cell>
          <cell r="BZ177">
            <v>3</v>
          </cell>
          <cell r="CA177">
            <v>1.5</v>
          </cell>
          <cell r="CB177">
            <v>1.5</v>
          </cell>
          <cell r="CC177">
            <v>1.5</v>
          </cell>
          <cell r="CD177">
            <v>1.5</v>
          </cell>
          <cell r="CE177">
            <v>1</v>
          </cell>
          <cell r="CF177">
            <v>0.5</v>
          </cell>
          <cell r="CG177">
            <v>24.5</v>
          </cell>
          <cell r="CH177">
            <v>0</v>
          </cell>
          <cell r="CI177" t="str">
            <v>PASS</v>
          </cell>
          <cell r="CJ177">
            <v>9.33</v>
          </cell>
        </row>
        <row r="178">
          <cell r="B178" t="str">
            <v>PIET21CS172</v>
          </cell>
          <cell r="C178" t="str">
            <v>SUMIT KUMAR VERMA</v>
          </cell>
          <cell r="D178" t="str">
            <v>21EPTCS176</v>
          </cell>
          <cell r="E178" t="str">
            <v>CSC-46</v>
          </cell>
          <cell r="F178" t="str">
            <v>HM</v>
          </cell>
          <cell r="G178" t="str">
            <v>A</v>
          </cell>
          <cell r="H178">
            <v>14</v>
          </cell>
          <cell r="I178">
            <v>14</v>
          </cell>
          <cell r="J178" t="str">
            <v>A</v>
          </cell>
          <cell r="K178">
            <v>12</v>
          </cell>
          <cell r="L178">
            <v>12</v>
          </cell>
          <cell r="M178" t="str">
            <v>A</v>
          </cell>
          <cell r="N178" t="str">
            <v>A</v>
          </cell>
          <cell r="O178" t="str">
            <v>A</v>
          </cell>
          <cell r="P178" t="str">
            <v>A</v>
          </cell>
          <cell r="Q178">
            <v>12</v>
          </cell>
          <cell r="R178">
            <v>12</v>
          </cell>
          <cell r="S178" t="str">
            <v>A</v>
          </cell>
          <cell r="T178" t="str">
            <v>A</v>
          </cell>
          <cell r="U178" t="str">
            <v>A</v>
          </cell>
          <cell r="V178" t="str">
            <v>A</v>
          </cell>
          <cell r="W178" t="str">
            <v>A</v>
          </cell>
          <cell r="X178" t="str">
            <v>A</v>
          </cell>
          <cell r="Y178">
            <v>38</v>
          </cell>
          <cell r="Z178" t="str">
            <v>A</v>
          </cell>
          <cell r="AA178" t="str">
            <v>A</v>
          </cell>
          <cell r="AB178">
            <v>6</v>
          </cell>
          <cell r="AC178">
            <v>6</v>
          </cell>
          <cell r="AD178" t="str">
            <v>A</v>
          </cell>
          <cell r="AE178">
            <v>6</v>
          </cell>
          <cell r="AF178">
            <v>5</v>
          </cell>
          <cell r="AG178">
            <v>5</v>
          </cell>
          <cell r="AH178">
            <v>19</v>
          </cell>
          <cell r="AI178">
            <v>29</v>
          </cell>
          <cell r="AJ178">
            <v>18</v>
          </cell>
          <cell r="AK178">
            <v>47</v>
          </cell>
          <cell r="AL178" t="str">
            <v>A</v>
          </cell>
          <cell r="AM178">
            <v>6</v>
          </cell>
          <cell r="AN178">
            <v>30</v>
          </cell>
          <cell r="AO178">
            <v>36</v>
          </cell>
          <cell r="AP178" t="str">
            <v>A</v>
          </cell>
          <cell r="AQ178">
            <v>36</v>
          </cell>
          <cell r="AR178">
            <v>6</v>
          </cell>
          <cell r="AS178">
            <v>5</v>
          </cell>
          <cell r="AT178">
            <v>35</v>
          </cell>
          <cell r="AU178">
            <v>46</v>
          </cell>
          <cell r="AV178">
            <v>24</v>
          </cell>
          <cell r="AW178">
            <v>70</v>
          </cell>
          <cell r="AX178">
            <v>41</v>
          </cell>
          <cell r="AY178">
            <v>34</v>
          </cell>
          <cell r="AZ178">
            <v>75</v>
          </cell>
          <cell r="BA178">
            <v>234</v>
          </cell>
          <cell r="BB178">
            <v>60</v>
          </cell>
          <cell r="BC178">
            <v>332</v>
          </cell>
          <cell r="BD178">
            <v>42.564102564102562</v>
          </cell>
          <cell r="BE178">
            <v>160</v>
          </cell>
          <cell r="BF178" t="str">
            <v>SANJIT KUMAR</v>
          </cell>
          <cell r="BH178" t="str">
            <v>F</v>
          </cell>
          <cell r="BI178" t="str">
            <v>D</v>
          </cell>
          <cell r="BJ178" t="str">
            <v>F</v>
          </cell>
          <cell r="BK178" t="str">
            <v>F</v>
          </cell>
          <cell r="BL178" t="str">
            <v>F</v>
          </cell>
          <cell r="BM178" t="str">
            <v>F</v>
          </cell>
          <cell r="BN178" t="str">
            <v>A</v>
          </cell>
          <cell r="BO178" t="str">
            <v>D</v>
          </cell>
          <cell r="BP178" t="str">
            <v>A+</v>
          </cell>
          <cell r="BQ178" t="str">
            <v>B+</v>
          </cell>
          <cell r="BR178" t="str">
            <v>A</v>
          </cell>
          <cell r="BS178" t="str">
            <v>C+</v>
          </cell>
          <cell r="BV178">
            <v>2</v>
          </cell>
          <cell r="CA178">
            <v>1.5</v>
          </cell>
          <cell r="CB178">
            <v>1.5</v>
          </cell>
          <cell r="CC178">
            <v>1.5</v>
          </cell>
          <cell r="CD178">
            <v>1.5</v>
          </cell>
          <cell r="CE178">
            <v>1</v>
          </cell>
          <cell r="CF178">
            <v>0.5</v>
          </cell>
          <cell r="CG178">
            <v>9.5</v>
          </cell>
          <cell r="CH178">
            <v>5</v>
          </cell>
          <cell r="CI178" t="str">
            <v>FAIL</v>
          </cell>
          <cell r="CJ178">
            <v>2.84</v>
          </cell>
        </row>
        <row r="179">
          <cell r="B179" t="str">
            <v>PIET21CS509</v>
          </cell>
          <cell r="C179" t="str">
            <v>SUNNY GUPTA</v>
          </cell>
          <cell r="D179" t="str">
            <v>21EPTCS177</v>
          </cell>
          <cell r="E179" t="str">
            <v>CSC-47</v>
          </cell>
          <cell r="F179" t="str">
            <v>HM</v>
          </cell>
          <cell r="G179">
            <v>8</v>
          </cell>
          <cell r="H179">
            <v>15</v>
          </cell>
          <cell r="I179">
            <v>23</v>
          </cell>
          <cell r="J179">
            <v>10</v>
          </cell>
          <cell r="K179">
            <v>15</v>
          </cell>
          <cell r="L179">
            <v>25</v>
          </cell>
          <cell r="M179">
            <v>7</v>
          </cell>
          <cell r="N179">
            <v>13</v>
          </cell>
          <cell r="O179">
            <v>20</v>
          </cell>
          <cell r="P179">
            <v>10</v>
          </cell>
          <cell r="Q179">
            <v>15</v>
          </cell>
          <cell r="R179">
            <v>25</v>
          </cell>
          <cell r="S179">
            <v>11</v>
          </cell>
          <cell r="T179">
            <v>15</v>
          </cell>
          <cell r="U179">
            <v>26</v>
          </cell>
          <cell r="V179">
            <v>6</v>
          </cell>
          <cell r="W179">
            <v>15</v>
          </cell>
          <cell r="X179">
            <v>21</v>
          </cell>
          <cell r="Y179">
            <v>140</v>
          </cell>
          <cell r="Z179">
            <v>9</v>
          </cell>
          <cell r="AA179">
            <v>8</v>
          </cell>
          <cell r="AB179">
            <v>40</v>
          </cell>
          <cell r="AC179">
            <v>57</v>
          </cell>
          <cell r="AD179">
            <v>30</v>
          </cell>
          <cell r="AE179">
            <v>87</v>
          </cell>
          <cell r="AF179">
            <v>10</v>
          </cell>
          <cell r="AG179">
            <v>8</v>
          </cell>
          <cell r="AH179">
            <v>40</v>
          </cell>
          <cell r="AI179">
            <v>58</v>
          </cell>
          <cell r="AJ179">
            <v>28</v>
          </cell>
          <cell r="AK179">
            <v>86</v>
          </cell>
          <cell r="AL179">
            <v>9</v>
          </cell>
          <cell r="AM179">
            <v>6</v>
          </cell>
          <cell r="AN179">
            <v>40</v>
          </cell>
          <cell r="AO179">
            <v>55</v>
          </cell>
          <cell r="AP179">
            <v>22</v>
          </cell>
          <cell r="AQ179">
            <v>77</v>
          </cell>
          <cell r="AR179">
            <v>7</v>
          </cell>
          <cell r="AS179">
            <v>6</v>
          </cell>
          <cell r="AT179">
            <v>39</v>
          </cell>
          <cell r="AU179">
            <v>52</v>
          </cell>
          <cell r="AV179">
            <v>27</v>
          </cell>
          <cell r="AW179">
            <v>79</v>
          </cell>
          <cell r="AX179">
            <v>54</v>
          </cell>
          <cell r="AY179">
            <v>35</v>
          </cell>
          <cell r="AZ179">
            <v>89</v>
          </cell>
          <cell r="BA179">
            <v>418</v>
          </cell>
          <cell r="BB179">
            <v>88</v>
          </cell>
          <cell r="BC179">
            <v>646</v>
          </cell>
          <cell r="BD179">
            <v>82.820512820512832</v>
          </cell>
          <cell r="BE179">
            <v>60</v>
          </cell>
          <cell r="BF179" t="str">
            <v>SHIV DARSHAN GUPTA</v>
          </cell>
          <cell r="BH179" t="str">
            <v>F</v>
          </cell>
          <cell r="BI179" t="str">
            <v>F</v>
          </cell>
          <cell r="BJ179" t="str">
            <v>F</v>
          </cell>
          <cell r="BK179" t="str">
            <v>F</v>
          </cell>
          <cell r="BL179" t="str">
            <v>F</v>
          </cell>
          <cell r="BM179" t="str">
            <v>F</v>
          </cell>
          <cell r="BN179" t="str">
            <v>A++</v>
          </cell>
          <cell r="BO179" t="str">
            <v>A++</v>
          </cell>
          <cell r="BP179" t="str">
            <v>A+</v>
          </cell>
          <cell r="BQ179" t="str">
            <v>A+</v>
          </cell>
          <cell r="BR179" t="str">
            <v>A++</v>
          </cell>
          <cell r="BS179" t="str">
            <v>A++</v>
          </cell>
          <cell r="CA179">
            <v>1.5</v>
          </cell>
          <cell r="CB179">
            <v>1.5</v>
          </cell>
          <cell r="CC179">
            <v>1.5</v>
          </cell>
          <cell r="CD179">
            <v>1.5</v>
          </cell>
          <cell r="CE179">
            <v>1</v>
          </cell>
          <cell r="CF179">
            <v>0.5</v>
          </cell>
          <cell r="CG179">
            <v>7.5</v>
          </cell>
          <cell r="CH179">
            <v>6</v>
          </cell>
          <cell r="CI179" t="str">
            <v>FAIL</v>
          </cell>
          <cell r="CJ179">
            <v>2.9387755102040818</v>
          </cell>
        </row>
        <row r="180">
          <cell r="B180" t="str">
            <v>PIET21CS173</v>
          </cell>
          <cell r="C180" t="str">
            <v>MS.SWATI KHANDELWAL</v>
          </cell>
          <cell r="D180" t="str">
            <v>21EPTCS178</v>
          </cell>
          <cell r="E180" t="str">
            <v>CSC-48</v>
          </cell>
          <cell r="F180" t="str">
            <v>DF</v>
          </cell>
          <cell r="G180">
            <v>7</v>
          </cell>
          <cell r="H180">
            <v>15</v>
          </cell>
          <cell r="I180">
            <v>22</v>
          </cell>
          <cell r="J180" t="str">
            <v>A</v>
          </cell>
          <cell r="K180">
            <v>15</v>
          </cell>
          <cell r="L180">
            <v>15</v>
          </cell>
          <cell r="M180">
            <v>8</v>
          </cell>
          <cell r="N180">
            <v>15</v>
          </cell>
          <cell r="O180">
            <v>23</v>
          </cell>
          <cell r="P180">
            <v>11</v>
          </cell>
          <cell r="Q180">
            <v>15</v>
          </cell>
          <cell r="R180">
            <v>26</v>
          </cell>
          <cell r="S180">
            <v>7</v>
          </cell>
          <cell r="T180">
            <v>15</v>
          </cell>
          <cell r="U180">
            <v>22</v>
          </cell>
          <cell r="V180">
            <v>3</v>
          </cell>
          <cell r="W180">
            <v>15</v>
          </cell>
          <cell r="X180">
            <v>18</v>
          </cell>
          <cell r="Y180">
            <v>126</v>
          </cell>
          <cell r="Z180">
            <v>8</v>
          </cell>
          <cell r="AA180">
            <v>8</v>
          </cell>
          <cell r="AB180">
            <v>37</v>
          </cell>
          <cell r="AC180">
            <v>53</v>
          </cell>
          <cell r="AD180">
            <v>34</v>
          </cell>
          <cell r="AE180">
            <v>87</v>
          </cell>
          <cell r="AF180">
            <v>6</v>
          </cell>
          <cell r="AG180">
            <v>9</v>
          </cell>
          <cell r="AH180">
            <v>38</v>
          </cell>
          <cell r="AI180">
            <v>53</v>
          </cell>
          <cell r="AJ180">
            <v>32</v>
          </cell>
          <cell r="AK180">
            <v>85</v>
          </cell>
          <cell r="AL180">
            <v>4</v>
          </cell>
          <cell r="AM180">
            <v>7</v>
          </cell>
          <cell r="AN180">
            <v>38</v>
          </cell>
          <cell r="AO180">
            <v>49</v>
          </cell>
          <cell r="AP180">
            <v>26</v>
          </cell>
          <cell r="AQ180">
            <v>75</v>
          </cell>
          <cell r="AR180">
            <v>8</v>
          </cell>
          <cell r="AS180">
            <v>7</v>
          </cell>
          <cell r="AT180">
            <v>38</v>
          </cell>
          <cell r="AU180">
            <v>53</v>
          </cell>
          <cell r="AV180">
            <v>27</v>
          </cell>
          <cell r="AW180">
            <v>80</v>
          </cell>
          <cell r="AX180">
            <v>42</v>
          </cell>
          <cell r="AY180">
            <v>35</v>
          </cell>
          <cell r="AZ180">
            <v>77</v>
          </cell>
          <cell r="BA180">
            <v>404</v>
          </cell>
          <cell r="BB180">
            <v>67</v>
          </cell>
          <cell r="BC180">
            <v>597</v>
          </cell>
          <cell r="BD180">
            <v>76.538461538461533</v>
          </cell>
          <cell r="BE180">
            <v>85</v>
          </cell>
          <cell r="BF180" t="str">
            <v>SANJAY KHANDELWAL</v>
          </cell>
          <cell r="BH180" t="str">
            <v>C</v>
          </cell>
          <cell r="BI180" t="str">
            <v>C+</v>
          </cell>
          <cell r="BJ180" t="str">
            <v>C</v>
          </cell>
          <cell r="BK180" t="str">
            <v>A</v>
          </cell>
          <cell r="BL180" t="str">
            <v>B</v>
          </cell>
          <cell r="BM180" t="str">
            <v>A</v>
          </cell>
          <cell r="BN180" t="str">
            <v>A++</v>
          </cell>
          <cell r="BO180" t="str">
            <v>A++</v>
          </cell>
          <cell r="BP180" t="str">
            <v>A</v>
          </cell>
          <cell r="BQ180" t="str">
            <v>A+</v>
          </cell>
          <cell r="BR180" t="str">
            <v>A+</v>
          </cell>
          <cell r="BS180" t="str">
            <v>B+</v>
          </cell>
          <cell r="BU180">
            <v>3</v>
          </cell>
          <cell r="BV180">
            <v>2</v>
          </cell>
          <cell r="BW180">
            <v>3</v>
          </cell>
          <cell r="BX180">
            <v>3</v>
          </cell>
          <cell r="BY180">
            <v>3</v>
          </cell>
          <cell r="BZ180">
            <v>3</v>
          </cell>
          <cell r="CA180">
            <v>1.5</v>
          </cell>
          <cell r="CB180">
            <v>1.5</v>
          </cell>
          <cell r="CC180">
            <v>1.5</v>
          </cell>
          <cell r="CD180">
            <v>1.5</v>
          </cell>
          <cell r="CE180">
            <v>1</v>
          </cell>
          <cell r="CF180">
            <v>0.5</v>
          </cell>
          <cell r="CG180">
            <v>24.5</v>
          </cell>
          <cell r="CH180">
            <v>0</v>
          </cell>
          <cell r="CI180" t="str">
            <v>PASS</v>
          </cell>
          <cell r="CJ180">
            <v>7.99</v>
          </cell>
        </row>
        <row r="181">
          <cell r="B181" t="str">
            <v>PIET21CS174</v>
          </cell>
          <cell r="C181" t="str">
            <v>TANISH BHATT .</v>
          </cell>
          <cell r="D181" t="str">
            <v>21EPTCS179</v>
          </cell>
          <cell r="E181" t="str">
            <v>CSC-49</v>
          </cell>
          <cell r="F181" t="str">
            <v>HM</v>
          </cell>
          <cell r="G181">
            <v>6</v>
          </cell>
          <cell r="H181">
            <v>12</v>
          </cell>
          <cell r="I181">
            <v>18</v>
          </cell>
          <cell r="J181">
            <v>7</v>
          </cell>
          <cell r="K181">
            <v>11</v>
          </cell>
          <cell r="L181">
            <v>18</v>
          </cell>
          <cell r="M181">
            <v>1</v>
          </cell>
          <cell r="N181">
            <v>11</v>
          </cell>
          <cell r="O181">
            <v>12</v>
          </cell>
          <cell r="P181">
            <v>10</v>
          </cell>
          <cell r="Q181">
            <v>12</v>
          </cell>
          <cell r="R181">
            <v>22</v>
          </cell>
          <cell r="S181">
            <v>4</v>
          </cell>
          <cell r="T181">
            <v>10</v>
          </cell>
          <cell r="U181">
            <v>14</v>
          </cell>
          <cell r="V181">
            <v>3</v>
          </cell>
          <cell r="W181">
            <v>12</v>
          </cell>
          <cell r="X181">
            <v>15</v>
          </cell>
          <cell r="Y181">
            <v>99</v>
          </cell>
          <cell r="Z181">
            <v>7</v>
          </cell>
          <cell r="AA181">
            <v>7</v>
          </cell>
          <cell r="AB181">
            <v>40</v>
          </cell>
          <cell r="AC181">
            <v>54</v>
          </cell>
          <cell r="AD181">
            <v>30</v>
          </cell>
          <cell r="AE181">
            <v>84</v>
          </cell>
          <cell r="AF181">
            <v>7</v>
          </cell>
          <cell r="AG181">
            <v>5</v>
          </cell>
          <cell r="AH181">
            <v>40</v>
          </cell>
          <cell r="AI181">
            <v>52</v>
          </cell>
          <cell r="AJ181">
            <v>18</v>
          </cell>
          <cell r="AK181">
            <v>70</v>
          </cell>
          <cell r="AL181">
            <v>5</v>
          </cell>
          <cell r="AM181">
            <v>6</v>
          </cell>
          <cell r="AN181">
            <v>40</v>
          </cell>
          <cell r="AO181">
            <v>51</v>
          </cell>
          <cell r="AP181">
            <v>26</v>
          </cell>
          <cell r="AQ181">
            <v>77</v>
          </cell>
          <cell r="AR181">
            <v>5</v>
          </cell>
          <cell r="AS181">
            <v>6</v>
          </cell>
          <cell r="AT181">
            <v>40</v>
          </cell>
          <cell r="AU181">
            <v>51</v>
          </cell>
          <cell r="AV181">
            <v>28</v>
          </cell>
          <cell r="AW181">
            <v>79</v>
          </cell>
          <cell r="AX181">
            <v>51</v>
          </cell>
          <cell r="AY181">
            <v>34</v>
          </cell>
          <cell r="AZ181">
            <v>85</v>
          </cell>
          <cell r="BA181">
            <v>395</v>
          </cell>
          <cell r="BB181">
            <v>79</v>
          </cell>
          <cell r="BC181">
            <v>573</v>
          </cell>
          <cell r="BD181">
            <v>73.461538461538467</v>
          </cell>
          <cell r="BE181">
            <v>110</v>
          </cell>
          <cell r="BF181" t="str">
            <v>VIKAS BHATT</v>
          </cell>
          <cell r="BH181" t="str">
            <v>D</v>
          </cell>
          <cell r="BI181" t="str">
            <v>C+</v>
          </cell>
          <cell r="BJ181" t="str">
            <v>E+</v>
          </cell>
          <cell r="BK181" t="str">
            <v>C</v>
          </cell>
          <cell r="BL181" t="str">
            <v>C</v>
          </cell>
          <cell r="BM181" t="str">
            <v>C</v>
          </cell>
          <cell r="BN181" t="str">
            <v>A++</v>
          </cell>
          <cell r="BO181" t="str">
            <v>B+</v>
          </cell>
          <cell r="BP181" t="str">
            <v>A+</v>
          </cell>
          <cell r="BQ181" t="str">
            <v>A+</v>
          </cell>
          <cell r="BR181" t="str">
            <v>A++</v>
          </cell>
          <cell r="BS181" t="str">
            <v>A+</v>
          </cell>
          <cell r="BU181">
            <v>3</v>
          </cell>
          <cell r="BV181">
            <v>2</v>
          </cell>
          <cell r="BW181">
            <v>3</v>
          </cell>
          <cell r="BX181">
            <v>3</v>
          </cell>
          <cell r="BY181">
            <v>3</v>
          </cell>
          <cell r="BZ181">
            <v>3</v>
          </cell>
          <cell r="CA181">
            <v>1.5</v>
          </cell>
          <cell r="CB181">
            <v>1.5</v>
          </cell>
          <cell r="CC181">
            <v>1.5</v>
          </cell>
          <cell r="CD181">
            <v>1.5</v>
          </cell>
          <cell r="CE181">
            <v>1</v>
          </cell>
          <cell r="CF181">
            <v>0.5</v>
          </cell>
          <cell r="CG181">
            <v>24.5</v>
          </cell>
          <cell r="CH181">
            <v>0</v>
          </cell>
          <cell r="CI181" t="str">
            <v>PASS</v>
          </cell>
          <cell r="CJ181">
            <v>7.04</v>
          </cell>
        </row>
        <row r="182">
          <cell r="B182" t="str">
            <v>PIET21CS175</v>
          </cell>
          <cell r="C182" t="str">
            <v>TANISH GOYAL</v>
          </cell>
          <cell r="D182" t="str">
            <v>21EPTCS180</v>
          </cell>
          <cell r="E182" t="str">
            <v>CSC-50</v>
          </cell>
          <cell r="F182" t="str">
            <v>DM</v>
          </cell>
          <cell r="G182">
            <v>5</v>
          </cell>
          <cell r="H182">
            <v>10</v>
          </cell>
          <cell r="I182">
            <v>15</v>
          </cell>
          <cell r="J182">
            <v>10</v>
          </cell>
          <cell r="K182">
            <v>15</v>
          </cell>
          <cell r="L182">
            <v>25</v>
          </cell>
          <cell r="M182">
            <v>2</v>
          </cell>
          <cell r="N182">
            <v>12</v>
          </cell>
          <cell r="O182">
            <v>14</v>
          </cell>
          <cell r="P182">
            <v>9</v>
          </cell>
          <cell r="Q182">
            <v>13</v>
          </cell>
          <cell r="R182">
            <v>22</v>
          </cell>
          <cell r="S182">
            <v>8</v>
          </cell>
          <cell r="T182">
            <v>13</v>
          </cell>
          <cell r="U182">
            <v>21</v>
          </cell>
          <cell r="V182">
            <v>4</v>
          </cell>
          <cell r="W182">
            <v>14</v>
          </cell>
          <cell r="X182">
            <v>18</v>
          </cell>
          <cell r="Y182">
            <v>115</v>
          </cell>
          <cell r="Z182">
            <v>8</v>
          </cell>
          <cell r="AA182">
            <v>8</v>
          </cell>
          <cell r="AB182">
            <v>40</v>
          </cell>
          <cell r="AC182">
            <v>56</v>
          </cell>
          <cell r="AD182">
            <v>34</v>
          </cell>
          <cell r="AE182">
            <v>90</v>
          </cell>
          <cell r="AF182">
            <v>8</v>
          </cell>
          <cell r="AG182">
            <v>7</v>
          </cell>
          <cell r="AH182">
            <v>40</v>
          </cell>
          <cell r="AI182">
            <v>55</v>
          </cell>
          <cell r="AJ182">
            <v>29</v>
          </cell>
          <cell r="AK182">
            <v>84</v>
          </cell>
          <cell r="AL182">
            <v>7</v>
          </cell>
          <cell r="AM182">
            <v>8</v>
          </cell>
          <cell r="AN182">
            <v>39</v>
          </cell>
          <cell r="AO182">
            <v>54</v>
          </cell>
          <cell r="AP182">
            <v>26</v>
          </cell>
          <cell r="AQ182">
            <v>80</v>
          </cell>
          <cell r="AR182">
            <v>7</v>
          </cell>
          <cell r="AS182">
            <v>7</v>
          </cell>
          <cell r="AT182">
            <v>40</v>
          </cell>
          <cell r="AU182">
            <v>54</v>
          </cell>
          <cell r="AV182">
            <v>28</v>
          </cell>
          <cell r="AW182">
            <v>82</v>
          </cell>
          <cell r="AX182">
            <v>58</v>
          </cell>
          <cell r="AY182">
            <v>34</v>
          </cell>
          <cell r="AZ182">
            <v>92</v>
          </cell>
          <cell r="BA182">
            <v>428</v>
          </cell>
          <cell r="BB182">
            <v>77</v>
          </cell>
          <cell r="BC182">
            <v>620</v>
          </cell>
          <cell r="BD182">
            <v>79.487179487179489</v>
          </cell>
          <cell r="BE182">
            <v>90</v>
          </cell>
          <cell r="BF182" t="str">
            <v>MURARI GOYAL</v>
          </cell>
          <cell r="BH182" t="str">
            <v>D</v>
          </cell>
          <cell r="BI182" t="str">
            <v>B+</v>
          </cell>
          <cell r="BJ182" t="str">
            <v>E+</v>
          </cell>
          <cell r="BK182" t="str">
            <v>D+</v>
          </cell>
          <cell r="BL182" t="str">
            <v>D+</v>
          </cell>
          <cell r="BM182" t="str">
            <v>D+</v>
          </cell>
          <cell r="BN182" t="str">
            <v>A++</v>
          </cell>
          <cell r="BO182" t="str">
            <v>A++</v>
          </cell>
          <cell r="BP182" t="str">
            <v>A+</v>
          </cell>
          <cell r="BQ182" t="str">
            <v>A++</v>
          </cell>
          <cell r="BR182" t="str">
            <v>A++</v>
          </cell>
          <cell r="BS182" t="str">
            <v>A+</v>
          </cell>
          <cell r="BU182">
            <v>3</v>
          </cell>
          <cell r="BV182">
            <v>2</v>
          </cell>
          <cell r="BW182">
            <v>3</v>
          </cell>
          <cell r="BX182">
            <v>3</v>
          </cell>
          <cell r="BY182">
            <v>3</v>
          </cell>
          <cell r="BZ182">
            <v>3</v>
          </cell>
          <cell r="CA182">
            <v>1.5</v>
          </cell>
          <cell r="CB182">
            <v>1.5</v>
          </cell>
          <cell r="CC182">
            <v>1.5</v>
          </cell>
          <cell r="CD182">
            <v>1.5</v>
          </cell>
          <cell r="CE182">
            <v>1</v>
          </cell>
          <cell r="CF182">
            <v>0.5</v>
          </cell>
          <cell r="CG182">
            <v>24.5</v>
          </cell>
          <cell r="CH182">
            <v>0</v>
          </cell>
          <cell r="CI182" t="str">
            <v>PASS</v>
          </cell>
          <cell r="CJ182">
            <v>7.12</v>
          </cell>
        </row>
        <row r="183">
          <cell r="B183" t="str">
            <v>PIET21CS176</v>
          </cell>
          <cell r="C183" t="str">
            <v>VAIBHAV MISHRA</v>
          </cell>
          <cell r="D183" t="str">
            <v>21EPTCS181</v>
          </cell>
          <cell r="E183" t="str">
            <v>CSC-51</v>
          </cell>
          <cell r="F183" t="str">
            <v>DM</v>
          </cell>
          <cell r="G183">
            <v>10</v>
          </cell>
          <cell r="H183">
            <v>15</v>
          </cell>
          <cell r="I183">
            <v>25</v>
          </cell>
          <cell r="J183">
            <v>8</v>
          </cell>
          <cell r="K183">
            <v>13</v>
          </cell>
          <cell r="L183">
            <v>21</v>
          </cell>
          <cell r="M183">
            <v>6</v>
          </cell>
          <cell r="N183">
            <v>13</v>
          </cell>
          <cell r="O183">
            <v>19</v>
          </cell>
          <cell r="P183">
            <v>9</v>
          </cell>
          <cell r="Q183">
            <v>15</v>
          </cell>
          <cell r="R183">
            <v>24</v>
          </cell>
          <cell r="S183">
            <v>6</v>
          </cell>
          <cell r="T183">
            <v>15</v>
          </cell>
          <cell r="U183">
            <v>21</v>
          </cell>
          <cell r="V183">
            <v>5</v>
          </cell>
          <cell r="W183">
            <v>15</v>
          </cell>
          <cell r="X183">
            <v>20</v>
          </cell>
          <cell r="Y183">
            <v>130</v>
          </cell>
          <cell r="Z183">
            <v>8</v>
          </cell>
          <cell r="AA183">
            <v>8</v>
          </cell>
          <cell r="AB183">
            <v>40</v>
          </cell>
          <cell r="AC183">
            <v>56</v>
          </cell>
          <cell r="AD183">
            <v>30</v>
          </cell>
          <cell r="AE183">
            <v>86</v>
          </cell>
          <cell r="AF183">
            <v>10</v>
          </cell>
          <cell r="AG183">
            <v>8</v>
          </cell>
          <cell r="AH183">
            <v>40</v>
          </cell>
          <cell r="AI183">
            <v>58</v>
          </cell>
          <cell r="AJ183">
            <v>33</v>
          </cell>
          <cell r="AK183">
            <v>91</v>
          </cell>
          <cell r="AL183">
            <v>8</v>
          </cell>
          <cell r="AM183">
            <v>6</v>
          </cell>
          <cell r="AN183">
            <v>40</v>
          </cell>
          <cell r="AO183">
            <v>54</v>
          </cell>
          <cell r="AP183">
            <v>27</v>
          </cell>
          <cell r="AQ183">
            <v>81</v>
          </cell>
          <cell r="AR183">
            <v>9</v>
          </cell>
          <cell r="AS183">
            <v>9</v>
          </cell>
          <cell r="AT183">
            <v>40</v>
          </cell>
          <cell r="AU183">
            <v>58</v>
          </cell>
          <cell r="AV183">
            <v>36</v>
          </cell>
          <cell r="AW183">
            <v>94</v>
          </cell>
          <cell r="AX183">
            <v>45</v>
          </cell>
          <cell r="AY183">
            <v>33</v>
          </cell>
          <cell r="AZ183">
            <v>78</v>
          </cell>
          <cell r="BA183">
            <v>430</v>
          </cell>
          <cell r="BB183">
            <v>74</v>
          </cell>
          <cell r="BC183">
            <v>634</v>
          </cell>
          <cell r="BD183">
            <v>81.282051282051285</v>
          </cell>
          <cell r="BE183">
            <v>75</v>
          </cell>
          <cell r="BF183" t="str">
            <v>MAHESH KUMAR MISHRA</v>
          </cell>
          <cell r="BH183" t="str">
            <v>C+</v>
          </cell>
          <cell r="BI183" t="str">
            <v>D+</v>
          </cell>
          <cell r="BJ183" t="str">
            <v>B</v>
          </cell>
          <cell r="BK183" t="str">
            <v>E+</v>
          </cell>
          <cell r="BL183" t="str">
            <v>C+</v>
          </cell>
          <cell r="BM183" t="str">
            <v>D</v>
          </cell>
          <cell r="BN183" t="str">
            <v>A++</v>
          </cell>
          <cell r="BO183" t="str">
            <v>A++</v>
          </cell>
          <cell r="BP183" t="str">
            <v>A++</v>
          </cell>
          <cell r="BQ183" t="str">
            <v>A++</v>
          </cell>
          <cell r="BR183" t="str">
            <v>A+</v>
          </cell>
          <cell r="BS183" t="str">
            <v>A</v>
          </cell>
          <cell r="BU183">
            <v>3</v>
          </cell>
          <cell r="BV183">
            <v>2</v>
          </cell>
          <cell r="BW183">
            <v>3</v>
          </cell>
          <cell r="BX183">
            <v>3</v>
          </cell>
          <cell r="BY183">
            <v>3</v>
          </cell>
          <cell r="BZ183">
            <v>3</v>
          </cell>
          <cell r="CA183">
            <v>1.5</v>
          </cell>
          <cell r="CB183">
            <v>1.5</v>
          </cell>
          <cell r="CC183">
            <v>1.5</v>
          </cell>
          <cell r="CD183">
            <v>1.5</v>
          </cell>
          <cell r="CE183">
            <v>1</v>
          </cell>
          <cell r="CF183">
            <v>0.5</v>
          </cell>
          <cell r="CG183">
            <v>24.5</v>
          </cell>
          <cell r="CH183">
            <v>0</v>
          </cell>
          <cell r="CI183" t="str">
            <v>PASS</v>
          </cell>
          <cell r="CJ183">
            <v>7.4</v>
          </cell>
        </row>
        <row r="184">
          <cell r="B184" t="str">
            <v>PIET21CS177</v>
          </cell>
          <cell r="C184" t="str">
            <v>VARAD AGARWAL</v>
          </cell>
          <cell r="D184" t="str">
            <v>21EPTCS182</v>
          </cell>
          <cell r="E184" t="str">
            <v>CSC-52</v>
          </cell>
          <cell r="F184" t="str">
            <v>DM</v>
          </cell>
          <cell r="G184">
            <v>12</v>
          </cell>
          <cell r="H184">
            <v>15</v>
          </cell>
          <cell r="I184">
            <v>27</v>
          </cell>
          <cell r="J184">
            <v>9</v>
          </cell>
          <cell r="K184">
            <v>13</v>
          </cell>
          <cell r="L184">
            <v>22</v>
          </cell>
          <cell r="M184">
            <v>10</v>
          </cell>
          <cell r="N184">
            <v>14</v>
          </cell>
          <cell r="O184">
            <v>24</v>
          </cell>
          <cell r="P184">
            <v>9</v>
          </cell>
          <cell r="Q184">
            <v>15</v>
          </cell>
          <cell r="R184">
            <v>24</v>
          </cell>
          <cell r="S184">
            <v>14</v>
          </cell>
          <cell r="T184">
            <v>15</v>
          </cell>
          <cell r="U184">
            <v>29</v>
          </cell>
          <cell r="V184">
            <v>8</v>
          </cell>
          <cell r="W184">
            <v>15</v>
          </cell>
          <cell r="X184">
            <v>23</v>
          </cell>
          <cell r="Y184">
            <v>149</v>
          </cell>
          <cell r="Z184">
            <v>10</v>
          </cell>
          <cell r="AA184">
            <v>10</v>
          </cell>
          <cell r="AB184">
            <v>40</v>
          </cell>
          <cell r="AC184">
            <v>60</v>
          </cell>
          <cell r="AD184">
            <v>38</v>
          </cell>
          <cell r="AE184">
            <v>98</v>
          </cell>
          <cell r="AF184">
            <v>10</v>
          </cell>
          <cell r="AG184">
            <v>10</v>
          </cell>
          <cell r="AH184">
            <v>40</v>
          </cell>
          <cell r="AI184">
            <v>60</v>
          </cell>
          <cell r="AJ184">
            <v>36</v>
          </cell>
          <cell r="AK184">
            <v>96</v>
          </cell>
          <cell r="AL184">
            <v>10</v>
          </cell>
          <cell r="AM184">
            <v>9</v>
          </cell>
          <cell r="AN184">
            <v>40</v>
          </cell>
          <cell r="AO184">
            <v>59</v>
          </cell>
          <cell r="AP184">
            <v>38</v>
          </cell>
          <cell r="AQ184">
            <v>97</v>
          </cell>
          <cell r="AR184">
            <v>10</v>
          </cell>
          <cell r="AS184">
            <v>9</v>
          </cell>
          <cell r="AT184">
            <v>40</v>
          </cell>
          <cell r="AU184">
            <v>59</v>
          </cell>
          <cell r="AV184">
            <v>36</v>
          </cell>
          <cell r="AW184">
            <v>95</v>
          </cell>
          <cell r="AX184">
            <v>58</v>
          </cell>
          <cell r="AY184">
            <v>35</v>
          </cell>
          <cell r="AZ184">
            <v>93</v>
          </cell>
          <cell r="BA184">
            <v>479</v>
          </cell>
          <cell r="BB184">
            <v>86</v>
          </cell>
          <cell r="BC184">
            <v>714</v>
          </cell>
          <cell r="BD184">
            <v>91.538461538461533</v>
          </cell>
          <cell r="BE184">
            <v>36</v>
          </cell>
          <cell r="BF184" t="str">
            <v>ANUJ GUPTA</v>
          </cell>
          <cell r="BH184" t="str">
            <v>A</v>
          </cell>
          <cell r="BI184" t="str">
            <v>A+</v>
          </cell>
          <cell r="BJ184" t="str">
            <v>D+</v>
          </cell>
          <cell r="BK184" t="str">
            <v>C+</v>
          </cell>
          <cell r="BL184" t="str">
            <v>A</v>
          </cell>
          <cell r="BM184" t="str">
            <v>C+</v>
          </cell>
          <cell r="BN184" t="str">
            <v>A++</v>
          </cell>
          <cell r="BO184" t="str">
            <v>A++</v>
          </cell>
          <cell r="BP184" t="str">
            <v>A++</v>
          </cell>
          <cell r="BQ184" t="str">
            <v>A++</v>
          </cell>
          <cell r="BR184" t="str">
            <v>A++</v>
          </cell>
          <cell r="BS184" t="str">
            <v>A++</v>
          </cell>
          <cell r="BU184">
            <v>3</v>
          </cell>
          <cell r="BV184">
            <v>2</v>
          </cell>
          <cell r="BW184">
            <v>3</v>
          </cell>
          <cell r="BX184">
            <v>3</v>
          </cell>
          <cell r="BY184">
            <v>3</v>
          </cell>
          <cell r="BZ184">
            <v>3</v>
          </cell>
          <cell r="CA184">
            <v>1.5</v>
          </cell>
          <cell r="CB184">
            <v>1.5</v>
          </cell>
          <cell r="CC184">
            <v>1.5</v>
          </cell>
          <cell r="CD184">
            <v>1.5</v>
          </cell>
          <cell r="CE184">
            <v>1</v>
          </cell>
          <cell r="CF184">
            <v>0.5</v>
          </cell>
          <cell r="CG184">
            <v>24.5</v>
          </cell>
          <cell r="CH184">
            <v>0</v>
          </cell>
          <cell r="CI184" t="str">
            <v>PASS</v>
          </cell>
          <cell r="CJ184">
            <v>8.33</v>
          </cell>
        </row>
        <row r="185">
          <cell r="B185" t="str">
            <v>PIET21CS178</v>
          </cell>
          <cell r="C185" t="str">
            <v>VATSALYA SHARMA</v>
          </cell>
          <cell r="D185" t="str">
            <v>21EPTCS183</v>
          </cell>
          <cell r="E185" t="str">
            <v>CSC-53</v>
          </cell>
          <cell r="F185" t="str">
            <v>HM</v>
          </cell>
          <cell r="G185">
            <v>4</v>
          </cell>
          <cell r="H185">
            <v>14</v>
          </cell>
          <cell r="I185">
            <v>18</v>
          </cell>
          <cell r="J185">
            <v>6</v>
          </cell>
          <cell r="K185">
            <v>14</v>
          </cell>
          <cell r="L185">
            <v>20</v>
          </cell>
          <cell r="M185">
            <v>4</v>
          </cell>
          <cell r="N185">
            <v>14</v>
          </cell>
          <cell r="O185">
            <v>18</v>
          </cell>
          <cell r="P185">
            <v>4</v>
          </cell>
          <cell r="Q185">
            <v>14</v>
          </cell>
          <cell r="R185">
            <v>18</v>
          </cell>
          <cell r="S185">
            <v>9</v>
          </cell>
          <cell r="T185">
            <v>15</v>
          </cell>
          <cell r="U185">
            <v>24</v>
          </cell>
          <cell r="V185">
            <v>3</v>
          </cell>
          <cell r="W185">
            <v>12</v>
          </cell>
          <cell r="X185">
            <v>15</v>
          </cell>
          <cell r="Y185">
            <v>113</v>
          </cell>
          <cell r="Z185">
            <v>8</v>
          </cell>
          <cell r="AA185">
            <v>9</v>
          </cell>
          <cell r="AB185">
            <v>39</v>
          </cell>
          <cell r="AC185">
            <v>56</v>
          </cell>
          <cell r="AD185">
            <v>35</v>
          </cell>
          <cell r="AE185">
            <v>91</v>
          </cell>
          <cell r="AF185">
            <v>10</v>
          </cell>
          <cell r="AG185">
            <v>9</v>
          </cell>
          <cell r="AH185">
            <v>40</v>
          </cell>
          <cell r="AI185">
            <v>59</v>
          </cell>
          <cell r="AJ185">
            <v>36</v>
          </cell>
          <cell r="AK185">
            <v>95</v>
          </cell>
          <cell r="AL185">
            <v>9</v>
          </cell>
          <cell r="AM185">
            <v>10</v>
          </cell>
          <cell r="AN185">
            <v>40</v>
          </cell>
          <cell r="AO185">
            <v>59</v>
          </cell>
          <cell r="AP185">
            <v>37</v>
          </cell>
          <cell r="AQ185">
            <v>96</v>
          </cell>
          <cell r="AR185">
            <v>9</v>
          </cell>
          <cell r="AS185">
            <v>9</v>
          </cell>
          <cell r="AT185">
            <v>40</v>
          </cell>
          <cell r="AU185">
            <v>58</v>
          </cell>
          <cell r="AV185">
            <v>32</v>
          </cell>
          <cell r="AW185">
            <v>90</v>
          </cell>
          <cell r="AX185">
            <v>59</v>
          </cell>
          <cell r="AY185">
            <v>33</v>
          </cell>
          <cell r="AZ185">
            <v>92</v>
          </cell>
          <cell r="BA185">
            <v>464</v>
          </cell>
          <cell r="BB185">
            <v>85</v>
          </cell>
          <cell r="BC185">
            <v>662</v>
          </cell>
          <cell r="BD185">
            <v>84.871794871794876</v>
          </cell>
          <cell r="BE185">
            <v>82</v>
          </cell>
          <cell r="BF185" t="str">
            <v>JAY PRAKASH SHARMA</v>
          </cell>
          <cell r="BH185" t="str">
            <v>E</v>
          </cell>
          <cell r="BI185" t="str">
            <v>C+</v>
          </cell>
          <cell r="BJ185" t="str">
            <v>E+</v>
          </cell>
          <cell r="BK185" t="str">
            <v>D</v>
          </cell>
          <cell r="BL185" t="str">
            <v>C</v>
          </cell>
          <cell r="BM185" t="str">
            <v>D</v>
          </cell>
          <cell r="BN185" t="str">
            <v>A++</v>
          </cell>
          <cell r="BO185" t="str">
            <v>A++</v>
          </cell>
          <cell r="BP185" t="str">
            <v>A++</v>
          </cell>
          <cell r="BQ185" t="str">
            <v>A++</v>
          </cell>
          <cell r="BR185" t="str">
            <v>A++</v>
          </cell>
          <cell r="BS185" t="str">
            <v>A++</v>
          </cell>
          <cell r="BU185">
            <v>3</v>
          </cell>
          <cell r="BV185">
            <v>2</v>
          </cell>
          <cell r="BW185">
            <v>3</v>
          </cell>
          <cell r="BX185">
            <v>3</v>
          </cell>
          <cell r="BY185">
            <v>3</v>
          </cell>
          <cell r="BZ185">
            <v>3</v>
          </cell>
          <cell r="CA185">
            <v>1.5</v>
          </cell>
          <cell r="CB185">
            <v>1.5</v>
          </cell>
          <cell r="CC185">
            <v>1.5</v>
          </cell>
          <cell r="CD185">
            <v>1.5</v>
          </cell>
          <cell r="CE185">
            <v>1</v>
          </cell>
          <cell r="CF185">
            <v>0.5</v>
          </cell>
          <cell r="CG185">
            <v>24.5</v>
          </cell>
          <cell r="CH185">
            <v>0</v>
          </cell>
          <cell r="CI185" t="str">
            <v>PASS</v>
          </cell>
          <cell r="CJ185">
            <v>6.88</v>
          </cell>
        </row>
        <row r="186">
          <cell r="B186" t="str">
            <v>PIET21CS179</v>
          </cell>
          <cell r="C186" t="str">
            <v>VERSHA DUBEY</v>
          </cell>
          <cell r="D186" t="str">
            <v>21EPTCS184</v>
          </cell>
          <cell r="E186" t="str">
            <v>CSC-54</v>
          </cell>
          <cell r="F186" t="str">
            <v>HF</v>
          </cell>
          <cell r="G186">
            <v>7</v>
          </cell>
          <cell r="H186">
            <v>15</v>
          </cell>
          <cell r="I186">
            <v>22</v>
          </cell>
          <cell r="J186">
            <v>11</v>
          </cell>
          <cell r="K186">
            <v>15</v>
          </cell>
          <cell r="L186">
            <v>26</v>
          </cell>
          <cell r="M186">
            <v>8</v>
          </cell>
          <cell r="N186">
            <v>15</v>
          </cell>
          <cell r="O186">
            <v>23</v>
          </cell>
          <cell r="P186">
            <v>14</v>
          </cell>
          <cell r="Q186">
            <v>15</v>
          </cell>
          <cell r="R186">
            <v>29</v>
          </cell>
          <cell r="S186">
            <v>11</v>
          </cell>
          <cell r="T186">
            <v>15</v>
          </cell>
          <cell r="U186">
            <v>26</v>
          </cell>
          <cell r="V186">
            <v>10</v>
          </cell>
          <cell r="W186">
            <v>15</v>
          </cell>
          <cell r="X186">
            <v>25</v>
          </cell>
          <cell r="Y186">
            <v>151</v>
          </cell>
          <cell r="Z186">
            <v>9</v>
          </cell>
          <cell r="AA186">
            <v>9</v>
          </cell>
          <cell r="AB186">
            <v>39</v>
          </cell>
          <cell r="AC186">
            <v>57</v>
          </cell>
          <cell r="AD186">
            <v>33</v>
          </cell>
          <cell r="AE186">
            <v>90</v>
          </cell>
          <cell r="AF186">
            <v>7</v>
          </cell>
          <cell r="AG186">
            <v>8</v>
          </cell>
          <cell r="AH186">
            <v>40</v>
          </cell>
          <cell r="AI186">
            <v>55</v>
          </cell>
          <cell r="AJ186">
            <v>28</v>
          </cell>
          <cell r="AK186">
            <v>83</v>
          </cell>
          <cell r="AL186">
            <v>10</v>
          </cell>
          <cell r="AM186">
            <v>8</v>
          </cell>
          <cell r="AN186">
            <v>40</v>
          </cell>
          <cell r="AO186">
            <v>58</v>
          </cell>
          <cell r="AP186">
            <v>38</v>
          </cell>
          <cell r="AQ186">
            <v>96</v>
          </cell>
          <cell r="AR186">
            <v>10</v>
          </cell>
          <cell r="AS186">
            <v>9</v>
          </cell>
          <cell r="AT186">
            <v>40</v>
          </cell>
          <cell r="AU186">
            <v>59</v>
          </cell>
          <cell r="AV186">
            <v>31</v>
          </cell>
          <cell r="AW186">
            <v>90</v>
          </cell>
          <cell r="AX186">
            <v>58</v>
          </cell>
          <cell r="AY186">
            <v>34</v>
          </cell>
          <cell r="AZ186">
            <v>92</v>
          </cell>
          <cell r="BA186">
            <v>451</v>
          </cell>
          <cell r="BB186">
            <v>100</v>
          </cell>
          <cell r="BC186">
            <v>702</v>
          </cell>
          <cell r="BD186">
            <v>90</v>
          </cell>
          <cell r="BE186">
            <v>25</v>
          </cell>
          <cell r="BF186" t="str">
            <v>PANKAJ DUBEY</v>
          </cell>
          <cell r="BH186" t="str">
            <v>B+</v>
          </cell>
          <cell r="BI186" t="str">
            <v>A</v>
          </cell>
          <cell r="BJ186" t="str">
            <v>C+</v>
          </cell>
          <cell r="BK186" t="str">
            <v>A++</v>
          </cell>
          <cell r="BL186" t="str">
            <v>B</v>
          </cell>
          <cell r="BM186" t="str">
            <v>A++</v>
          </cell>
          <cell r="BN186" t="str">
            <v>A++</v>
          </cell>
          <cell r="BO186" t="str">
            <v>A++</v>
          </cell>
          <cell r="BP186" t="str">
            <v>A++</v>
          </cell>
          <cell r="BQ186" t="str">
            <v>A++</v>
          </cell>
          <cell r="BR186" t="str">
            <v>A++</v>
          </cell>
          <cell r="BS186" t="str">
            <v>A++</v>
          </cell>
          <cell r="BU186">
            <v>3</v>
          </cell>
          <cell r="BV186">
            <v>2</v>
          </cell>
          <cell r="BW186">
            <v>3</v>
          </cell>
          <cell r="BX186">
            <v>3</v>
          </cell>
          <cell r="BY186">
            <v>3</v>
          </cell>
          <cell r="BZ186">
            <v>3</v>
          </cell>
          <cell r="CA186">
            <v>1.5</v>
          </cell>
          <cell r="CB186">
            <v>1.5</v>
          </cell>
          <cell r="CC186">
            <v>1.5</v>
          </cell>
          <cell r="CD186">
            <v>1.5</v>
          </cell>
          <cell r="CE186">
            <v>1</v>
          </cell>
          <cell r="CF186">
            <v>0.5</v>
          </cell>
          <cell r="CG186">
            <v>24.5</v>
          </cell>
          <cell r="CH186">
            <v>0</v>
          </cell>
          <cell r="CI186" t="str">
            <v>PASS</v>
          </cell>
          <cell r="CJ186">
            <v>8.9600000000000009</v>
          </cell>
        </row>
        <row r="187">
          <cell r="B187" t="str">
            <v>PIET21CS180</v>
          </cell>
          <cell r="C187" t="str">
            <v>VINAYAK KHANDELWAL</v>
          </cell>
          <cell r="D187" t="str">
            <v>21EPTCS185</v>
          </cell>
          <cell r="E187" t="str">
            <v>CSC-55</v>
          </cell>
          <cell r="F187" t="str">
            <v>DM</v>
          </cell>
          <cell r="G187">
            <v>12</v>
          </cell>
          <cell r="H187">
            <v>15</v>
          </cell>
          <cell r="I187">
            <v>27</v>
          </cell>
          <cell r="J187">
            <v>11</v>
          </cell>
          <cell r="K187">
            <v>15</v>
          </cell>
          <cell r="L187">
            <v>26</v>
          </cell>
          <cell r="M187">
            <v>10</v>
          </cell>
          <cell r="N187">
            <v>15</v>
          </cell>
          <cell r="O187">
            <v>25</v>
          </cell>
          <cell r="P187">
            <v>15</v>
          </cell>
          <cell r="Q187">
            <v>15</v>
          </cell>
          <cell r="R187">
            <v>30</v>
          </cell>
          <cell r="S187">
            <v>13</v>
          </cell>
          <cell r="T187">
            <v>15</v>
          </cell>
          <cell r="U187">
            <v>28</v>
          </cell>
          <cell r="V187">
            <v>8</v>
          </cell>
          <cell r="W187">
            <v>15</v>
          </cell>
          <cell r="X187">
            <v>23</v>
          </cell>
          <cell r="Y187">
            <v>159</v>
          </cell>
          <cell r="Z187">
            <v>10</v>
          </cell>
          <cell r="AA187">
            <v>10</v>
          </cell>
          <cell r="AB187">
            <v>40</v>
          </cell>
          <cell r="AC187">
            <v>60</v>
          </cell>
          <cell r="AD187">
            <v>39</v>
          </cell>
          <cell r="AE187">
            <v>99</v>
          </cell>
          <cell r="AF187">
            <v>9</v>
          </cell>
          <cell r="AG187">
            <v>10</v>
          </cell>
          <cell r="AH187">
            <v>40</v>
          </cell>
          <cell r="AI187">
            <v>59</v>
          </cell>
          <cell r="AJ187">
            <v>38</v>
          </cell>
          <cell r="AK187">
            <v>97</v>
          </cell>
          <cell r="AL187">
            <v>9</v>
          </cell>
          <cell r="AM187">
            <v>6</v>
          </cell>
          <cell r="AN187">
            <v>40</v>
          </cell>
          <cell r="AO187">
            <v>55</v>
          </cell>
          <cell r="AP187">
            <v>39</v>
          </cell>
          <cell r="AQ187">
            <v>94</v>
          </cell>
          <cell r="AR187">
            <v>9</v>
          </cell>
          <cell r="AS187">
            <v>9</v>
          </cell>
          <cell r="AT187">
            <v>40</v>
          </cell>
          <cell r="AU187">
            <v>58</v>
          </cell>
          <cell r="AV187">
            <v>37</v>
          </cell>
          <cell r="AW187">
            <v>95</v>
          </cell>
          <cell r="AX187">
            <v>60</v>
          </cell>
          <cell r="AY187">
            <v>37</v>
          </cell>
          <cell r="AZ187">
            <v>97</v>
          </cell>
          <cell r="BA187">
            <v>482</v>
          </cell>
          <cell r="BB187">
            <v>100</v>
          </cell>
          <cell r="BC187">
            <v>741</v>
          </cell>
          <cell r="BD187">
            <v>95</v>
          </cell>
          <cell r="BE187">
            <v>11</v>
          </cell>
          <cell r="BF187" t="str">
            <v>BALKRISHAN GUPTA</v>
          </cell>
          <cell r="BH187" t="str">
            <v>A++</v>
          </cell>
          <cell r="BI187" t="str">
            <v>A++</v>
          </cell>
          <cell r="BJ187" t="str">
            <v>A+</v>
          </cell>
          <cell r="BK187" t="str">
            <v>A+</v>
          </cell>
          <cell r="BL187" t="str">
            <v>A</v>
          </cell>
          <cell r="BM187" t="str">
            <v>A+</v>
          </cell>
          <cell r="BN187" t="str">
            <v>A++</v>
          </cell>
          <cell r="BO187" t="str">
            <v>A++</v>
          </cell>
          <cell r="BP187" t="str">
            <v>A++</v>
          </cell>
          <cell r="BQ187" t="str">
            <v>A++</v>
          </cell>
          <cell r="BR187" t="str">
            <v>A++</v>
          </cell>
          <cell r="BS187" t="str">
            <v>A++</v>
          </cell>
          <cell r="BU187">
            <v>3</v>
          </cell>
          <cell r="BV187">
            <v>2</v>
          </cell>
          <cell r="BW187">
            <v>3</v>
          </cell>
          <cell r="BX187">
            <v>3</v>
          </cell>
          <cell r="BY187">
            <v>3</v>
          </cell>
          <cell r="BZ187">
            <v>3</v>
          </cell>
          <cell r="CA187">
            <v>1.5</v>
          </cell>
          <cell r="CB187">
            <v>1.5</v>
          </cell>
          <cell r="CC187">
            <v>1.5</v>
          </cell>
          <cell r="CD187">
            <v>1.5</v>
          </cell>
          <cell r="CE187">
            <v>1</v>
          </cell>
          <cell r="CF187">
            <v>0.5</v>
          </cell>
          <cell r="CG187">
            <v>24.5</v>
          </cell>
          <cell r="CH187">
            <v>0</v>
          </cell>
          <cell r="CI187" t="str">
            <v>PASS</v>
          </cell>
          <cell r="CJ187">
            <v>9.4499999999999993</v>
          </cell>
        </row>
        <row r="188">
          <cell r="B188" t="str">
            <v>PIET21CS181</v>
          </cell>
          <cell r="C188" t="str">
            <v>VINEET BAREJA</v>
          </cell>
          <cell r="D188" t="str">
            <v>21EPTCS186</v>
          </cell>
          <cell r="E188" t="str">
            <v>CSC-56</v>
          </cell>
          <cell r="F188" t="str">
            <v>DM</v>
          </cell>
          <cell r="G188">
            <v>4</v>
          </cell>
          <cell r="H188">
            <v>15</v>
          </cell>
          <cell r="I188">
            <v>19</v>
          </cell>
          <cell r="J188" t="str">
            <v>A</v>
          </cell>
          <cell r="K188">
            <v>15</v>
          </cell>
          <cell r="L188">
            <v>15</v>
          </cell>
          <cell r="M188">
            <v>3</v>
          </cell>
          <cell r="N188">
            <v>11</v>
          </cell>
          <cell r="O188">
            <v>14</v>
          </cell>
          <cell r="P188">
            <v>5</v>
          </cell>
          <cell r="Q188">
            <v>15</v>
          </cell>
          <cell r="R188">
            <v>20</v>
          </cell>
          <cell r="S188">
            <v>6</v>
          </cell>
          <cell r="T188">
            <v>15</v>
          </cell>
          <cell r="U188">
            <v>21</v>
          </cell>
          <cell r="V188">
            <v>12</v>
          </cell>
          <cell r="W188" t="str">
            <v>A</v>
          </cell>
          <cell r="X188">
            <v>12</v>
          </cell>
          <cell r="Y188">
            <v>101</v>
          </cell>
          <cell r="Z188" t="str">
            <v>A</v>
          </cell>
          <cell r="AA188">
            <v>8</v>
          </cell>
          <cell r="AB188">
            <v>40</v>
          </cell>
          <cell r="AC188">
            <v>48</v>
          </cell>
          <cell r="AD188">
            <v>34</v>
          </cell>
          <cell r="AE188">
            <v>82</v>
          </cell>
          <cell r="AF188">
            <v>8</v>
          </cell>
          <cell r="AG188">
            <v>9</v>
          </cell>
          <cell r="AH188">
            <v>40</v>
          </cell>
          <cell r="AI188">
            <v>57</v>
          </cell>
          <cell r="AJ188">
            <v>33</v>
          </cell>
          <cell r="AK188">
            <v>90</v>
          </cell>
          <cell r="AL188">
            <v>8</v>
          </cell>
          <cell r="AM188">
            <v>6</v>
          </cell>
          <cell r="AN188">
            <v>37</v>
          </cell>
          <cell r="AO188">
            <v>51</v>
          </cell>
          <cell r="AP188">
            <v>26</v>
          </cell>
          <cell r="AQ188">
            <v>77</v>
          </cell>
          <cell r="AR188">
            <v>7</v>
          </cell>
          <cell r="AS188">
            <v>8</v>
          </cell>
          <cell r="AT188">
            <v>37</v>
          </cell>
          <cell r="AU188">
            <v>52</v>
          </cell>
          <cell r="AV188">
            <v>32</v>
          </cell>
          <cell r="AW188">
            <v>84</v>
          </cell>
          <cell r="AX188">
            <v>25</v>
          </cell>
          <cell r="AY188">
            <v>35</v>
          </cell>
          <cell r="AZ188">
            <v>60</v>
          </cell>
          <cell r="BA188">
            <v>393</v>
          </cell>
          <cell r="BB188">
            <v>69</v>
          </cell>
          <cell r="BC188">
            <v>563</v>
          </cell>
          <cell r="BD188">
            <v>72.179487179487182</v>
          </cell>
          <cell r="BE188">
            <v>107</v>
          </cell>
          <cell r="BF188" t="str">
            <v>LALIT BAREJA</v>
          </cell>
          <cell r="BH188" t="str">
            <v>D+</v>
          </cell>
          <cell r="BI188" t="str">
            <v>D+</v>
          </cell>
          <cell r="BJ188" t="str">
            <v>C</v>
          </cell>
          <cell r="BK188" t="str">
            <v>C+</v>
          </cell>
          <cell r="BL188" t="str">
            <v>C</v>
          </cell>
          <cell r="BM188" t="str">
            <v>D+</v>
          </cell>
          <cell r="BN188" t="str">
            <v>A++</v>
          </cell>
          <cell r="BO188" t="str">
            <v>A++</v>
          </cell>
          <cell r="BP188" t="str">
            <v>A+</v>
          </cell>
          <cell r="BQ188" t="str">
            <v>A++</v>
          </cell>
          <cell r="BR188" t="str">
            <v>C+</v>
          </cell>
          <cell r="BS188" t="str">
            <v>B+</v>
          </cell>
          <cell r="BU188">
            <v>3</v>
          </cell>
          <cell r="BV188">
            <v>2</v>
          </cell>
          <cell r="BW188">
            <v>3</v>
          </cell>
          <cell r="BX188">
            <v>3</v>
          </cell>
          <cell r="BY188">
            <v>3</v>
          </cell>
          <cell r="BZ188">
            <v>3</v>
          </cell>
          <cell r="CA188">
            <v>1.5</v>
          </cell>
          <cell r="CB188">
            <v>1.5</v>
          </cell>
          <cell r="CC188">
            <v>1.5</v>
          </cell>
          <cell r="CD188">
            <v>1.5</v>
          </cell>
          <cell r="CE188">
            <v>1</v>
          </cell>
          <cell r="CF188">
            <v>0.5</v>
          </cell>
          <cell r="CG188">
            <v>24.5</v>
          </cell>
          <cell r="CH188">
            <v>0</v>
          </cell>
          <cell r="CI188" t="str">
            <v>PASS</v>
          </cell>
          <cell r="CJ188">
            <v>7.24</v>
          </cell>
        </row>
        <row r="189">
          <cell r="B189" t="str">
            <v>PIET21CS182</v>
          </cell>
          <cell r="C189" t="str">
            <v>VISHAL KUMAWAT</v>
          </cell>
          <cell r="D189" t="str">
            <v>21EPTCS187</v>
          </cell>
          <cell r="E189" t="str">
            <v>CSC-57</v>
          </cell>
          <cell r="F189" t="str">
            <v>DM</v>
          </cell>
          <cell r="G189">
            <v>6</v>
          </cell>
          <cell r="H189">
            <v>14</v>
          </cell>
          <cell r="I189">
            <v>20</v>
          </cell>
          <cell r="J189">
            <v>9</v>
          </cell>
          <cell r="K189">
            <v>15</v>
          </cell>
          <cell r="L189">
            <v>24</v>
          </cell>
          <cell r="M189">
            <v>6</v>
          </cell>
          <cell r="N189">
            <v>13</v>
          </cell>
          <cell r="O189">
            <v>19</v>
          </cell>
          <cell r="P189">
            <v>7</v>
          </cell>
          <cell r="Q189">
            <v>15</v>
          </cell>
          <cell r="R189">
            <v>22</v>
          </cell>
          <cell r="S189">
            <v>8</v>
          </cell>
          <cell r="T189">
            <v>15</v>
          </cell>
          <cell r="U189">
            <v>23</v>
          </cell>
          <cell r="V189">
            <v>5</v>
          </cell>
          <cell r="W189">
            <v>15</v>
          </cell>
          <cell r="X189">
            <v>20</v>
          </cell>
          <cell r="Y189">
            <v>128</v>
          </cell>
          <cell r="Z189">
            <v>8</v>
          </cell>
          <cell r="AA189">
            <v>7</v>
          </cell>
          <cell r="AB189">
            <v>38</v>
          </cell>
          <cell r="AC189">
            <v>53</v>
          </cell>
          <cell r="AD189">
            <v>32</v>
          </cell>
          <cell r="AE189">
            <v>85</v>
          </cell>
          <cell r="AF189">
            <v>8</v>
          </cell>
          <cell r="AG189">
            <v>8</v>
          </cell>
          <cell r="AH189">
            <v>40</v>
          </cell>
          <cell r="AI189">
            <v>56</v>
          </cell>
          <cell r="AJ189">
            <v>26</v>
          </cell>
          <cell r="AK189">
            <v>82</v>
          </cell>
          <cell r="AL189">
            <v>7</v>
          </cell>
          <cell r="AM189">
            <v>6</v>
          </cell>
          <cell r="AN189">
            <v>38</v>
          </cell>
          <cell r="AO189">
            <v>51</v>
          </cell>
          <cell r="AP189">
            <v>21</v>
          </cell>
          <cell r="AQ189">
            <v>72</v>
          </cell>
          <cell r="AR189">
            <v>9</v>
          </cell>
          <cell r="AS189">
            <v>5</v>
          </cell>
          <cell r="AT189">
            <v>40</v>
          </cell>
          <cell r="AU189">
            <v>54</v>
          </cell>
          <cell r="AV189">
            <v>33</v>
          </cell>
          <cell r="AW189">
            <v>87</v>
          </cell>
          <cell r="AX189">
            <v>40</v>
          </cell>
          <cell r="AY189">
            <v>35</v>
          </cell>
          <cell r="AZ189">
            <v>75</v>
          </cell>
          <cell r="BA189">
            <v>401</v>
          </cell>
          <cell r="BB189">
            <v>77</v>
          </cell>
          <cell r="BC189">
            <v>606</v>
          </cell>
          <cell r="BD189">
            <v>77.692307692307693</v>
          </cell>
          <cell r="BE189">
            <v>77</v>
          </cell>
          <cell r="BF189" t="str">
            <v>SHANKAR LAL KUMAWAT</v>
          </cell>
          <cell r="BH189" t="str">
            <v>A</v>
          </cell>
          <cell r="BI189" t="str">
            <v>C+</v>
          </cell>
          <cell r="BJ189" t="str">
            <v>C</v>
          </cell>
          <cell r="BK189" t="str">
            <v>B</v>
          </cell>
          <cell r="BL189" t="str">
            <v>B+</v>
          </cell>
          <cell r="BM189" t="str">
            <v>A++</v>
          </cell>
          <cell r="BN189" t="str">
            <v>A++</v>
          </cell>
          <cell r="BO189" t="str">
            <v>A++</v>
          </cell>
          <cell r="BP189" t="str">
            <v>A</v>
          </cell>
          <cell r="BQ189" t="str">
            <v>A++</v>
          </cell>
          <cell r="BR189" t="str">
            <v>A</v>
          </cell>
          <cell r="BS189" t="str">
            <v>A+</v>
          </cell>
          <cell r="BU189">
            <v>3</v>
          </cell>
          <cell r="BV189">
            <v>2</v>
          </cell>
          <cell r="BW189">
            <v>3</v>
          </cell>
          <cell r="BX189">
            <v>3</v>
          </cell>
          <cell r="BY189">
            <v>3</v>
          </cell>
          <cell r="BZ189">
            <v>3</v>
          </cell>
          <cell r="CA189">
            <v>1.5</v>
          </cell>
          <cell r="CB189">
            <v>1.5</v>
          </cell>
          <cell r="CC189">
            <v>1.5</v>
          </cell>
          <cell r="CD189">
            <v>1.5</v>
          </cell>
          <cell r="CE189">
            <v>1</v>
          </cell>
          <cell r="CF189">
            <v>0.5</v>
          </cell>
          <cell r="CG189">
            <v>24.5</v>
          </cell>
          <cell r="CH189">
            <v>0</v>
          </cell>
          <cell r="CI189" t="str">
            <v>PASS</v>
          </cell>
          <cell r="CJ189">
            <v>8.42</v>
          </cell>
        </row>
        <row r="190">
          <cell r="B190" t="str">
            <v>PIET21CS183</v>
          </cell>
          <cell r="C190" t="str">
            <v>MS.VISHAMBHARA PAL</v>
          </cell>
          <cell r="D190" t="str">
            <v>21EPTCS188</v>
          </cell>
          <cell r="E190" t="str">
            <v>CSC-58</v>
          </cell>
          <cell r="F190" t="str">
            <v>DF</v>
          </cell>
          <cell r="G190">
            <v>10</v>
          </cell>
          <cell r="H190">
            <v>9</v>
          </cell>
          <cell r="I190">
            <v>19</v>
          </cell>
          <cell r="J190">
            <v>9</v>
          </cell>
          <cell r="K190">
            <v>15</v>
          </cell>
          <cell r="L190">
            <v>24</v>
          </cell>
          <cell r="M190">
            <v>3</v>
          </cell>
          <cell r="N190">
            <v>15</v>
          </cell>
          <cell r="O190">
            <v>18</v>
          </cell>
          <cell r="P190">
            <v>6</v>
          </cell>
          <cell r="Q190">
            <v>15</v>
          </cell>
          <cell r="R190">
            <v>21</v>
          </cell>
          <cell r="S190">
            <v>8</v>
          </cell>
          <cell r="T190">
            <v>15</v>
          </cell>
          <cell r="U190">
            <v>23</v>
          </cell>
          <cell r="V190">
            <v>8</v>
          </cell>
          <cell r="W190">
            <v>15</v>
          </cell>
          <cell r="X190">
            <v>23</v>
          </cell>
          <cell r="Y190">
            <v>128</v>
          </cell>
          <cell r="Z190">
            <v>9</v>
          </cell>
          <cell r="AA190">
            <v>9</v>
          </cell>
          <cell r="AB190">
            <v>40</v>
          </cell>
          <cell r="AC190">
            <v>58</v>
          </cell>
          <cell r="AD190">
            <v>34</v>
          </cell>
          <cell r="AE190">
            <v>92</v>
          </cell>
          <cell r="AF190">
            <v>6</v>
          </cell>
          <cell r="AG190">
            <v>9</v>
          </cell>
          <cell r="AH190">
            <v>40</v>
          </cell>
          <cell r="AI190">
            <v>55</v>
          </cell>
          <cell r="AJ190">
            <v>26</v>
          </cell>
          <cell r="AK190">
            <v>81</v>
          </cell>
          <cell r="AL190">
            <v>7</v>
          </cell>
          <cell r="AM190" t="str">
            <v>A</v>
          </cell>
          <cell r="AN190">
            <v>40</v>
          </cell>
          <cell r="AO190">
            <v>47</v>
          </cell>
          <cell r="AP190">
            <v>21</v>
          </cell>
          <cell r="AQ190">
            <v>68</v>
          </cell>
          <cell r="AR190">
            <v>8</v>
          </cell>
          <cell r="AS190">
            <v>7</v>
          </cell>
          <cell r="AT190">
            <v>39</v>
          </cell>
          <cell r="AU190">
            <v>54</v>
          </cell>
          <cell r="AV190">
            <v>28</v>
          </cell>
          <cell r="AW190">
            <v>82</v>
          </cell>
          <cell r="AX190">
            <v>54</v>
          </cell>
          <cell r="AY190">
            <v>34</v>
          </cell>
          <cell r="AZ190">
            <v>88</v>
          </cell>
          <cell r="BA190">
            <v>411</v>
          </cell>
          <cell r="BB190">
            <v>70</v>
          </cell>
          <cell r="BC190">
            <v>609</v>
          </cell>
          <cell r="BD190">
            <v>78.07692307692308</v>
          </cell>
          <cell r="BE190">
            <v>79</v>
          </cell>
          <cell r="BF190" t="str">
            <v>NARESH PAL SINGH</v>
          </cell>
          <cell r="BH190" t="str">
            <v>C</v>
          </cell>
          <cell r="BI190" t="str">
            <v>B+</v>
          </cell>
          <cell r="BJ190" t="str">
            <v>D+</v>
          </cell>
          <cell r="BK190" t="str">
            <v>E+</v>
          </cell>
          <cell r="BL190" t="str">
            <v>A</v>
          </cell>
          <cell r="BM190" t="str">
            <v>A</v>
          </cell>
          <cell r="BN190" t="str">
            <v>A++</v>
          </cell>
          <cell r="BO190" t="str">
            <v>A++</v>
          </cell>
          <cell r="BP190" t="str">
            <v>B+</v>
          </cell>
          <cell r="BQ190" t="str">
            <v>A++</v>
          </cell>
          <cell r="BR190" t="str">
            <v>A++</v>
          </cell>
          <cell r="BS190" t="str">
            <v>B+</v>
          </cell>
          <cell r="BU190">
            <v>3</v>
          </cell>
          <cell r="BV190">
            <v>2</v>
          </cell>
          <cell r="BW190">
            <v>3</v>
          </cell>
          <cell r="BX190">
            <v>3</v>
          </cell>
          <cell r="BY190">
            <v>3</v>
          </cell>
          <cell r="BZ190">
            <v>3</v>
          </cell>
          <cell r="CA190">
            <v>1.5</v>
          </cell>
          <cell r="CB190">
            <v>1.5</v>
          </cell>
          <cell r="CC190">
            <v>1.5</v>
          </cell>
          <cell r="CD190">
            <v>1.5</v>
          </cell>
          <cell r="CE190">
            <v>1</v>
          </cell>
          <cell r="CF190">
            <v>0.5</v>
          </cell>
          <cell r="CG190">
            <v>24.5</v>
          </cell>
          <cell r="CH190">
            <v>0</v>
          </cell>
          <cell r="CI190" t="str">
            <v>PASS</v>
          </cell>
          <cell r="CJ190">
            <v>7.78</v>
          </cell>
        </row>
        <row r="191">
          <cell r="B191" t="str">
            <v>PIET21CS184</v>
          </cell>
          <cell r="C191" t="str">
            <v>YASH JANGIR</v>
          </cell>
          <cell r="D191" t="str">
            <v>21EPTCS189</v>
          </cell>
          <cell r="E191" t="str">
            <v>CSC-59</v>
          </cell>
          <cell r="F191" t="str">
            <v>DM</v>
          </cell>
          <cell r="G191">
            <v>3</v>
          </cell>
          <cell r="H191">
            <v>10</v>
          </cell>
          <cell r="I191">
            <v>13</v>
          </cell>
          <cell r="J191" t="str">
            <v>A</v>
          </cell>
          <cell r="K191">
            <v>14</v>
          </cell>
          <cell r="L191">
            <v>14</v>
          </cell>
          <cell r="M191">
            <v>1</v>
          </cell>
          <cell r="N191">
            <v>12</v>
          </cell>
          <cell r="O191">
            <v>13</v>
          </cell>
          <cell r="P191">
            <v>5</v>
          </cell>
          <cell r="Q191">
            <v>15</v>
          </cell>
          <cell r="R191">
            <v>20</v>
          </cell>
          <cell r="S191">
            <v>3</v>
          </cell>
          <cell r="T191">
            <v>15</v>
          </cell>
          <cell r="U191">
            <v>18</v>
          </cell>
          <cell r="V191">
            <v>12</v>
          </cell>
          <cell r="W191" t="str">
            <v>A</v>
          </cell>
          <cell r="X191">
            <v>12</v>
          </cell>
          <cell r="Y191">
            <v>90</v>
          </cell>
          <cell r="Z191">
            <v>8</v>
          </cell>
          <cell r="AA191">
            <v>7</v>
          </cell>
          <cell r="AB191">
            <v>33</v>
          </cell>
          <cell r="AC191">
            <v>48</v>
          </cell>
          <cell r="AD191">
            <v>31</v>
          </cell>
          <cell r="AE191">
            <v>79</v>
          </cell>
          <cell r="AF191">
            <v>7</v>
          </cell>
          <cell r="AG191">
            <v>7</v>
          </cell>
          <cell r="AH191">
            <v>39</v>
          </cell>
          <cell r="AI191">
            <v>53</v>
          </cell>
          <cell r="AJ191">
            <v>27</v>
          </cell>
          <cell r="AK191">
            <v>80</v>
          </cell>
          <cell r="AL191">
            <v>6</v>
          </cell>
          <cell r="AM191">
            <v>8</v>
          </cell>
          <cell r="AN191">
            <v>34</v>
          </cell>
          <cell r="AO191">
            <v>48</v>
          </cell>
          <cell r="AP191">
            <v>26</v>
          </cell>
          <cell r="AQ191">
            <v>74</v>
          </cell>
          <cell r="AR191">
            <v>8</v>
          </cell>
          <cell r="AS191">
            <v>6</v>
          </cell>
          <cell r="AT191">
            <v>35</v>
          </cell>
          <cell r="AU191">
            <v>49</v>
          </cell>
          <cell r="AV191">
            <v>27</v>
          </cell>
          <cell r="AW191">
            <v>76</v>
          </cell>
          <cell r="AX191">
            <v>31</v>
          </cell>
          <cell r="AY191">
            <v>30</v>
          </cell>
          <cell r="AZ191">
            <v>61</v>
          </cell>
          <cell r="BA191">
            <v>370</v>
          </cell>
          <cell r="BB191">
            <v>65</v>
          </cell>
          <cell r="BC191">
            <v>525</v>
          </cell>
          <cell r="BD191">
            <v>67.307692307692307</v>
          </cell>
          <cell r="BE191">
            <v>119</v>
          </cell>
          <cell r="BF191" t="str">
            <v>SURENDRA KUMAR JANGIR</v>
          </cell>
          <cell r="BH191" t="str">
            <v>E+</v>
          </cell>
          <cell r="BI191" t="str">
            <v>D+</v>
          </cell>
          <cell r="BJ191" t="str">
            <v>B+</v>
          </cell>
          <cell r="BK191" t="str">
            <v>A+</v>
          </cell>
          <cell r="BL191" t="str">
            <v>D+</v>
          </cell>
          <cell r="BM191" t="str">
            <v>B+</v>
          </cell>
          <cell r="BN191" t="str">
            <v>A+</v>
          </cell>
          <cell r="BO191" t="str">
            <v>A+</v>
          </cell>
          <cell r="BP191" t="str">
            <v>A</v>
          </cell>
          <cell r="BQ191" t="str">
            <v>A+</v>
          </cell>
          <cell r="BR191" t="str">
            <v>C+</v>
          </cell>
          <cell r="BS191" t="str">
            <v>B</v>
          </cell>
          <cell r="BU191">
            <v>3</v>
          </cell>
          <cell r="BV191">
            <v>2</v>
          </cell>
          <cell r="BW191">
            <v>3</v>
          </cell>
          <cell r="BX191">
            <v>3</v>
          </cell>
          <cell r="BY191">
            <v>3</v>
          </cell>
          <cell r="BZ191">
            <v>3</v>
          </cell>
          <cell r="CA191">
            <v>1.5</v>
          </cell>
          <cell r="CB191">
            <v>1.5</v>
          </cell>
          <cell r="CC191">
            <v>1.5</v>
          </cell>
          <cell r="CD191">
            <v>1.5</v>
          </cell>
          <cell r="CE191">
            <v>1</v>
          </cell>
          <cell r="CF191">
            <v>0.5</v>
          </cell>
          <cell r="CG191">
            <v>24.5</v>
          </cell>
          <cell r="CH191">
            <v>0</v>
          </cell>
          <cell r="CI191" t="str">
            <v>PASS</v>
          </cell>
          <cell r="CJ191">
            <v>7.51</v>
          </cell>
        </row>
        <row r="192">
          <cell r="B192" t="str">
            <v>PIET21CS185</v>
          </cell>
          <cell r="C192" t="str">
            <v>YASH TRIPATHI</v>
          </cell>
          <cell r="D192" t="str">
            <v>21EPTCS190</v>
          </cell>
          <cell r="E192" t="str">
            <v>CSC-60</v>
          </cell>
          <cell r="F192" t="str">
            <v>DM</v>
          </cell>
          <cell r="G192">
            <v>13</v>
          </cell>
          <cell r="H192" t="str">
            <v>A</v>
          </cell>
          <cell r="I192">
            <v>13</v>
          </cell>
          <cell r="J192">
            <v>12</v>
          </cell>
          <cell r="K192" t="str">
            <v>A</v>
          </cell>
          <cell r="L192">
            <v>12</v>
          </cell>
          <cell r="M192">
            <v>12</v>
          </cell>
          <cell r="N192" t="str">
            <v>A</v>
          </cell>
          <cell r="O192">
            <v>12</v>
          </cell>
          <cell r="P192">
            <v>12</v>
          </cell>
          <cell r="Q192" t="str">
            <v>A</v>
          </cell>
          <cell r="R192">
            <v>12</v>
          </cell>
          <cell r="S192">
            <v>14</v>
          </cell>
          <cell r="T192" t="str">
            <v>A</v>
          </cell>
          <cell r="U192">
            <v>14</v>
          </cell>
          <cell r="V192">
            <v>13</v>
          </cell>
          <cell r="W192" t="str">
            <v>A</v>
          </cell>
          <cell r="X192">
            <v>13</v>
          </cell>
          <cell r="Y192">
            <v>76</v>
          </cell>
          <cell r="Z192">
            <v>8</v>
          </cell>
          <cell r="AA192" t="str">
            <v>A</v>
          </cell>
          <cell r="AB192">
            <v>32</v>
          </cell>
          <cell r="AC192">
            <v>40</v>
          </cell>
          <cell r="AD192">
            <v>30</v>
          </cell>
          <cell r="AE192">
            <v>70</v>
          </cell>
          <cell r="AF192">
            <v>7</v>
          </cell>
          <cell r="AG192" t="str">
            <v>A</v>
          </cell>
          <cell r="AH192">
            <v>28</v>
          </cell>
          <cell r="AI192">
            <v>35</v>
          </cell>
          <cell r="AJ192">
            <v>25</v>
          </cell>
          <cell r="AK192">
            <v>60</v>
          </cell>
          <cell r="AL192">
            <v>8</v>
          </cell>
          <cell r="AM192" t="str">
            <v>A</v>
          </cell>
          <cell r="AN192">
            <v>35</v>
          </cell>
          <cell r="AO192">
            <v>43</v>
          </cell>
          <cell r="AP192">
            <v>27</v>
          </cell>
          <cell r="AQ192">
            <v>70</v>
          </cell>
          <cell r="AR192">
            <v>9</v>
          </cell>
          <cell r="AS192" t="str">
            <v>A</v>
          </cell>
          <cell r="AT192">
            <v>39</v>
          </cell>
          <cell r="AU192">
            <v>48</v>
          </cell>
          <cell r="AV192">
            <v>28</v>
          </cell>
          <cell r="AW192">
            <v>76</v>
          </cell>
          <cell r="AX192">
            <v>45</v>
          </cell>
          <cell r="AY192">
            <v>16</v>
          </cell>
          <cell r="AZ192">
            <v>61</v>
          </cell>
          <cell r="BA192">
            <v>337</v>
          </cell>
          <cell r="BB192">
            <v>52</v>
          </cell>
          <cell r="BC192">
            <v>465</v>
          </cell>
          <cell r="BD192">
            <v>59.615384615384613</v>
          </cell>
          <cell r="BE192">
            <v>139</v>
          </cell>
          <cell r="BF192" t="str">
            <v>GAURI SHANKAR TRIPATHI</v>
          </cell>
          <cell r="BH192" t="str">
            <v>E+</v>
          </cell>
          <cell r="BI192" t="str">
            <v>E+</v>
          </cell>
          <cell r="BJ192" t="str">
            <v>D</v>
          </cell>
          <cell r="BK192" t="str">
            <v>C</v>
          </cell>
          <cell r="BL192" t="str">
            <v>D+</v>
          </cell>
          <cell r="BM192" t="str">
            <v>D+</v>
          </cell>
          <cell r="BN192" t="str">
            <v>B+</v>
          </cell>
          <cell r="BO192" t="str">
            <v>C+</v>
          </cell>
          <cell r="BP192" t="str">
            <v>B+</v>
          </cell>
          <cell r="BQ192" t="str">
            <v>A+</v>
          </cell>
          <cell r="BR192" t="str">
            <v>C+</v>
          </cell>
          <cell r="BS192" t="str">
            <v>D+</v>
          </cell>
          <cell r="BU192">
            <v>3</v>
          </cell>
          <cell r="BV192">
            <v>2</v>
          </cell>
          <cell r="BW192">
            <v>3</v>
          </cell>
          <cell r="BX192">
            <v>3</v>
          </cell>
          <cell r="BY192">
            <v>3</v>
          </cell>
          <cell r="BZ192">
            <v>3</v>
          </cell>
          <cell r="CA192">
            <v>1.5</v>
          </cell>
          <cell r="CB192">
            <v>1.5</v>
          </cell>
          <cell r="CC192">
            <v>1.5</v>
          </cell>
          <cell r="CD192">
            <v>1.5</v>
          </cell>
          <cell r="CE192">
            <v>1</v>
          </cell>
          <cell r="CF192">
            <v>0.5</v>
          </cell>
          <cell r="CG192">
            <v>24.5</v>
          </cell>
          <cell r="CH192">
            <v>0</v>
          </cell>
          <cell r="CI192" t="str">
            <v>PASS</v>
          </cell>
          <cell r="CJ192">
            <v>6.33</v>
          </cell>
        </row>
        <row r="193">
          <cell r="B193" t="str">
            <v>PIET21CS186</v>
          </cell>
          <cell r="C193" t="str">
            <v>YASHVARDHAN SHARMA</v>
          </cell>
          <cell r="D193" t="str">
            <v>21EPTCS191</v>
          </cell>
          <cell r="E193" t="str">
            <v>CSC-61</v>
          </cell>
          <cell r="F193" t="str">
            <v>DM</v>
          </cell>
          <cell r="G193">
            <v>5</v>
          </cell>
          <cell r="H193">
            <v>15</v>
          </cell>
          <cell r="I193">
            <v>20</v>
          </cell>
          <cell r="J193">
            <v>10</v>
          </cell>
          <cell r="K193">
            <v>15</v>
          </cell>
          <cell r="L193">
            <v>25</v>
          </cell>
          <cell r="M193">
            <v>5</v>
          </cell>
          <cell r="N193">
            <v>15</v>
          </cell>
          <cell r="O193">
            <v>20</v>
          </cell>
          <cell r="P193">
            <v>10</v>
          </cell>
          <cell r="Q193">
            <v>15</v>
          </cell>
          <cell r="R193">
            <v>25</v>
          </cell>
          <cell r="S193">
            <v>12</v>
          </cell>
          <cell r="T193">
            <v>15</v>
          </cell>
          <cell r="U193">
            <v>27</v>
          </cell>
          <cell r="V193">
            <v>9</v>
          </cell>
          <cell r="W193">
            <v>15</v>
          </cell>
          <cell r="X193">
            <v>24</v>
          </cell>
          <cell r="Y193">
            <v>141</v>
          </cell>
          <cell r="Z193">
            <v>8</v>
          </cell>
          <cell r="AA193">
            <v>9</v>
          </cell>
          <cell r="AB193">
            <v>40</v>
          </cell>
          <cell r="AC193">
            <v>57</v>
          </cell>
          <cell r="AD193">
            <v>35</v>
          </cell>
          <cell r="AE193">
            <v>92</v>
          </cell>
          <cell r="AF193">
            <v>9</v>
          </cell>
          <cell r="AG193">
            <v>9</v>
          </cell>
          <cell r="AH193">
            <v>40</v>
          </cell>
          <cell r="AI193">
            <v>58</v>
          </cell>
          <cell r="AJ193">
            <v>31</v>
          </cell>
          <cell r="AK193">
            <v>89</v>
          </cell>
          <cell r="AL193">
            <v>7</v>
          </cell>
          <cell r="AM193">
            <v>6</v>
          </cell>
          <cell r="AN193">
            <v>40</v>
          </cell>
          <cell r="AO193">
            <v>53</v>
          </cell>
          <cell r="AP193">
            <v>27</v>
          </cell>
          <cell r="AQ193">
            <v>80</v>
          </cell>
          <cell r="AR193">
            <v>9</v>
          </cell>
          <cell r="AS193">
            <v>7</v>
          </cell>
          <cell r="AT193">
            <v>40</v>
          </cell>
          <cell r="AU193">
            <v>56</v>
          </cell>
          <cell r="AV193">
            <v>28</v>
          </cell>
          <cell r="AW193">
            <v>84</v>
          </cell>
          <cell r="AX193">
            <v>51</v>
          </cell>
          <cell r="AY193">
            <v>31</v>
          </cell>
          <cell r="AZ193">
            <v>82</v>
          </cell>
          <cell r="BA193">
            <v>427</v>
          </cell>
          <cell r="BB193">
            <v>84</v>
          </cell>
          <cell r="BC193">
            <v>652</v>
          </cell>
          <cell r="BD193">
            <v>83.589743589743591</v>
          </cell>
          <cell r="BE193">
            <v>49</v>
          </cell>
          <cell r="BF193" t="str">
            <v>NAVEEN SHARMA</v>
          </cell>
          <cell r="BH193" t="str">
            <v>C</v>
          </cell>
          <cell r="BI193" t="str">
            <v>C+</v>
          </cell>
          <cell r="BJ193" t="str">
            <v>B</v>
          </cell>
          <cell r="BK193" t="str">
            <v>A</v>
          </cell>
          <cell r="BL193" t="str">
            <v>A+</v>
          </cell>
          <cell r="BM193" t="str">
            <v>A</v>
          </cell>
          <cell r="BN193" t="str">
            <v>A++</v>
          </cell>
          <cell r="BO193" t="str">
            <v>A++</v>
          </cell>
          <cell r="BP193" t="str">
            <v>A+</v>
          </cell>
          <cell r="BQ193" t="str">
            <v>A++</v>
          </cell>
          <cell r="BR193" t="str">
            <v>A++</v>
          </cell>
          <cell r="BS193" t="str">
            <v>A++</v>
          </cell>
          <cell r="BU193">
            <v>3</v>
          </cell>
          <cell r="BV193">
            <v>2</v>
          </cell>
          <cell r="BW193">
            <v>3</v>
          </cell>
          <cell r="BX193">
            <v>3</v>
          </cell>
          <cell r="BY193">
            <v>3</v>
          </cell>
          <cell r="BZ193">
            <v>3</v>
          </cell>
          <cell r="CA193">
            <v>1.5</v>
          </cell>
          <cell r="CB193">
            <v>1.5</v>
          </cell>
          <cell r="CC193">
            <v>1.5</v>
          </cell>
          <cell r="CD193">
            <v>1.5</v>
          </cell>
          <cell r="CE193">
            <v>1</v>
          </cell>
          <cell r="CF193">
            <v>0.5</v>
          </cell>
          <cell r="CG193">
            <v>24.5</v>
          </cell>
          <cell r="CH193">
            <v>0</v>
          </cell>
          <cell r="CI193" t="str">
            <v>PASS</v>
          </cell>
          <cell r="CJ193">
            <v>8.4700000000000006</v>
          </cell>
        </row>
        <row r="194">
          <cell r="B194" t="str">
            <v>PIET21CS187</v>
          </cell>
          <cell r="C194" t="str">
            <v>YASHVARDHAN SINGH SHEKHAWAT</v>
          </cell>
          <cell r="D194" t="str">
            <v>21EPTCS192</v>
          </cell>
          <cell r="E194" t="str">
            <v>CSC-62</v>
          </cell>
          <cell r="F194" t="str">
            <v>HM</v>
          </cell>
          <cell r="G194">
            <v>1</v>
          </cell>
          <cell r="H194">
            <v>11</v>
          </cell>
          <cell r="I194">
            <v>12</v>
          </cell>
          <cell r="J194">
            <v>3</v>
          </cell>
          <cell r="K194">
            <v>9</v>
          </cell>
          <cell r="L194">
            <v>12</v>
          </cell>
          <cell r="M194">
            <v>2</v>
          </cell>
          <cell r="N194">
            <v>10</v>
          </cell>
          <cell r="O194">
            <v>12</v>
          </cell>
          <cell r="P194">
            <v>1</v>
          </cell>
          <cell r="Q194">
            <v>7</v>
          </cell>
          <cell r="R194">
            <v>8</v>
          </cell>
          <cell r="S194">
            <v>3</v>
          </cell>
          <cell r="T194">
            <v>9</v>
          </cell>
          <cell r="U194">
            <v>12</v>
          </cell>
          <cell r="V194">
            <v>4</v>
          </cell>
          <cell r="W194">
            <v>10</v>
          </cell>
          <cell r="X194">
            <v>14</v>
          </cell>
          <cell r="Y194">
            <v>70</v>
          </cell>
          <cell r="Z194">
            <v>7</v>
          </cell>
          <cell r="AA194">
            <v>8</v>
          </cell>
          <cell r="AB194">
            <v>40</v>
          </cell>
          <cell r="AC194">
            <v>55</v>
          </cell>
          <cell r="AD194">
            <v>33</v>
          </cell>
          <cell r="AE194">
            <v>88</v>
          </cell>
          <cell r="AF194">
            <v>5</v>
          </cell>
          <cell r="AG194">
            <v>4</v>
          </cell>
          <cell r="AH194">
            <v>40</v>
          </cell>
          <cell r="AI194">
            <v>49</v>
          </cell>
          <cell r="AJ194">
            <v>23</v>
          </cell>
          <cell r="AK194">
            <v>72</v>
          </cell>
          <cell r="AL194">
            <v>9</v>
          </cell>
          <cell r="AM194">
            <v>7</v>
          </cell>
          <cell r="AN194">
            <v>40</v>
          </cell>
          <cell r="AO194">
            <v>56</v>
          </cell>
          <cell r="AP194">
            <v>25</v>
          </cell>
          <cell r="AQ194">
            <v>81</v>
          </cell>
          <cell r="AR194">
            <v>6</v>
          </cell>
          <cell r="AS194">
            <v>8</v>
          </cell>
          <cell r="AT194">
            <v>40</v>
          </cell>
          <cell r="AU194">
            <v>54</v>
          </cell>
          <cell r="AV194">
            <v>27</v>
          </cell>
          <cell r="AW194">
            <v>81</v>
          </cell>
          <cell r="AX194">
            <v>55</v>
          </cell>
          <cell r="AY194">
            <v>34</v>
          </cell>
          <cell r="AZ194">
            <v>89</v>
          </cell>
          <cell r="BA194">
            <v>411</v>
          </cell>
          <cell r="BB194">
            <v>88</v>
          </cell>
          <cell r="BC194">
            <v>569</v>
          </cell>
          <cell r="BD194">
            <v>72.948717948717942</v>
          </cell>
          <cell r="BE194">
            <v>127</v>
          </cell>
          <cell r="BF194" t="str">
            <v>JITENDRA SINGH SHEKHAWAT</v>
          </cell>
          <cell r="BH194" t="str">
            <v>E</v>
          </cell>
          <cell r="BI194" t="str">
            <v>C</v>
          </cell>
          <cell r="BJ194" t="str">
            <v>F</v>
          </cell>
          <cell r="BK194" t="str">
            <v>B</v>
          </cell>
          <cell r="BL194" t="str">
            <v>D+</v>
          </cell>
          <cell r="BM194" t="str">
            <v>C+</v>
          </cell>
          <cell r="BN194" t="str">
            <v>A++</v>
          </cell>
          <cell r="BO194" t="str">
            <v>A</v>
          </cell>
          <cell r="BP194" t="str">
            <v>A++</v>
          </cell>
          <cell r="BQ194" t="str">
            <v>A++</v>
          </cell>
          <cell r="BR194" t="str">
            <v>A++</v>
          </cell>
          <cell r="BS194" t="str">
            <v>A++</v>
          </cell>
          <cell r="BU194">
            <v>3</v>
          </cell>
          <cell r="BV194">
            <v>2</v>
          </cell>
          <cell r="BX194">
            <v>3</v>
          </cell>
          <cell r="BY194">
            <v>3</v>
          </cell>
          <cell r="BZ194">
            <v>3</v>
          </cell>
          <cell r="CA194">
            <v>1.5</v>
          </cell>
          <cell r="CB194">
            <v>1.5</v>
          </cell>
          <cell r="CC194">
            <v>1.5</v>
          </cell>
          <cell r="CD194">
            <v>1.5</v>
          </cell>
          <cell r="CE194">
            <v>1</v>
          </cell>
          <cell r="CF194">
            <v>0.5</v>
          </cell>
          <cell r="CG194">
            <v>21.5</v>
          </cell>
          <cell r="CH194">
            <v>1</v>
          </cell>
          <cell r="CI194" t="str">
            <v>FAIL</v>
          </cell>
          <cell r="CJ194">
            <v>6.5</v>
          </cell>
        </row>
        <row r="195">
          <cell r="B195" t="str">
            <v>PIET21CS188</v>
          </cell>
          <cell r="C195" t="str">
            <v>YUVRAJ SINGH RATHORE</v>
          </cell>
          <cell r="D195" t="str">
            <v>21EPTCS193</v>
          </cell>
          <cell r="E195" t="str">
            <v>CSC-63</v>
          </cell>
          <cell r="F195" t="str">
            <v>DM</v>
          </cell>
          <cell r="G195">
            <v>9</v>
          </cell>
          <cell r="H195">
            <v>15</v>
          </cell>
          <cell r="I195">
            <v>24</v>
          </cell>
          <cell r="J195">
            <v>10</v>
          </cell>
          <cell r="K195">
            <v>15</v>
          </cell>
          <cell r="L195">
            <v>25</v>
          </cell>
          <cell r="M195">
            <v>11</v>
          </cell>
          <cell r="N195">
            <v>15</v>
          </cell>
          <cell r="O195">
            <v>26</v>
          </cell>
          <cell r="P195">
            <v>10</v>
          </cell>
          <cell r="Q195">
            <v>15</v>
          </cell>
          <cell r="R195">
            <v>25</v>
          </cell>
          <cell r="S195">
            <v>14</v>
          </cell>
          <cell r="T195">
            <v>15</v>
          </cell>
          <cell r="U195">
            <v>29</v>
          </cell>
          <cell r="V195">
            <v>8</v>
          </cell>
          <cell r="W195">
            <v>15</v>
          </cell>
          <cell r="X195">
            <v>23</v>
          </cell>
          <cell r="Y195">
            <v>152</v>
          </cell>
          <cell r="Z195">
            <v>10</v>
          </cell>
          <cell r="AA195">
            <v>10</v>
          </cell>
          <cell r="AB195">
            <v>40</v>
          </cell>
          <cell r="AC195">
            <v>60</v>
          </cell>
          <cell r="AD195">
            <v>39</v>
          </cell>
          <cell r="AE195">
            <v>99</v>
          </cell>
          <cell r="AF195">
            <v>10</v>
          </cell>
          <cell r="AG195">
            <v>10</v>
          </cell>
          <cell r="AH195">
            <v>40</v>
          </cell>
          <cell r="AI195">
            <v>60</v>
          </cell>
          <cell r="AJ195">
            <v>35</v>
          </cell>
          <cell r="AK195">
            <v>95</v>
          </cell>
          <cell r="AL195">
            <v>9</v>
          </cell>
          <cell r="AM195">
            <v>10</v>
          </cell>
          <cell r="AN195">
            <v>40</v>
          </cell>
          <cell r="AO195">
            <v>59</v>
          </cell>
          <cell r="AP195">
            <v>32</v>
          </cell>
          <cell r="AQ195">
            <v>91</v>
          </cell>
          <cell r="AR195">
            <v>8</v>
          </cell>
          <cell r="AS195">
            <v>9</v>
          </cell>
          <cell r="AT195">
            <v>40</v>
          </cell>
          <cell r="AU195">
            <v>57</v>
          </cell>
          <cell r="AV195">
            <v>36</v>
          </cell>
          <cell r="AW195">
            <v>93</v>
          </cell>
          <cell r="AX195">
            <v>60</v>
          </cell>
          <cell r="AY195">
            <v>36</v>
          </cell>
          <cell r="AZ195">
            <v>96</v>
          </cell>
          <cell r="BA195">
            <v>474</v>
          </cell>
          <cell r="BB195">
            <v>85</v>
          </cell>
          <cell r="BC195">
            <v>711</v>
          </cell>
          <cell r="BD195">
            <v>91.153846153846146</v>
          </cell>
          <cell r="BE195">
            <v>18</v>
          </cell>
          <cell r="BF195" t="str">
            <v>NAND KISHORE RATHORE</v>
          </cell>
          <cell r="BH195" t="str">
            <v>B</v>
          </cell>
          <cell r="BI195" t="str">
            <v>A</v>
          </cell>
          <cell r="BJ195" t="str">
            <v>C+</v>
          </cell>
          <cell r="BK195" t="str">
            <v>B+</v>
          </cell>
          <cell r="BL195" t="str">
            <v>A++</v>
          </cell>
          <cell r="BM195" t="str">
            <v>A</v>
          </cell>
          <cell r="BN195" t="str">
            <v>A++</v>
          </cell>
          <cell r="BO195" t="str">
            <v>A++</v>
          </cell>
          <cell r="BP195" t="str">
            <v>A++</v>
          </cell>
          <cell r="BQ195" t="str">
            <v>A++</v>
          </cell>
          <cell r="BR195" t="str">
            <v>A++</v>
          </cell>
          <cell r="BS195" t="str">
            <v>A++</v>
          </cell>
          <cell r="BU195">
            <v>3</v>
          </cell>
          <cell r="BV195">
            <v>2</v>
          </cell>
          <cell r="BW195">
            <v>3</v>
          </cell>
          <cell r="BX195">
            <v>3</v>
          </cell>
          <cell r="BY195">
            <v>3</v>
          </cell>
          <cell r="BZ195">
            <v>3</v>
          </cell>
          <cell r="CA195">
            <v>1.5</v>
          </cell>
          <cell r="CB195">
            <v>1.5</v>
          </cell>
          <cell r="CC195">
            <v>1.5</v>
          </cell>
          <cell r="CD195">
            <v>1.5</v>
          </cell>
          <cell r="CE195">
            <v>1</v>
          </cell>
          <cell r="CF195">
            <v>0.5</v>
          </cell>
          <cell r="CG195">
            <v>24.5</v>
          </cell>
          <cell r="CH195">
            <v>0</v>
          </cell>
          <cell r="CI195" t="str">
            <v>PASS</v>
          </cell>
          <cell r="CJ195">
            <v>8.7799999999999994</v>
          </cell>
        </row>
        <row r="196">
          <cell r="B196" t="str">
            <v>PIET21CA043</v>
          </cell>
          <cell r="C196" t="str">
            <v>RAKHI MODI</v>
          </cell>
          <cell r="D196" t="str">
            <v>21EPTCS300</v>
          </cell>
          <cell r="E196" t="str">
            <v>CSC-66</v>
          </cell>
          <cell r="F196" t="str">
            <v>DF</v>
          </cell>
          <cell r="G196">
            <v>7</v>
          </cell>
          <cell r="H196">
            <v>14</v>
          </cell>
          <cell r="I196">
            <v>21</v>
          </cell>
          <cell r="J196">
            <v>10</v>
          </cell>
          <cell r="K196">
            <v>12</v>
          </cell>
          <cell r="L196">
            <v>22</v>
          </cell>
          <cell r="M196">
            <v>6</v>
          </cell>
          <cell r="N196">
            <v>15</v>
          </cell>
          <cell r="O196">
            <v>21</v>
          </cell>
          <cell r="P196">
            <v>10</v>
          </cell>
          <cell r="Q196">
            <v>15</v>
          </cell>
          <cell r="R196">
            <v>25</v>
          </cell>
          <cell r="S196">
            <v>7</v>
          </cell>
          <cell r="T196">
            <v>15</v>
          </cell>
          <cell r="U196">
            <v>22</v>
          </cell>
          <cell r="V196">
            <v>7</v>
          </cell>
          <cell r="W196">
            <v>14</v>
          </cell>
          <cell r="X196">
            <v>21</v>
          </cell>
          <cell r="Y196">
            <v>132</v>
          </cell>
          <cell r="Z196">
            <v>10</v>
          </cell>
          <cell r="AA196">
            <v>10</v>
          </cell>
          <cell r="AB196">
            <v>40</v>
          </cell>
          <cell r="AC196">
            <v>60</v>
          </cell>
          <cell r="AD196">
            <v>38</v>
          </cell>
          <cell r="AE196">
            <v>98</v>
          </cell>
          <cell r="AF196">
            <v>7</v>
          </cell>
          <cell r="AG196">
            <v>8</v>
          </cell>
          <cell r="AH196">
            <v>40</v>
          </cell>
          <cell r="AI196">
            <v>55</v>
          </cell>
          <cell r="AJ196">
            <v>31</v>
          </cell>
          <cell r="AK196">
            <v>86</v>
          </cell>
          <cell r="AL196">
            <v>8</v>
          </cell>
          <cell r="AM196">
            <v>10</v>
          </cell>
          <cell r="AN196">
            <v>40</v>
          </cell>
          <cell r="AO196">
            <v>58</v>
          </cell>
          <cell r="AP196">
            <v>32</v>
          </cell>
          <cell r="AQ196">
            <v>90</v>
          </cell>
          <cell r="AR196">
            <v>7</v>
          </cell>
          <cell r="AS196">
            <v>7</v>
          </cell>
          <cell r="AT196">
            <v>40</v>
          </cell>
          <cell r="AU196">
            <v>54</v>
          </cell>
          <cell r="AV196">
            <v>28</v>
          </cell>
          <cell r="AW196">
            <v>82</v>
          </cell>
          <cell r="AX196">
            <v>53</v>
          </cell>
          <cell r="AY196">
            <v>37</v>
          </cell>
          <cell r="AZ196">
            <v>90</v>
          </cell>
          <cell r="BA196">
            <v>446</v>
          </cell>
          <cell r="BB196">
            <v>83</v>
          </cell>
          <cell r="BC196">
            <v>661</v>
          </cell>
          <cell r="BD196">
            <v>84.743589743589737</v>
          </cell>
          <cell r="BE196">
            <v>58</v>
          </cell>
          <cell r="BF196" t="str">
            <v>SATISH MODI</v>
          </cell>
          <cell r="BH196" t="str">
            <v>D+</v>
          </cell>
          <cell r="BI196" t="str">
            <v>A</v>
          </cell>
          <cell r="BJ196" t="str">
            <v>C</v>
          </cell>
          <cell r="BK196" t="str">
            <v>C+</v>
          </cell>
          <cell r="BL196" t="str">
            <v>C+</v>
          </cell>
          <cell r="BM196" t="str">
            <v>C+</v>
          </cell>
          <cell r="BN196" t="str">
            <v>A++</v>
          </cell>
          <cell r="BO196" t="str">
            <v>A++</v>
          </cell>
          <cell r="BP196" t="str">
            <v>A++</v>
          </cell>
          <cell r="BQ196" t="str">
            <v>A++</v>
          </cell>
          <cell r="BR196" t="str">
            <v>A++</v>
          </cell>
          <cell r="BS196" t="str">
            <v>A++</v>
          </cell>
          <cell r="BU196">
            <v>3</v>
          </cell>
          <cell r="BV196">
            <v>2</v>
          </cell>
          <cell r="BW196">
            <v>3</v>
          </cell>
          <cell r="BX196">
            <v>3</v>
          </cell>
          <cell r="BY196">
            <v>3</v>
          </cell>
          <cell r="BZ196">
            <v>3</v>
          </cell>
          <cell r="CA196">
            <v>1.5</v>
          </cell>
          <cell r="CB196">
            <v>1.5</v>
          </cell>
          <cell r="CC196">
            <v>1.5</v>
          </cell>
          <cell r="CD196">
            <v>1.5</v>
          </cell>
          <cell r="CE196">
            <v>1</v>
          </cell>
          <cell r="CF196">
            <v>0.5</v>
          </cell>
          <cell r="CG196">
            <v>24.5</v>
          </cell>
          <cell r="CH196">
            <v>0</v>
          </cell>
          <cell r="CI196" t="str">
            <v>PASS</v>
          </cell>
          <cell r="CJ196">
            <v>7.86</v>
          </cell>
        </row>
        <row r="197">
          <cell r="B197" t="str">
            <v>PIET21CA046</v>
          </cell>
          <cell r="C197" t="str">
            <v>RAVI GODARA</v>
          </cell>
          <cell r="D197" t="str">
            <v>21EPTCS301</v>
          </cell>
          <cell r="E197" t="str">
            <v>CSA-66</v>
          </cell>
          <cell r="F197" t="str">
            <v>HM</v>
          </cell>
          <cell r="G197">
            <v>1</v>
          </cell>
          <cell r="H197">
            <v>11</v>
          </cell>
          <cell r="I197">
            <v>12</v>
          </cell>
          <cell r="J197" t="str">
            <v>A</v>
          </cell>
          <cell r="K197" t="str">
            <v>A</v>
          </cell>
          <cell r="L197" t="str">
            <v>A</v>
          </cell>
          <cell r="M197" t="str">
            <v>A</v>
          </cell>
          <cell r="N197" t="str">
            <v>A</v>
          </cell>
          <cell r="O197" t="str">
            <v>A</v>
          </cell>
          <cell r="P197" t="str">
            <v>A</v>
          </cell>
          <cell r="Q197">
            <v>8</v>
          </cell>
          <cell r="R197">
            <v>8</v>
          </cell>
          <cell r="S197" t="str">
            <v>A</v>
          </cell>
          <cell r="T197" t="str">
            <v>A</v>
          </cell>
          <cell r="U197" t="str">
            <v>A</v>
          </cell>
          <cell r="V197" t="str">
            <v>A</v>
          </cell>
          <cell r="W197" t="str">
            <v>A</v>
          </cell>
          <cell r="X197" t="str">
            <v>A</v>
          </cell>
          <cell r="Y197">
            <v>20</v>
          </cell>
          <cell r="Z197">
            <v>7</v>
          </cell>
          <cell r="AA197">
            <v>7</v>
          </cell>
          <cell r="AB197">
            <v>28</v>
          </cell>
          <cell r="AC197">
            <v>42</v>
          </cell>
          <cell r="AD197">
            <v>34</v>
          </cell>
          <cell r="AE197">
            <v>76</v>
          </cell>
          <cell r="AF197" t="str">
            <v>A</v>
          </cell>
          <cell r="AG197">
            <v>6</v>
          </cell>
          <cell r="AH197">
            <v>20</v>
          </cell>
          <cell r="AI197">
            <v>26</v>
          </cell>
          <cell r="AJ197">
            <v>25</v>
          </cell>
          <cell r="AK197">
            <v>51</v>
          </cell>
          <cell r="AL197" t="str">
            <v>A</v>
          </cell>
          <cell r="AM197">
            <v>1</v>
          </cell>
          <cell r="AN197">
            <v>23</v>
          </cell>
          <cell r="AO197">
            <v>24</v>
          </cell>
          <cell r="AP197">
            <v>28</v>
          </cell>
          <cell r="AQ197">
            <v>52</v>
          </cell>
          <cell r="AR197" t="str">
            <v>A</v>
          </cell>
          <cell r="AS197" t="str">
            <v>A</v>
          </cell>
          <cell r="AT197">
            <v>33</v>
          </cell>
          <cell r="AU197">
            <v>33</v>
          </cell>
          <cell r="AV197">
            <v>17</v>
          </cell>
          <cell r="AW197">
            <v>50</v>
          </cell>
          <cell r="AX197">
            <v>47</v>
          </cell>
          <cell r="AY197">
            <v>19</v>
          </cell>
          <cell r="AZ197">
            <v>66</v>
          </cell>
          <cell r="BA197">
            <v>295</v>
          </cell>
          <cell r="BB197">
            <v>54</v>
          </cell>
          <cell r="BC197">
            <v>369</v>
          </cell>
          <cell r="BD197">
            <v>47.307692307692307</v>
          </cell>
          <cell r="BE197">
            <v>162</v>
          </cell>
          <cell r="BF197" t="str">
            <v>HANUMAN RAM</v>
          </cell>
          <cell r="BH197" t="str">
            <v>C</v>
          </cell>
          <cell r="BI197" t="str">
            <v>B</v>
          </cell>
          <cell r="BJ197" t="str">
            <v>E</v>
          </cell>
          <cell r="BK197" t="str">
            <v>C</v>
          </cell>
          <cell r="BL197" t="str">
            <v>C+</v>
          </cell>
          <cell r="BM197" t="str">
            <v>E+</v>
          </cell>
          <cell r="BN197" t="str">
            <v>A+</v>
          </cell>
          <cell r="BO197" t="str">
            <v>D+</v>
          </cell>
          <cell r="BP197" t="str">
            <v>D+</v>
          </cell>
          <cell r="BQ197" t="str">
            <v>D+</v>
          </cell>
          <cell r="BR197" t="str">
            <v>B</v>
          </cell>
          <cell r="BS197" t="str">
            <v>C</v>
          </cell>
          <cell r="BU197">
            <v>3</v>
          </cell>
          <cell r="BV197">
            <v>2</v>
          </cell>
          <cell r="BW197">
            <v>3</v>
          </cell>
          <cell r="BX197">
            <v>3</v>
          </cell>
          <cell r="BY197">
            <v>3</v>
          </cell>
          <cell r="BZ197">
            <v>3</v>
          </cell>
          <cell r="CA197">
            <v>1.5</v>
          </cell>
          <cell r="CB197">
            <v>1.5</v>
          </cell>
          <cell r="CC197">
            <v>1.5</v>
          </cell>
          <cell r="CD197">
            <v>1.5</v>
          </cell>
          <cell r="CE197">
            <v>1</v>
          </cell>
          <cell r="CF197">
            <v>0.5</v>
          </cell>
          <cell r="CG197">
            <v>24.5</v>
          </cell>
          <cell r="CH197">
            <v>0</v>
          </cell>
          <cell r="CI197" t="str">
            <v>PASS</v>
          </cell>
          <cell r="CJ197">
            <v>6.26</v>
          </cell>
        </row>
        <row r="198">
          <cell r="B198" t="str">
            <v>PIET22CS801</v>
          </cell>
          <cell r="C198" t="str">
            <v>HIMANSHU KUMAR</v>
          </cell>
          <cell r="D198" t="str">
            <v>22EPTCS200</v>
          </cell>
          <cell r="E198" t="str">
            <v>CSB-64</v>
          </cell>
          <cell r="F198" t="str">
            <v>DM</v>
          </cell>
          <cell r="G198">
            <v>4</v>
          </cell>
          <cell r="H198">
            <v>8</v>
          </cell>
          <cell r="I198">
            <v>12</v>
          </cell>
          <cell r="J198">
            <v>4</v>
          </cell>
          <cell r="K198">
            <v>8</v>
          </cell>
          <cell r="L198">
            <v>12</v>
          </cell>
          <cell r="M198">
            <v>2</v>
          </cell>
          <cell r="N198">
            <v>10</v>
          </cell>
          <cell r="O198">
            <v>12</v>
          </cell>
          <cell r="P198">
            <v>4</v>
          </cell>
          <cell r="Q198">
            <v>8</v>
          </cell>
          <cell r="R198">
            <v>12</v>
          </cell>
          <cell r="S198">
            <v>1</v>
          </cell>
          <cell r="T198">
            <v>8</v>
          </cell>
          <cell r="U198">
            <v>9</v>
          </cell>
          <cell r="V198">
            <v>2</v>
          </cell>
          <cell r="W198">
            <v>10</v>
          </cell>
          <cell r="X198">
            <v>12</v>
          </cell>
          <cell r="Y198">
            <v>69</v>
          </cell>
          <cell r="Z198">
            <v>2</v>
          </cell>
          <cell r="AA198">
            <v>1</v>
          </cell>
          <cell r="AB198">
            <v>39</v>
          </cell>
          <cell r="AC198">
            <v>42</v>
          </cell>
          <cell r="AD198">
            <v>19</v>
          </cell>
          <cell r="AE198">
            <v>61</v>
          </cell>
          <cell r="AF198">
            <v>5</v>
          </cell>
          <cell r="AG198">
            <v>8</v>
          </cell>
          <cell r="AH198">
            <v>26</v>
          </cell>
          <cell r="AI198">
            <v>39</v>
          </cell>
          <cell r="AJ198">
            <v>17</v>
          </cell>
          <cell r="AK198">
            <v>56</v>
          </cell>
          <cell r="AL198">
            <v>6</v>
          </cell>
          <cell r="AM198">
            <v>5</v>
          </cell>
          <cell r="AN198">
            <v>40</v>
          </cell>
          <cell r="AO198">
            <v>51</v>
          </cell>
          <cell r="AP198">
            <v>27</v>
          </cell>
          <cell r="AQ198">
            <v>78</v>
          </cell>
          <cell r="AR198">
            <v>5</v>
          </cell>
          <cell r="AS198">
            <v>3</v>
          </cell>
          <cell r="AT198">
            <v>37</v>
          </cell>
          <cell r="AU198">
            <v>45</v>
          </cell>
          <cell r="AV198">
            <v>23</v>
          </cell>
          <cell r="AW198">
            <v>68</v>
          </cell>
          <cell r="AX198">
            <v>25</v>
          </cell>
          <cell r="AY198">
            <v>22</v>
          </cell>
          <cell r="AZ198">
            <v>47</v>
          </cell>
          <cell r="BA198">
            <v>310</v>
          </cell>
          <cell r="BB198">
            <v>74</v>
          </cell>
          <cell r="BC198">
            <v>453</v>
          </cell>
          <cell r="BD198">
            <v>58.07692307692308</v>
          </cell>
          <cell r="BE198">
            <v>151</v>
          </cell>
          <cell r="BF198" t="str">
            <v>ARVIND PANDEY</v>
          </cell>
          <cell r="BH198" t="str">
            <v>F</v>
          </cell>
          <cell r="BI198" t="str">
            <v>E</v>
          </cell>
          <cell r="BJ198" t="str">
            <v>F</v>
          </cell>
          <cell r="BK198" t="str">
            <v>E</v>
          </cell>
          <cell r="BL198" t="str">
            <v>F</v>
          </cell>
          <cell r="BM198" t="str">
            <v>F</v>
          </cell>
          <cell r="BN198" t="str">
            <v>C+</v>
          </cell>
          <cell r="BO198" t="str">
            <v>C</v>
          </cell>
          <cell r="BP198" t="str">
            <v>A+</v>
          </cell>
          <cell r="BQ198" t="str">
            <v>B+</v>
          </cell>
          <cell r="BR198" t="str">
            <v>D</v>
          </cell>
          <cell r="BS198" t="str">
            <v>A</v>
          </cell>
          <cell r="BV198">
            <v>2</v>
          </cell>
          <cell r="BX198">
            <v>3</v>
          </cell>
          <cell r="CA198">
            <v>1.5</v>
          </cell>
          <cell r="CB198">
            <v>1.5</v>
          </cell>
          <cell r="CC198">
            <v>1.5</v>
          </cell>
          <cell r="CD198">
            <v>1.5</v>
          </cell>
          <cell r="CE198">
            <v>1</v>
          </cell>
          <cell r="CF198">
            <v>0.5</v>
          </cell>
          <cell r="CG198">
            <v>12.5</v>
          </cell>
          <cell r="CH198">
            <v>4</v>
          </cell>
          <cell r="CI198" t="str">
            <v>FAIL</v>
          </cell>
          <cell r="CJ198">
            <v>3.0816326530612246</v>
          </cell>
        </row>
        <row r="199">
          <cell r="B199" t="str">
            <v>PIET22CS806</v>
          </cell>
          <cell r="C199" t="str">
            <v>MANISH SINGH CHOUHAN</v>
          </cell>
          <cell r="D199" t="str">
            <v>22EPTCS202</v>
          </cell>
          <cell r="E199" t="str">
            <v>CSC-65</v>
          </cell>
          <cell r="F199" t="str">
            <v>DM</v>
          </cell>
          <cell r="G199">
            <v>7</v>
          </cell>
          <cell r="H199">
            <v>15</v>
          </cell>
          <cell r="I199">
            <v>22</v>
          </cell>
          <cell r="J199">
            <v>9</v>
          </cell>
          <cell r="K199">
            <v>15</v>
          </cell>
          <cell r="L199">
            <v>24</v>
          </cell>
          <cell r="M199">
            <v>8</v>
          </cell>
          <cell r="N199">
            <v>15</v>
          </cell>
          <cell r="O199">
            <v>23</v>
          </cell>
          <cell r="P199">
            <v>8</v>
          </cell>
          <cell r="Q199">
            <v>15</v>
          </cell>
          <cell r="R199">
            <v>23</v>
          </cell>
          <cell r="S199">
            <v>13</v>
          </cell>
          <cell r="T199">
            <v>13</v>
          </cell>
          <cell r="U199">
            <v>26</v>
          </cell>
          <cell r="V199">
            <v>6</v>
          </cell>
          <cell r="W199">
            <v>15</v>
          </cell>
          <cell r="X199">
            <v>21</v>
          </cell>
          <cell r="Y199">
            <v>139</v>
          </cell>
          <cell r="Z199">
            <v>8</v>
          </cell>
          <cell r="AA199">
            <v>9</v>
          </cell>
          <cell r="AB199">
            <v>40</v>
          </cell>
          <cell r="AC199">
            <v>57</v>
          </cell>
          <cell r="AD199">
            <v>31</v>
          </cell>
          <cell r="AE199">
            <v>88</v>
          </cell>
          <cell r="AF199">
            <v>6</v>
          </cell>
          <cell r="AG199">
            <v>7</v>
          </cell>
          <cell r="AH199">
            <v>40</v>
          </cell>
          <cell r="AI199">
            <v>53</v>
          </cell>
          <cell r="AJ199">
            <v>26</v>
          </cell>
          <cell r="AK199">
            <v>79</v>
          </cell>
          <cell r="AL199">
            <v>6</v>
          </cell>
          <cell r="AM199">
            <v>6</v>
          </cell>
          <cell r="AN199">
            <v>40</v>
          </cell>
          <cell r="AO199">
            <v>52</v>
          </cell>
          <cell r="AP199">
            <v>33</v>
          </cell>
          <cell r="AQ199">
            <v>85</v>
          </cell>
          <cell r="AR199">
            <v>6</v>
          </cell>
          <cell r="AS199">
            <v>7</v>
          </cell>
          <cell r="AT199">
            <v>40</v>
          </cell>
          <cell r="AU199">
            <v>53</v>
          </cell>
          <cell r="AV199">
            <v>27</v>
          </cell>
          <cell r="AW199">
            <v>80</v>
          </cell>
          <cell r="AX199">
            <v>43</v>
          </cell>
          <cell r="AY199">
            <v>34</v>
          </cell>
          <cell r="AZ199">
            <v>77</v>
          </cell>
          <cell r="BA199">
            <v>409</v>
          </cell>
          <cell r="BB199">
            <v>92</v>
          </cell>
          <cell r="BC199">
            <v>640</v>
          </cell>
          <cell r="BD199">
            <v>82.051282051282044</v>
          </cell>
          <cell r="BE199">
            <v>63</v>
          </cell>
          <cell r="BF199" t="str">
            <v>LAL SINGN CHOUHAN</v>
          </cell>
          <cell r="BH199" t="str">
            <v>C</v>
          </cell>
          <cell r="BI199" t="str">
            <v>B</v>
          </cell>
          <cell r="BJ199" t="str">
            <v>D+</v>
          </cell>
          <cell r="BK199" t="str">
            <v>B+</v>
          </cell>
          <cell r="BL199" t="str">
            <v>C+</v>
          </cell>
          <cell r="BM199" t="str">
            <v>D+</v>
          </cell>
          <cell r="BN199" t="str">
            <v>A++</v>
          </cell>
          <cell r="BO199" t="str">
            <v>A+</v>
          </cell>
          <cell r="BP199" t="str">
            <v>A++</v>
          </cell>
          <cell r="BQ199" t="str">
            <v>A+</v>
          </cell>
          <cell r="BR199" t="str">
            <v>A+</v>
          </cell>
          <cell r="BS199" t="str">
            <v>A++</v>
          </cell>
          <cell r="BU199">
            <v>3</v>
          </cell>
          <cell r="BV199">
            <v>2</v>
          </cell>
          <cell r="BW199">
            <v>3</v>
          </cell>
          <cell r="BX199">
            <v>3</v>
          </cell>
          <cell r="BY199">
            <v>3</v>
          </cell>
          <cell r="BZ199">
            <v>3</v>
          </cell>
          <cell r="CA199">
            <v>1.5</v>
          </cell>
          <cell r="CB199">
            <v>1.5</v>
          </cell>
          <cell r="CC199">
            <v>1.5</v>
          </cell>
          <cell r="CD199">
            <v>1.5</v>
          </cell>
          <cell r="CE199">
            <v>1</v>
          </cell>
          <cell r="CF199">
            <v>0.5</v>
          </cell>
          <cell r="CG199">
            <v>24.5</v>
          </cell>
          <cell r="CH199">
            <v>0</v>
          </cell>
          <cell r="CI199" t="str">
            <v>PASS</v>
          </cell>
          <cell r="CJ199">
            <v>7.61</v>
          </cell>
        </row>
        <row r="200">
          <cell r="B200" t="str">
            <v>PIET22CS803</v>
          </cell>
          <cell r="C200" t="str">
            <v>MONA KUMARI</v>
          </cell>
          <cell r="D200" t="str">
            <v>22EPTCS203</v>
          </cell>
          <cell r="E200" t="str">
            <v>CSA-64</v>
          </cell>
          <cell r="F200" t="str">
            <v>HF</v>
          </cell>
          <cell r="G200">
            <v>8</v>
          </cell>
          <cell r="H200">
            <v>15</v>
          </cell>
          <cell r="I200">
            <v>23</v>
          </cell>
          <cell r="J200">
            <v>7</v>
          </cell>
          <cell r="K200">
            <v>13</v>
          </cell>
          <cell r="L200">
            <v>20</v>
          </cell>
          <cell r="M200">
            <v>9</v>
          </cell>
          <cell r="N200">
            <v>15</v>
          </cell>
          <cell r="O200">
            <v>24</v>
          </cell>
          <cell r="P200">
            <v>10</v>
          </cell>
          <cell r="Q200">
            <v>15</v>
          </cell>
          <cell r="R200">
            <v>25</v>
          </cell>
          <cell r="S200">
            <v>10</v>
          </cell>
          <cell r="T200">
            <v>15</v>
          </cell>
          <cell r="U200">
            <v>25</v>
          </cell>
          <cell r="V200">
            <v>9</v>
          </cell>
          <cell r="W200">
            <v>15</v>
          </cell>
          <cell r="X200">
            <v>24</v>
          </cell>
          <cell r="Y200">
            <v>141</v>
          </cell>
          <cell r="Z200">
            <v>9</v>
          </cell>
          <cell r="AA200">
            <v>9</v>
          </cell>
          <cell r="AB200">
            <v>24</v>
          </cell>
          <cell r="AC200">
            <v>42</v>
          </cell>
          <cell r="AD200">
            <v>33</v>
          </cell>
          <cell r="AE200">
            <v>75</v>
          </cell>
          <cell r="AF200">
            <v>5</v>
          </cell>
          <cell r="AG200">
            <v>9</v>
          </cell>
          <cell r="AH200">
            <v>34</v>
          </cell>
          <cell r="AI200">
            <v>48</v>
          </cell>
          <cell r="AJ200">
            <v>34</v>
          </cell>
          <cell r="AK200">
            <v>82</v>
          </cell>
          <cell r="AL200">
            <v>9</v>
          </cell>
          <cell r="AM200">
            <v>6</v>
          </cell>
          <cell r="AN200">
            <v>32</v>
          </cell>
          <cell r="AO200">
            <v>47</v>
          </cell>
          <cell r="AP200">
            <v>31</v>
          </cell>
          <cell r="AQ200">
            <v>78</v>
          </cell>
          <cell r="AR200">
            <v>8</v>
          </cell>
          <cell r="AS200">
            <v>8</v>
          </cell>
          <cell r="AT200">
            <v>13</v>
          </cell>
          <cell r="AU200">
            <v>29</v>
          </cell>
          <cell r="AV200">
            <v>32</v>
          </cell>
          <cell r="AW200">
            <v>61</v>
          </cell>
          <cell r="AX200">
            <v>52</v>
          </cell>
          <cell r="AY200">
            <v>25</v>
          </cell>
          <cell r="AZ200">
            <v>77</v>
          </cell>
          <cell r="BA200">
            <v>373</v>
          </cell>
          <cell r="BB200">
            <v>70</v>
          </cell>
          <cell r="BC200">
            <v>584</v>
          </cell>
          <cell r="BD200">
            <v>74.871794871794876</v>
          </cell>
          <cell r="BE200">
            <v>73</v>
          </cell>
          <cell r="BF200" t="str">
            <v>RANJEET THAKUR</v>
          </cell>
          <cell r="BH200" t="str">
            <v>A++</v>
          </cell>
          <cell r="BI200" t="str">
            <v>C+</v>
          </cell>
          <cell r="BJ200" t="str">
            <v>A++</v>
          </cell>
          <cell r="BK200" t="str">
            <v>A</v>
          </cell>
          <cell r="BL200" t="str">
            <v>C+</v>
          </cell>
          <cell r="BM200" t="str">
            <v>B+</v>
          </cell>
          <cell r="BN200" t="str">
            <v>A</v>
          </cell>
          <cell r="BO200" t="str">
            <v>A++</v>
          </cell>
          <cell r="BP200" t="str">
            <v>A+</v>
          </cell>
          <cell r="BQ200" t="str">
            <v>C+</v>
          </cell>
          <cell r="BR200" t="str">
            <v>A+</v>
          </cell>
          <cell r="BS200" t="str">
            <v>B+</v>
          </cell>
          <cell r="BU200">
            <v>3</v>
          </cell>
          <cell r="BV200">
            <v>2</v>
          </cell>
          <cell r="BW200">
            <v>3</v>
          </cell>
          <cell r="BX200">
            <v>3</v>
          </cell>
          <cell r="BY200">
            <v>3</v>
          </cell>
          <cell r="BZ200">
            <v>3</v>
          </cell>
          <cell r="CA200">
            <v>1.5</v>
          </cell>
          <cell r="CB200">
            <v>1.5</v>
          </cell>
          <cell r="CC200">
            <v>1.5</v>
          </cell>
          <cell r="CD200">
            <v>1.5</v>
          </cell>
          <cell r="CE200">
            <v>1</v>
          </cell>
          <cell r="CF200">
            <v>0.5</v>
          </cell>
          <cell r="CG200">
            <v>24.5</v>
          </cell>
          <cell r="CH200">
            <v>0</v>
          </cell>
          <cell r="CI200" t="str">
            <v>PASS</v>
          </cell>
          <cell r="CJ200">
            <v>8.5399999999999991</v>
          </cell>
        </row>
      </sheetData>
      <sheetData sheetId="1">
        <row r="8">
          <cell r="B8" t="str">
            <v>PIET21AD001</v>
          </cell>
        </row>
      </sheetData>
      <sheetData sheetId="2">
        <row r="8">
          <cell r="B8" t="str">
            <v>PIET21CA001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"/>
      <sheetName val="CS(AI)"/>
      <sheetName val="AI&amp;DS"/>
      <sheetName val="Consolidated"/>
      <sheetName val="Subjectwise"/>
      <sheetName val="Toppers"/>
      <sheetName val="Sheet4"/>
    </sheetNames>
    <sheetDataSet>
      <sheetData sheetId="0">
        <row r="8">
          <cell r="B8" t="str">
            <v>PIET21CS001</v>
          </cell>
          <cell r="C8" t="str">
            <v>AARTI KUMARI</v>
          </cell>
          <cell r="D8" t="str">
            <v>21EPTCS001</v>
          </cell>
          <cell r="E8" t="str">
            <v>CSA-01</v>
          </cell>
          <cell r="F8" t="str">
            <v>HF</v>
          </cell>
          <cell r="G8">
            <v>7</v>
          </cell>
          <cell r="H8">
            <v>15</v>
          </cell>
          <cell r="I8">
            <v>22</v>
          </cell>
          <cell r="J8">
            <v>9</v>
          </cell>
          <cell r="K8">
            <v>15</v>
          </cell>
          <cell r="L8">
            <v>24</v>
          </cell>
          <cell r="M8">
            <v>11</v>
          </cell>
          <cell r="N8">
            <v>15</v>
          </cell>
          <cell r="O8">
            <v>26</v>
          </cell>
          <cell r="P8">
            <v>10</v>
          </cell>
          <cell r="Q8">
            <v>15</v>
          </cell>
          <cell r="R8">
            <v>25</v>
          </cell>
          <cell r="S8">
            <v>5</v>
          </cell>
          <cell r="T8">
            <v>15</v>
          </cell>
          <cell r="U8">
            <v>20</v>
          </cell>
          <cell r="V8">
            <v>6</v>
          </cell>
          <cell r="W8">
            <v>15</v>
          </cell>
          <cell r="X8">
            <v>21</v>
          </cell>
          <cell r="Y8">
            <v>138</v>
          </cell>
          <cell r="Z8">
            <v>10</v>
          </cell>
          <cell r="AA8">
            <v>8</v>
          </cell>
          <cell r="AB8">
            <v>40</v>
          </cell>
          <cell r="AC8">
            <v>58</v>
          </cell>
          <cell r="AD8">
            <v>37</v>
          </cell>
          <cell r="AE8">
            <v>95</v>
          </cell>
          <cell r="AF8">
            <v>10</v>
          </cell>
          <cell r="AG8">
            <v>8</v>
          </cell>
          <cell r="AH8">
            <v>40</v>
          </cell>
          <cell r="AI8">
            <v>58</v>
          </cell>
          <cell r="AJ8">
            <v>28</v>
          </cell>
          <cell r="AK8">
            <v>86</v>
          </cell>
          <cell r="AL8">
            <v>9</v>
          </cell>
          <cell r="AM8">
            <v>7</v>
          </cell>
          <cell r="AN8">
            <v>40</v>
          </cell>
          <cell r="AO8">
            <v>56</v>
          </cell>
          <cell r="AP8">
            <v>30</v>
          </cell>
          <cell r="AQ8">
            <v>86</v>
          </cell>
          <cell r="AR8">
            <v>9</v>
          </cell>
          <cell r="AS8">
            <v>8</v>
          </cell>
          <cell r="AT8">
            <v>40</v>
          </cell>
          <cell r="AU8">
            <v>57</v>
          </cell>
          <cell r="AV8">
            <v>33</v>
          </cell>
          <cell r="AW8">
            <v>90</v>
          </cell>
          <cell r="AX8">
            <v>8</v>
          </cell>
          <cell r="AY8">
            <v>8</v>
          </cell>
          <cell r="AZ8">
            <v>40</v>
          </cell>
          <cell r="BA8">
            <v>56</v>
          </cell>
          <cell r="BB8">
            <v>26</v>
          </cell>
          <cell r="BC8">
            <v>82</v>
          </cell>
          <cell r="BD8">
            <v>439</v>
          </cell>
          <cell r="BE8">
            <v>100</v>
          </cell>
          <cell r="BF8">
            <v>677</v>
          </cell>
          <cell r="BG8">
            <v>86.794871794871796</v>
          </cell>
          <cell r="BH8">
            <v>32</v>
          </cell>
          <cell r="BI8" t="str">
            <v>MURARI LAL MEENA</v>
          </cell>
          <cell r="BK8" t="str">
            <v>C+</v>
          </cell>
          <cell r="BL8" t="str">
            <v>B</v>
          </cell>
          <cell r="BM8" t="str">
            <v>C+</v>
          </cell>
          <cell r="BN8" t="str">
            <v>B</v>
          </cell>
          <cell r="BO8" t="str">
            <v>D+</v>
          </cell>
          <cell r="BP8" t="str">
            <v>B</v>
          </cell>
          <cell r="BQ8" t="str">
            <v>A++</v>
          </cell>
          <cell r="BR8" t="str">
            <v>A++</v>
          </cell>
          <cell r="BS8" t="str">
            <v>A++</v>
          </cell>
          <cell r="BT8" t="str">
            <v>A++</v>
          </cell>
          <cell r="BU8" t="str">
            <v>A++</v>
          </cell>
          <cell r="BV8" t="str">
            <v>A++</v>
          </cell>
          <cell r="BX8">
            <v>2</v>
          </cell>
          <cell r="BY8">
            <v>3</v>
          </cell>
          <cell r="BZ8">
            <v>3</v>
          </cell>
          <cell r="CA8">
            <v>3</v>
          </cell>
          <cell r="CB8">
            <v>3</v>
          </cell>
          <cell r="CC8">
            <v>3</v>
          </cell>
          <cell r="CD8">
            <v>1</v>
          </cell>
          <cell r="CE8">
            <v>1.5</v>
          </cell>
          <cell r="CF8">
            <v>1.5</v>
          </cell>
          <cell r="CG8">
            <v>1</v>
          </cell>
          <cell r="CH8">
            <v>1</v>
          </cell>
          <cell r="CI8">
            <v>0.5</v>
          </cell>
          <cell r="CJ8">
            <v>23.5</v>
          </cell>
          <cell r="CK8">
            <v>0</v>
          </cell>
          <cell r="CL8" t="str">
            <v>Pass</v>
          </cell>
          <cell r="CM8">
            <v>7.89</v>
          </cell>
        </row>
        <row r="9">
          <cell r="B9" t="str">
            <v>PIET21CS002</v>
          </cell>
          <cell r="C9" t="str">
            <v>AAYUSH GUPTA</v>
          </cell>
          <cell r="D9" t="str">
            <v>21EPTCS002</v>
          </cell>
          <cell r="E9" t="str">
            <v>CSA-02</v>
          </cell>
          <cell r="F9" t="str">
            <v>HM</v>
          </cell>
          <cell r="G9">
            <v>6</v>
          </cell>
          <cell r="H9">
            <v>12</v>
          </cell>
          <cell r="I9">
            <v>18</v>
          </cell>
          <cell r="J9">
            <v>4</v>
          </cell>
          <cell r="K9">
            <v>15</v>
          </cell>
          <cell r="L9">
            <v>19</v>
          </cell>
          <cell r="M9">
            <v>12</v>
          </cell>
          <cell r="N9">
            <v>15</v>
          </cell>
          <cell r="O9">
            <v>27</v>
          </cell>
          <cell r="P9">
            <v>11</v>
          </cell>
          <cell r="Q9">
            <v>14</v>
          </cell>
          <cell r="R9">
            <v>25</v>
          </cell>
          <cell r="S9">
            <v>1</v>
          </cell>
          <cell r="T9">
            <v>13</v>
          </cell>
          <cell r="U9">
            <v>14</v>
          </cell>
          <cell r="V9">
            <v>9</v>
          </cell>
          <cell r="W9">
            <v>15</v>
          </cell>
          <cell r="X9">
            <v>24</v>
          </cell>
          <cell r="Y9">
            <v>127</v>
          </cell>
          <cell r="Z9">
            <v>10</v>
          </cell>
          <cell r="AA9">
            <v>8</v>
          </cell>
          <cell r="AB9">
            <v>40</v>
          </cell>
          <cell r="AC9">
            <v>58</v>
          </cell>
          <cell r="AD9">
            <v>34</v>
          </cell>
          <cell r="AE9">
            <v>92</v>
          </cell>
          <cell r="AF9">
            <v>10</v>
          </cell>
          <cell r="AG9">
            <v>9</v>
          </cell>
          <cell r="AH9">
            <v>40</v>
          </cell>
          <cell r="AI9">
            <v>59</v>
          </cell>
          <cell r="AJ9">
            <v>36</v>
          </cell>
          <cell r="AK9">
            <v>95</v>
          </cell>
          <cell r="AL9">
            <v>10</v>
          </cell>
          <cell r="AM9">
            <v>9</v>
          </cell>
          <cell r="AN9">
            <v>40</v>
          </cell>
          <cell r="AO9">
            <v>59</v>
          </cell>
          <cell r="AP9">
            <v>32</v>
          </cell>
          <cell r="AQ9">
            <v>91</v>
          </cell>
          <cell r="AR9">
            <v>9</v>
          </cell>
          <cell r="AS9">
            <v>9</v>
          </cell>
          <cell r="AT9">
            <v>40</v>
          </cell>
          <cell r="AU9">
            <v>58</v>
          </cell>
          <cell r="AV9">
            <v>35</v>
          </cell>
          <cell r="AW9">
            <v>93</v>
          </cell>
          <cell r="AX9">
            <v>10</v>
          </cell>
          <cell r="AY9">
            <v>9</v>
          </cell>
          <cell r="AZ9">
            <v>40</v>
          </cell>
          <cell r="BA9">
            <v>59</v>
          </cell>
          <cell r="BB9">
            <v>37</v>
          </cell>
          <cell r="BC9">
            <v>96</v>
          </cell>
          <cell r="BD9">
            <v>467</v>
          </cell>
          <cell r="BE9">
            <v>100</v>
          </cell>
          <cell r="BF9">
            <v>694</v>
          </cell>
          <cell r="BG9">
            <v>88.974358974358964</v>
          </cell>
          <cell r="BH9">
            <v>40</v>
          </cell>
          <cell r="BI9" t="str">
            <v>MAHESH CHAND GUPTA</v>
          </cell>
          <cell r="BK9" t="str">
            <v>C+</v>
          </cell>
          <cell r="BL9" t="str">
            <v>B+</v>
          </cell>
          <cell r="BM9" t="str">
            <v>D</v>
          </cell>
          <cell r="BN9" t="str">
            <v>B</v>
          </cell>
          <cell r="BO9" t="str">
            <v>D</v>
          </cell>
          <cell r="BP9" t="str">
            <v>A++</v>
          </cell>
          <cell r="BQ9" t="str">
            <v>A++</v>
          </cell>
          <cell r="BR9" t="str">
            <v>A++</v>
          </cell>
          <cell r="BS9" t="str">
            <v>A++</v>
          </cell>
          <cell r="BT9" t="str">
            <v>A++</v>
          </cell>
          <cell r="BU9" t="str">
            <v>A++</v>
          </cell>
          <cell r="BV9" t="str">
            <v>A++</v>
          </cell>
          <cell r="BX9">
            <v>2</v>
          </cell>
          <cell r="BY9">
            <v>3</v>
          </cell>
          <cell r="BZ9">
            <v>3</v>
          </cell>
          <cell r="CA9">
            <v>3</v>
          </cell>
          <cell r="CB9">
            <v>3</v>
          </cell>
          <cell r="CC9">
            <v>3</v>
          </cell>
          <cell r="CD9">
            <v>1</v>
          </cell>
          <cell r="CE9">
            <v>1.5</v>
          </cell>
          <cell r="CF9">
            <v>1.5</v>
          </cell>
          <cell r="CG9">
            <v>1</v>
          </cell>
          <cell r="CH9">
            <v>1</v>
          </cell>
          <cell r="CI9">
            <v>0.5</v>
          </cell>
          <cell r="CJ9">
            <v>23.5</v>
          </cell>
          <cell r="CK9">
            <v>0</v>
          </cell>
          <cell r="CL9" t="str">
            <v>Pass</v>
          </cell>
          <cell r="CM9">
            <v>8.02</v>
          </cell>
        </row>
        <row r="10">
          <cell r="B10" t="str">
            <v>PIET21CS003</v>
          </cell>
          <cell r="C10" t="str">
            <v>ABHISHEK JANGID</v>
          </cell>
          <cell r="D10" t="str">
            <v>21EPTCS003</v>
          </cell>
          <cell r="E10" t="str">
            <v>CSA-03</v>
          </cell>
          <cell r="F10" t="str">
            <v>DM</v>
          </cell>
          <cell r="G10">
            <v>0</v>
          </cell>
          <cell r="H10">
            <v>8</v>
          </cell>
          <cell r="I10">
            <v>8</v>
          </cell>
          <cell r="J10" t="str">
            <v>A</v>
          </cell>
          <cell r="K10">
            <v>14</v>
          </cell>
          <cell r="L10">
            <v>14</v>
          </cell>
          <cell r="M10">
            <v>4</v>
          </cell>
          <cell r="N10">
            <v>15</v>
          </cell>
          <cell r="O10">
            <v>19</v>
          </cell>
          <cell r="P10">
            <v>5</v>
          </cell>
          <cell r="Q10">
            <v>9</v>
          </cell>
          <cell r="R10">
            <v>14</v>
          </cell>
          <cell r="S10">
            <v>2</v>
          </cell>
          <cell r="T10">
            <v>8</v>
          </cell>
          <cell r="U10">
            <v>10</v>
          </cell>
          <cell r="V10">
            <v>4</v>
          </cell>
          <cell r="W10">
            <v>15</v>
          </cell>
          <cell r="X10">
            <v>19</v>
          </cell>
          <cell r="Y10">
            <v>84</v>
          </cell>
          <cell r="Z10">
            <v>7</v>
          </cell>
          <cell r="AA10">
            <v>7</v>
          </cell>
          <cell r="AB10">
            <v>40</v>
          </cell>
          <cell r="AC10">
            <v>54</v>
          </cell>
          <cell r="AD10">
            <v>28</v>
          </cell>
          <cell r="AE10">
            <v>82</v>
          </cell>
          <cell r="AF10">
            <v>7</v>
          </cell>
          <cell r="AG10">
            <v>7</v>
          </cell>
          <cell r="AH10">
            <v>40</v>
          </cell>
          <cell r="AI10">
            <v>54</v>
          </cell>
          <cell r="AJ10">
            <v>25</v>
          </cell>
          <cell r="AK10">
            <v>79</v>
          </cell>
          <cell r="AL10">
            <v>6</v>
          </cell>
          <cell r="AM10">
            <v>6</v>
          </cell>
          <cell r="AN10">
            <v>40</v>
          </cell>
          <cell r="AO10">
            <v>52</v>
          </cell>
          <cell r="AP10">
            <v>25</v>
          </cell>
          <cell r="AQ10">
            <v>77</v>
          </cell>
          <cell r="AR10">
            <v>8</v>
          </cell>
          <cell r="AS10">
            <v>8</v>
          </cell>
          <cell r="AT10">
            <v>40</v>
          </cell>
          <cell r="AU10">
            <v>56</v>
          </cell>
          <cell r="AV10">
            <v>28</v>
          </cell>
          <cell r="AW10">
            <v>84</v>
          </cell>
          <cell r="AX10">
            <v>6</v>
          </cell>
          <cell r="AY10">
            <v>8</v>
          </cell>
          <cell r="AZ10">
            <v>40</v>
          </cell>
          <cell r="BA10">
            <v>54</v>
          </cell>
          <cell r="BB10">
            <v>28</v>
          </cell>
          <cell r="BC10">
            <v>82</v>
          </cell>
          <cell r="BD10">
            <v>404</v>
          </cell>
          <cell r="BE10">
            <v>83</v>
          </cell>
          <cell r="BF10">
            <v>571</v>
          </cell>
          <cell r="BG10">
            <v>73.205128205128204</v>
          </cell>
          <cell r="BH10">
            <v>104</v>
          </cell>
          <cell r="BI10" t="str">
            <v>GHASIRAM JANGID</v>
          </cell>
          <cell r="BK10" t="str">
            <v>D</v>
          </cell>
          <cell r="BL10" t="str">
            <v>F</v>
          </cell>
          <cell r="BM10" t="str">
            <v>D+</v>
          </cell>
          <cell r="BN10" t="str">
            <v>E+</v>
          </cell>
          <cell r="BO10" t="str">
            <v>F</v>
          </cell>
          <cell r="BP10" t="str">
            <v>E</v>
          </cell>
          <cell r="BQ10" t="str">
            <v>A++</v>
          </cell>
          <cell r="BR10" t="str">
            <v>A+</v>
          </cell>
          <cell r="BS10" t="str">
            <v>A+</v>
          </cell>
          <cell r="BT10" t="str">
            <v>A++</v>
          </cell>
          <cell r="BU10" t="str">
            <v>A++</v>
          </cell>
          <cell r="BV10" t="str">
            <v>A++</v>
          </cell>
          <cell r="BX10">
            <v>2</v>
          </cell>
          <cell r="BY10">
            <v>0</v>
          </cell>
          <cell r="BZ10">
            <v>3</v>
          </cell>
          <cell r="CA10">
            <v>3</v>
          </cell>
          <cell r="CB10">
            <v>0</v>
          </cell>
          <cell r="CC10">
            <v>3</v>
          </cell>
          <cell r="CD10">
            <v>1</v>
          </cell>
          <cell r="CE10">
            <v>1.5</v>
          </cell>
          <cell r="CF10">
            <v>1.5</v>
          </cell>
          <cell r="CG10">
            <v>1</v>
          </cell>
          <cell r="CH10">
            <v>1</v>
          </cell>
          <cell r="CI10">
            <v>0.5</v>
          </cell>
          <cell r="CJ10">
            <v>17.5</v>
          </cell>
          <cell r="CK10">
            <v>2</v>
          </cell>
          <cell r="CL10" t="str">
            <v>Fail</v>
          </cell>
          <cell r="CM10">
            <v>5.0212765957446805</v>
          </cell>
        </row>
        <row r="11">
          <cell r="B11" t="str">
            <v>PIET21CS004</v>
          </cell>
          <cell r="C11" t="str">
            <v>ABHISHEK SINGH .</v>
          </cell>
          <cell r="D11" t="str">
            <v>21EPTCS004</v>
          </cell>
          <cell r="E11" t="str">
            <v>CSA-04</v>
          </cell>
          <cell r="F11" t="str">
            <v>HM</v>
          </cell>
          <cell r="G11">
            <v>2</v>
          </cell>
          <cell r="H11">
            <v>11</v>
          </cell>
          <cell r="I11">
            <v>13</v>
          </cell>
          <cell r="J11" t="str">
            <v>A</v>
          </cell>
          <cell r="K11">
            <v>15</v>
          </cell>
          <cell r="L11">
            <v>15</v>
          </cell>
          <cell r="M11">
            <v>11</v>
          </cell>
          <cell r="N11">
            <v>15</v>
          </cell>
          <cell r="O11">
            <v>26</v>
          </cell>
          <cell r="P11">
            <v>9</v>
          </cell>
          <cell r="Q11">
            <v>15</v>
          </cell>
          <cell r="R11">
            <v>24</v>
          </cell>
          <cell r="S11">
            <v>3</v>
          </cell>
          <cell r="T11">
            <v>9</v>
          </cell>
          <cell r="U11">
            <v>12</v>
          </cell>
          <cell r="V11">
            <v>10</v>
          </cell>
          <cell r="W11">
            <v>15</v>
          </cell>
          <cell r="X11">
            <v>25</v>
          </cell>
          <cell r="Y11">
            <v>115</v>
          </cell>
          <cell r="Z11">
            <v>6</v>
          </cell>
          <cell r="AA11">
            <v>7</v>
          </cell>
          <cell r="AB11">
            <v>40</v>
          </cell>
          <cell r="AC11">
            <v>53</v>
          </cell>
          <cell r="AD11">
            <v>32</v>
          </cell>
          <cell r="AE11">
            <v>85</v>
          </cell>
          <cell r="AF11">
            <v>4</v>
          </cell>
          <cell r="AG11">
            <v>7</v>
          </cell>
          <cell r="AH11">
            <v>40</v>
          </cell>
          <cell r="AI11">
            <v>51</v>
          </cell>
          <cell r="AJ11">
            <v>22</v>
          </cell>
          <cell r="AK11">
            <v>73</v>
          </cell>
          <cell r="AL11">
            <v>8</v>
          </cell>
          <cell r="AM11">
            <v>7</v>
          </cell>
          <cell r="AN11">
            <v>40</v>
          </cell>
          <cell r="AO11">
            <v>55</v>
          </cell>
          <cell r="AP11">
            <v>24</v>
          </cell>
          <cell r="AQ11">
            <v>79</v>
          </cell>
          <cell r="AR11">
            <v>8</v>
          </cell>
          <cell r="AS11">
            <v>10</v>
          </cell>
          <cell r="AT11">
            <v>40</v>
          </cell>
          <cell r="AU11">
            <v>58</v>
          </cell>
          <cell r="AV11">
            <v>32</v>
          </cell>
          <cell r="AW11">
            <v>90</v>
          </cell>
          <cell r="AX11">
            <v>8</v>
          </cell>
          <cell r="AY11">
            <v>8</v>
          </cell>
          <cell r="AZ11">
            <v>40</v>
          </cell>
          <cell r="BA11">
            <v>56</v>
          </cell>
          <cell r="BB11">
            <v>33</v>
          </cell>
          <cell r="BC11">
            <v>89</v>
          </cell>
          <cell r="BD11">
            <v>416</v>
          </cell>
          <cell r="BE11">
            <v>90</v>
          </cell>
          <cell r="BF11">
            <v>621</v>
          </cell>
          <cell r="BG11">
            <v>79.615384615384613</v>
          </cell>
          <cell r="BH11">
            <v>71</v>
          </cell>
          <cell r="BI11" t="str">
            <v>RANA PRATAP SINGH</v>
          </cell>
          <cell r="BK11" t="str">
            <v>C+</v>
          </cell>
          <cell r="BL11" t="str">
            <v>C</v>
          </cell>
          <cell r="BM11" t="str">
            <v>C+</v>
          </cell>
          <cell r="BN11" t="str">
            <v>B</v>
          </cell>
          <cell r="BO11" t="str">
            <v>D</v>
          </cell>
          <cell r="BP11" t="str">
            <v>A</v>
          </cell>
          <cell r="BQ11" t="str">
            <v>A++</v>
          </cell>
          <cell r="BR11" t="str">
            <v>A</v>
          </cell>
          <cell r="BS11" t="str">
            <v>A+</v>
          </cell>
          <cell r="BT11" t="str">
            <v>A++</v>
          </cell>
          <cell r="BU11" t="str">
            <v>A++</v>
          </cell>
          <cell r="BV11" t="str">
            <v>A++</v>
          </cell>
          <cell r="BX11">
            <v>2</v>
          </cell>
          <cell r="BY11">
            <v>3</v>
          </cell>
          <cell r="BZ11">
            <v>3</v>
          </cell>
          <cell r="CA11">
            <v>3</v>
          </cell>
          <cell r="CB11">
            <v>3</v>
          </cell>
          <cell r="CC11">
            <v>3</v>
          </cell>
          <cell r="CD11">
            <v>1</v>
          </cell>
          <cell r="CE11">
            <v>1.5</v>
          </cell>
          <cell r="CF11">
            <v>1.5</v>
          </cell>
          <cell r="CG11">
            <v>1</v>
          </cell>
          <cell r="CH11">
            <v>1</v>
          </cell>
          <cell r="CI11">
            <v>0.5</v>
          </cell>
          <cell r="CJ11">
            <v>23.5</v>
          </cell>
          <cell r="CK11">
            <v>0</v>
          </cell>
          <cell r="CL11" t="str">
            <v>Pass</v>
          </cell>
          <cell r="CM11">
            <v>7.67</v>
          </cell>
        </row>
        <row r="12">
          <cell r="B12" t="str">
            <v>PIET21CS005</v>
          </cell>
          <cell r="C12" t="str">
            <v>ADIL MANSURI</v>
          </cell>
          <cell r="D12" t="str">
            <v>21EPTCS005</v>
          </cell>
          <cell r="E12" t="str">
            <v>CSA-05</v>
          </cell>
          <cell r="F12" t="str">
            <v>DM</v>
          </cell>
          <cell r="G12">
            <v>2</v>
          </cell>
          <cell r="H12">
            <v>8</v>
          </cell>
          <cell r="I12">
            <v>10</v>
          </cell>
          <cell r="J12" t="str">
            <v>A</v>
          </cell>
          <cell r="K12">
            <v>8</v>
          </cell>
          <cell r="L12">
            <v>8</v>
          </cell>
          <cell r="M12" t="str">
            <v>A</v>
          </cell>
          <cell r="N12">
            <v>12</v>
          </cell>
          <cell r="O12">
            <v>12</v>
          </cell>
          <cell r="P12" t="str">
            <v>A</v>
          </cell>
          <cell r="Q12" t="str">
            <v>A</v>
          </cell>
          <cell r="R12" t="str">
            <v>A</v>
          </cell>
          <cell r="S12">
            <v>1</v>
          </cell>
          <cell r="T12">
            <v>11</v>
          </cell>
          <cell r="U12">
            <v>12</v>
          </cell>
          <cell r="V12">
            <v>8</v>
          </cell>
          <cell r="W12" t="str">
            <v>A</v>
          </cell>
          <cell r="X12">
            <v>8</v>
          </cell>
          <cell r="Y12">
            <v>50</v>
          </cell>
          <cell r="Z12">
            <v>6</v>
          </cell>
          <cell r="AA12">
            <v>4</v>
          </cell>
          <cell r="AB12">
            <v>24</v>
          </cell>
          <cell r="AC12">
            <v>34</v>
          </cell>
          <cell r="AD12">
            <v>28</v>
          </cell>
          <cell r="AE12">
            <v>62</v>
          </cell>
          <cell r="AF12">
            <v>0</v>
          </cell>
          <cell r="AG12">
            <v>1</v>
          </cell>
          <cell r="AH12">
            <v>24</v>
          </cell>
          <cell r="AI12">
            <v>25</v>
          </cell>
          <cell r="AJ12">
            <v>16</v>
          </cell>
          <cell r="AK12">
            <v>41</v>
          </cell>
          <cell r="AL12">
            <v>3</v>
          </cell>
          <cell r="AM12">
            <v>4</v>
          </cell>
          <cell r="AN12">
            <v>24</v>
          </cell>
          <cell r="AO12">
            <v>31</v>
          </cell>
          <cell r="AP12">
            <v>16</v>
          </cell>
          <cell r="AQ12">
            <v>47</v>
          </cell>
          <cell r="AR12">
            <v>7</v>
          </cell>
          <cell r="AS12">
            <v>7</v>
          </cell>
          <cell r="AT12">
            <v>26</v>
          </cell>
          <cell r="AU12">
            <v>40</v>
          </cell>
          <cell r="AV12">
            <v>28</v>
          </cell>
          <cell r="AW12">
            <v>68</v>
          </cell>
          <cell r="AX12">
            <v>6</v>
          </cell>
          <cell r="AY12">
            <v>5</v>
          </cell>
          <cell r="AZ12">
            <v>30</v>
          </cell>
          <cell r="BA12">
            <v>41</v>
          </cell>
          <cell r="BB12">
            <v>16</v>
          </cell>
          <cell r="BC12">
            <v>57</v>
          </cell>
          <cell r="BD12">
            <v>275</v>
          </cell>
          <cell r="BE12">
            <v>43</v>
          </cell>
          <cell r="BF12">
            <v>368</v>
          </cell>
          <cell r="BG12">
            <v>47.179487179487175</v>
          </cell>
          <cell r="BH12">
            <v>157</v>
          </cell>
          <cell r="BI12" t="str">
            <v>SADDIK AHMAD</v>
          </cell>
          <cell r="BK12" t="str">
            <v>F</v>
          </cell>
          <cell r="BL12" t="str">
            <v>D</v>
          </cell>
          <cell r="BM12" t="str">
            <v>F</v>
          </cell>
          <cell r="BN12" t="str">
            <v>F</v>
          </cell>
          <cell r="BO12" t="str">
            <v>D+</v>
          </cell>
          <cell r="BP12" t="str">
            <v>E</v>
          </cell>
          <cell r="BQ12" t="str">
            <v>C+</v>
          </cell>
          <cell r="BR12" t="str">
            <v>E+</v>
          </cell>
          <cell r="BS12" t="str">
            <v>D</v>
          </cell>
          <cell r="BT12" t="str">
            <v>B+</v>
          </cell>
          <cell r="BU12" t="str">
            <v>C</v>
          </cell>
          <cell r="BV12" t="str">
            <v>E+</v>
          </cell>
          <cell r="BX12">
            <v>0</v>
          </cell>
          <cell r="BY12">
            <v>3</v>
          </cell>
          <cell r="BZ12">
            <v>0</v>
          </cell>
          <cell r="CA12">
            <v>0</v>
          </cell>
          <cell r="CB12">
            <v>3</v>
          </cell>
          <cell r="CC12">
            <v>3</v>
          </cell>
          <cell r="CD12">
            <v>1</v>
          </cell>
          <cell r="CE12">
            <v>1.5</v>
          </cell>
          <cell r="CF12">
            <v>1.5</v>
          </cell>
          <cell r="CG12">
            <v>1</v>
          </cell>
          <cell r="CH12">
            <v>1</v>
          </cell>
          <cell r="CI12">
            <v>0.5</v>
          </cell>
          <cell r="CJ12">
            <v>15.5</v>
          </cell>
          <cell r="CK12">
            <v>3</v>
          </cell>
          <cell r="CL12" t="str">
            <v>Fail</v>
          </cell>
          <cell r="CM12">
            <v>3.6702127659574466</v>
          </cell>
        </row>
        <row r="13">
          <cell r="B13" t="str">
            <v>PIET21CS006</v>
          </cell>
          <cell r="C13" t="str">
            <v>ADITI AGARWAL</v>
          </cell>
          <cell r="D13" t="str">
            <v>21EPTCS006</v>
          </cell>
          <cell r="E13" t="str">
            <v>CSA-06</v>
          </cell>
          <cell r="F13" t="str">
            <v>HF</v>
          </cell>
          <cell r="G13">
            <v>11</v>
          </cell>
          <cell r="H13">
            <v>15</v>
          </cell>
          <cell r="I13">
            <v>26</v>
          </cell>
          <cell r="J13" t="str">
            <v>A</v>
          </cell>
          <cell r="K13">
            <v>15</v>
          </cell>
          <cell r="L13">
            <v>15</v>
          </cell>
          <cell r="M13" t="str">
            <v>A</v>
          </cell>
          <cell r="N13">
            <v>15</v>
          </cell>
          <cell r="O13">
            <v>15</v>
          </cell>
          <cell r="P13">
            <v>10</v>
          </cell>
          <cell r="Q13">
            <v>15</v>
          </cell>
          <cell r="R13">
            <v>25</v>
          </cell>
          <cell r="S13">
            <v>12</v>
          </cell>
          <cell r="T13">
            <v>15</v>
          </cell>
          <cell r="U13">
            <v>27</v>
          </cell>
          <cell r="V13">
            <v>11</v>
          </cell>
          <cell r="W13">
            <v>15</v>
          </cell>
          <cell r="X13">
            <v>26</v>
          </cell>
          <cell r="Y13">
            <v>134</v>
          </cell>
          <cell r="Z13">
            <v>10</v>
          </cell>
          <cell r="AA13">
            <v>8</v>
          </cell>
          <cell r="AB13">
            <v>40</v>
          </cell>
          <cell r="AC13">
            <v>58</v>
          </cell>
          <cell r="AD13">
            <v>37</v>
          </cell>
          <cell r="AE13">
            <v>95</v>
          </cell>
          <cell r="AF13">
            <v>7</v>
          </cell>
          <cell r="AG13">
            <v>8</v>
          </cell>
          <cell r="AH13">
            <v>37</v>
          </cell>
          <cell r="AI13">
            <v>52</v>
          </cell>
          <cell r="AJ13">
            <v>29</v>
          </cell>
          <cell r="AK13">
            <v>81</v>
          </cell>
          <cell r="AL13">
            <v>8</v>
          </cell>
          <cell r="AM13">
            <v>7</v>
          </cell>
          <cell r="AN13">
            <v>29</v>
          </cell>
          <cell r="AO13">
            <v>44</v>
          </cell>
          <cell r="AP13">
            <v>31</v>
          </cell>
          <cell r="AQ13">
            <v>75</v>
          </cell>
          <cell r="AR13">
            <v>9</v>
          </cell>
          <cell r="AS13">
            <v>9</v>
          </cell>
          <cell r="AT13">
            <v>40</v>
          </cell>
          <cell r="AU13">
            <v>58</v>
          </cell>
          <cell r="AV13">
            <v>31</v>
          </cell>
          <cell r="AW13">
            <v>89</v>
          </cell>
          <cell r="AX13">
            <v>7</v>
          </cell>
          <cell r="AY13">
            <v>9</v>
          </cell>
          <cell r="AZ13">
            <v>40</v>
          </cell>
          <cell r="BA13">
            <v>56</v>
          </cell>
          <cell r="BB13">
            <v>39</v>
          </cell>
          <cell r="BC13">
            <v>95</v>
          </cell>
          <cell r="BD13">
            <v>435</v>
          </cell>
          <cell r="BE13">
            <v>90</v>
          </cell>
          <cell r="BF13">
            <v>659</v>
          </cell>
          <cell r="BG13">
            <v>84.487179487179489</v>
          </cell>
          <cell r="BH13">
            <v>47</v>
          </cell>
          <cell r="BI13" t="str">
            <v>SUNIL AGARWAL</v>
          </cell>
          <cell r="BK13" t="str">
            <v>C+</v>
          </cell>
          <cell r="BL13" t="str">
            <v>C+</v>
          </cell>
          <cell r="BM13" t="str">
            <v>C</v>
          </cell>
          <cell r="BN13" t="str">
            <v>B</v>
          </cell>
          <cell r="BO13" t="str">
            <v>B+</v>
          </cell>
          <cell r="BP13" t="str">
            <v>A</v>
          </cell>
          <cell r="BQ13" t="str">
            <v>A++</v>
          </cell>
          <cell r="BR13" t="str">
            <v>A++</v>
          </cell>
          <cell r="BS13" t="str">
            <v>A</v>
          </cell>
          <cell r="BT13" t="str">
            <v>A++</v>
          </cell>
          <cell r="BU13" t="str">
            <v>A++</v>
          </cell>
          <cell r="BV13" t="str">
            <v>A++</v>
          </cell>
          <cell r="BX13">
            <v>2</v>
          </cell>
          <cell r="BY13">
            <v>3</v>
          </cell>
          <cell r="BZ13">
            <v>3</v>
          </cell>
          <cell r="CA13">
            <v>3</v>
          </cell>
          <cell r="CB13">
            <v>3</v>
          </cell>
          <cell r="CC13">
            <v>3</v>
          </cell>
          <cell r="CD13">
            <v>1</v>
          </cell>
          <cell r="CE13">
            <v>1.5</v>
          </cell>
          <cell r="CF13">
            <v>1.5</v>
          </cell>
          <cell r="CG13">
            <v>1</v>
          </cell>
          <cell r="CH13">
            <v>1</v>
          </cell>
          <cell r="CI13">
            <v>0.5</v>
          </cell>
          <cell r="CJ13">
            <v>23.5</v>
          </cell>
          <cell r="CK13">
            <v>0</v>
          </cell>
          <cell r="CL13" t="str">
            <v>Pass</v>
          </cell>
          <cell r="CM13">
            <v>8.0500000000000007</v>
          </cell>
        </row>
        <row r="14">
          <cell r="B14" t="str">
            <v>PIET21CS007</v>
          </cell>
          <cell r="C14" t="str">
            <v>ADITYA .</v>
          </cell>
          <cell r="D14" t="str">
            <v>21EPTCS007</v>
          </cell>
          <cell r="E14" t="str">
            <v>CSA-07</v>
          </cell>
          <cell r="F14" t="str">
            <v>DM</v>
          </cell>
          <cell r="G14">
            <v>2</v>
          </cell>
          <cell r="H14">
            <v>10</v>
          </cell>
          <cell r="I14">
            <v>12</v>
          </cell>
          <cell r="J14">
            <v>3</v>
          </cell>
          <cell r="K14">
            <v>12</v>
          </cell>
          <cell r="L14">
            <v>15</v>
          </cell>
          <cell r="M14">
            <v>8</v>
          </cell>
          <cell r="N14">
            <v>15</v>
          </cell>
          <cell r="O14">
            <v>23</v>
          </cell>
          <cell r="P14">
            <v>4</v>
          </cell>
          <cell r="Q14">
            <v>11</v>
          </cell>
          <cell r="R14">
            <v>15</v>
          </cell>
          <cell r="S14">
            <v>1</v>
          </cell>
          <cell r="T14">
            <v>8</v>
          </cell>
          <cell r="U14">
            <v>9</v>
          </cell>
          <cell r="V14">
            <v>6</v>
          </cell>
          <cell r="W14">
            <v>15</v>
          </cell>
          <cell r="X14">
            <v>21</v>
          </cell>
          <cell r="Y14">
            <v>95</v>
          </cell>
          <cell r="Z14">
            <v>6</v>
          </cell>
          <cell r="AA14">
            <v>4</v>
          </cell>
          <cell r="AB14">
            <v>40</v>
          </cell>
          <cell r="AC14">
            <v>50</v>
          </cell>
          <cell r="AD14">
            <v>30</v>
          </cell>
          <cell r="AE14">
            <v>80</v>
          </cell>
          <cell r="AF14">
            <v>8</v>
          </cell>
          <cell r="AG14">
            <v>6</v>
          </cell>
          <cell r="AH14">
            <v>40</v>
          </cell>
          <cell r="AI14">
            <v>54</v>
          </cell>
          <cell r="AJ14">
            <v>20</v>
          </cell>
          <cell r="AK14">
            <v>74</v>
          </cell>
          <cell r="AL14">
            <v>9</v>
          </cell>
          <cell r="AM14">
            <v>5</v>
          </cell>
          <cell r="AN14">
            <v>36</v>
          </cell>
          <cell r="AO14">
            <v>50</v>
          </cell>
          <cell r="AP14">
            <v>30</v>
          </cell>
          <cell r="AQ14">
            <v>80</v>
          </cell>
          <cell r="AR14">
            <v>8</v>
          </cell>
          <cell r="AS14">
            <v>8</v>
          </cell>
          <cell r="AT14">
            <v>40</v>
          </cell>
          <cell r="AU14">
            <v>56</v>
          </cell>
          <cell r="AV14">
            <v>31</v>
          </cell>
          <cell r="AW14">
            <v>87</v>
          </cell>
          <cell r="AX14">
            <v>5</v>
          </cell>
          <cell r="AY14">
            <v>5</v>
          </cell>
          <cell r="AZ14">
            <v>40</v>
          </cell>
          <cell r="BA14">
            <v>50</v>
          </cell>
          <cell r="BB14">
            <v>31</v>
          </cell>
          <cell r="BC14">
            <v>81</v>
          </cell>
          <cell r="BD14">
            <v>402</v>
          </cell>
          <cell r="BE14">
            <v>82</v>
          </cell>
          <cell r="BF14">
            <v>579</v>
          </cell>
          <cell r="BG14">
            <v>74.230769230769226</v>
          </cell>
          <cell r="BH14">
            <v>95</v>
          </cell>
          <cell r="BI14" t="str">
            <v>BIDYA BHUSHAN BHARTI</v>
          </cell>
          <cell r="BK14" t="str">
            <v>E</v>
          </cell>
          <cell r="BL14" t="str">
            <v>F</v>
          </cell>
          <cell r="BM14" t="str">
            <v>E+</v>
          </cell>
          <cell r="BN14" t="str">
            <v>E</v>
          </cell>
          <cell r="BO14" t="str">
            <v>F</v>
          </cell>
          <cell r="BP14" t="str">
            <v>D+</v>
          </cell>
          <cell r="BQ14" t="str">
            <v>A+</v>
          </cell>
          <cell r="BR14" t="str">
            <v>A</v>
          </cell>
          <cell r="BS14" t="str">
            <v>A+</v>
          </cell>
          <cell r="BT14" t="str">
            <v>A++</v>
          </cell>
          <cell r="BU14" t="str">
            <v>A++</v>
          </cell>
          <cell r="BV14" t="str">
            <v>A++</v>
          </cell>
          <cell r="BX14">
            <v>2</v>
          </cell>
          <cell r="BY14">
            <v>0</v>
          </cell>
          <cell r="BZ14">
            <v>3</v>
          </cell>
          <cell r="CA14">
            <v>3</v>
          </cell>
          <cell r="CB14">
            <v>0</v>
          </cell>
          <cell r="CC14">
            <v>3</v>
          </cell>
          <cell r="CD14">
            <v>1</v>
          </cell>
          <cell r="CE14">
            <v>1.5</v>
          </cell>
          <cell r="CF14">
            <v>1.5</v>
          </cell>
          <cell r="CG14">
            <v>1</v>
          </cell>
          <cell r="CH14">
            <v>1</v>
          </cell>
          <cell r="CI14">
            <v>0.5</v>
          </cell>
          <cell r="CJ14">
            <v>17.5</v>
          </cell>
          <cell r="CK14">
            <v>2</v>
          </cell>
          <cell r="CL14" t="str">
            <v>Fail</v>
          </cell>
          <cell r="CM14">
            <v>4.82</v>
          </cell>
        </row>
        <row r="15">
          <cell r="B15" t="str">
            <v>PIET21CS008</v>
          </cell>
          <cell r="C15" t="str">
            <v>ADITYA DIXIT</v>
          </cell>
          <cell r="D15" t="str">
            <v>21EPTCS008</v>
          </cell>
          <cell r="E15" t="str">
            <v>CSA-08</v>
          </cell>
          <cell r="F15" t="str">
            <v>DM</v>
          </cell>
          <cell r="G15">
            <v>11</v>
          </cell>
          <cell r="H15">
            <v>11</v>
          </cell>
          <cell r="I15">
            <v>22</v>
          </cell>
          <cell r="J15" t="str">
            <v>A</v>
          </cell>
          <cell r="K15">
            <v>15</v>
          </cell>
          <cell r="L15">
            <v>15</v>
          </cell>
          <cell r="M15">
            <v>13</v>
          </cell>
          <cell r="N15">
            <v>15</v>
          </cell>
          <cell r="O15">
            <v>28</v>
          </cell>
          <cell r="P15">
            <v>12</v>
          </cell>
          <cell r="Q15">
            <v>12</v>
          </cell>
          <cell r="R15">
            <v>24</v>
          </cell>
          <cell r="S15">
            <v>6</v>
          </cell>
          <cell r="T15">
            <v>13</v>
          </cell>
          <cell r="U15">
            <v>19</v>
          </cell>
          <cell r="V15">
            <v>7</v>
          </cell>
          <cell r="W15">
            <v>15</v>
          </cell>
          <cell r="X15">
            <v>22</v>
          </cell>
          <cell r="Y15">
            <v>130</v>
          </cell>
          <cell r="Z15">
            <v>10</v>
          </cell>
          <cell r="AA15">
            <v>7</v>
          </cell>
          <cell r="AB15">
            <v>40</v>
          </cell>
          <cell r="AC15">
            <v>57</v>
          </cell>
          <cell r="AD15">
            <v>35</v>
          </cell>
          <cell r="AE15">
            <v>92</v>
          </cell>
          <cell r="AF15">
            <v>9</v>
          </cell>
          <cell r="AG15">
            <v>10</v>
          </cell>
          <cell r="AH15">
            <v>40</v>
          </cell>
          <cell r="AI15">
            <v>59</v>
          </cell>
          <cell r="AJ15">
            <v>36</v>
          </cell>
          <cell r="AK15">
            <v>95</v>
          </cell>
          <cell r="AL15">
            <v>10</v>
          </cell>
          <cell r="AM15">
            <v>10</v>
          </cell>
          <cell r="AN15">
            <v>25</v>
          </cell>
          <cell r="AO15">
            <v>45</v>
          </cell>
          <cell r="AP15">
            <v>24</v>
          </cell>
          <cell r="AQ15">
            <v>69</v>
          </cell>
          <cell r="AR15">
            <v>10</v>
          </cell>
          <cell r="AS15">
            <v>8</v>
          </cell>
          <cell r="AT15">
            <v>40</v>
          </cell>
          <cell r="AU15">
            <v>58</v>
          </cell>
          <cell r="AV15">
            <v>30</v>
          </cell>
          <cell r="AW15">
            <v>88</v>
          </cell>
          <cell r="AX15">
            <v>9</v>
          </cell>
          <cell r="AY15">
            <v>10</v>
          </cell>
          <cell r="AZ15">
            <v>40</v>
          </cell>
          <cell r="BA15">
            <v>59</v>
          </cell>
          <cell r="BB15">
            <v>39</v>
          </cell>
          <cell r="BC15">
            <v>98</v>
          </cell>
          <cell r="BD15">
            <v>442</v>
          </cell>
          <cell r="BE15">
            <v>93</v>
          </cell>
          <cell r="BF15">
            <v>665</v>
          </cell>
          <cell r="BG15">
            <v>85.256410256410248</v>
          </cell>
          <cell r="BH15">
            <v>48</v>
          </cell>
          <cell r="BI15" t="str">
            <v>MANOJ DIXIT</v>
          </cell>
          <cell r="BK15" t="str">
            <v>E</v>
          </cell>
          <cell r="BL15" t="str">
            <v>C+</v>
          </cell>
          <cell r="BM15" t="str">
            <v>A</v>
          </cell>
          <cell r="BN15" t="str">
            <v>C+</v>
          </cell>
          <cell r="BO15" t="str">
            <v>D</v>
          </cell>
          <cell r="BP15" t="str">
            <v>B</v>
          </cell>
          <cell r="BQ15" t="str">
            <v>A++</v>
          </cell>
          <cell r="BR15" t="str">
            <v>A++</v>
          </cell>
          <cell r="BS15" t="str">
            <v>B+</v>
          </cell>
          <cell r="BT15" t="str">
            <v>A++</v>
          </cell>
          <cell r="BU15" t="str">
            <v>A++</v>
          </cell>
          <cell r="BV15" t="str">
            <v>A++</v>
          </cell>
          <cell r="BX15">
            <v>2</v>
          </cell>
          <cell r="BY15">
            <v>3</v>
          </cell>
          <cell r="BZ15">
            <v>3</v>
          </cell>
          <cell r="CA15">
            <v>3</v>
          </cell>
          <cell r="CB15">
            <v>3</v>
          </cell>
          <cell r="CC15">
            <v>3</v>
          </cell>
          <cell r="CD15">
            <v>1</v>
          </cell>
          <cell r="CE15">
            <v>1.5</v>
          </cell>
          <cell r="CF15">
            <v>1.5</v>
          </cell>
          <cell r="CG15">
            <v>1</v>
          </cell>
          <cell r="CH15">
            <v>1</v>
          </cell>
          <cell r="CI15">
            <v>0.5</v>
          </cell>
          <cell r="CJ15">
            <v>23.5</v>
          </cell>
          <cell r="CK15">
            <v>0</v>
          </cell>
          <cell r="CL15" t="str">
            <v>Pass</v>
          </cell>
          <cell r="CM15">
            <v>7.51</v>
          </cell>
        </row>
        <row r="16">
          <cell r="B16" t="str">
            <v>PIET21CS009</v>
          </cell>
          <cell r="C16" t="str">
            <v>ADITYA SINGH RAJAWAT</v>
          </cell>
          <cell r="D16" t="str">
            <v>21EPTCS009</v>
          </cell>
          <cell r="E16" t="str">
            <v>CSA-09</v>
          </cell>
          <cell r="F16" t="str">
            <v>DM</v>
          </cell>
          <cell r="G16">
            <v>13</v>
          </cell>
          <cell r="H16" t="str">
            <v>A</v>
          </cell>
          <cell r="I16">
            <v>13</v>
          </cell>
          <cell r="J16">
            <v>15</v>
          </cell>
          <cell r="K16" t="str">
            <v>A</v>
          </cell>
          <cell r="L16">
            <v>15</v>
          </cell>
          <cell r="M16">
            <v>15</v>
          </cell>
          <cell r="N16" t="str">
            <v>A</v>
          </cell>
          <cell r="O16">
            <v>15</v>
          </cell>
          <cell r="P16">
            <v>13</v>
          </cell>
          <cell r="Q16" t="str">
            <v>A</v>
          </cell>
          <cell r="R16">
            <v>13</v>
          </cell>
          <cell r="S16">
            <v>7</v>
          </cell>
          <cell r="T16" t="str">
            <v>A</v>
          </cell>
          <cell r="U16">
            <v>7</v>
          </cell>
          <cell r="V16">
            <v>12</v>
          </cell>
          <cell r="W16" t="str">
            <v>A</v>
          </cell>
          <cell r="X16">
            <v>12</v>
          </cell>
          <cell r="Y16">
            <v>75</v>
          </cell>
          <cell r="Z16">
            <v>10</v>
          </cell>
          <cell r="AA16" t="str">
            <v>A</v>
          </cell>
          <cell r="AB16">
            <v>40</v>
          </cell>
          <cell r="AC16">
            <v>50</v>
          </cell>
          <cell r="AD16">
            <v>36</v>
          </cell>
          <cell r="AE16">
            <v>86</v>
          </cell>
          <cell r="AF16">
            <v>10</v>
          </cell>
          <cell r="AG16" t="str">
            <v>A</v>
          </cell>
          <cell r="AH16">
            <v>30</v>
          </cell>
          <cell r="AI16">
            <v>40</v>
          </cell>
          <cell r="AJ16">
            <v>35</v>
          </cell>
          <cell r="AK16">
            <v>75</v>
          </cell>
          <cell r="AL16">
            <v>10</v>
          </cell>
          <cell r="AM16" t="str">
            <v>A</v>
          </cell>
          <cell r="AN16">
            <v>38</v>
          </cell>
          <cell r="AO16">
            <v>48</v>
          </cell>
          <cell r="AP16">
            <v>36</v>
          </cell>
          <cell r="AQ16">
            <v>84</v>
          </cell>
          <cell r="AR16">
            <v>9</v>
          </cell>
          <cell r="AS16" t="str">
            <v>A</v>
          </cell>
          <cell r="AT16">
            <v>40</v>
          </cell>
          <cell r="AU16">
            <v>49</v>
          </cell>
          <cell r="AV16">
            <v>31</v>
          </cell>
          <cell r="AW16">
            <v>80</v>
          </cell>
          <cell r="AX16">
            <v>10</v>
          </cell>
          <cell r="AY16" t="str">
            <v>A</v>
          </cell>
          <cell r="AZ16">
            <v>40</v>
          </cell>
          <cell r="BA16">
            <v>50</v>
          </cell>
          <cell r="BB16">
            <v>37</v>
          </cell>
          <cell r="BC16">
            <v>87</v>
          </cell>
          <cell r="BD16">
            <v>412</v>
          </cell>
          <cell r="BE16">
            <v>92</v>
          </cell>
          <cell r="BF16">
            <v>579</v>
          </cell>
          <cell r="BG16">
            <v>74.230769230769226</v>
          </cell>
          <cell r="BH16">
            <v>85</v>
          </cell>
          <cell r="BI16" t="str">
            <v>RAJENDRA SINGH</v>
          </cell>
          <cell r="BK16" t="str">
            <v>C</v>
          </cell>
          <cell r="BL16" t="str">
            <v>B+</v>
          </cell>
          <cell r="BM16" t="str">
            <v>B</v>
          </cell>
          <cell r="BN16" t="str">
            <v>C</v>
          </cell>
          <cell r="BO16" t="str">
            <v>E+</v>
          </cell>
          <cell r="BP16" t="str">
            <v>C</v>
          </cell>
          <cell r="BQ16" t="str">
            <v>A++</v>
          </cell>
          <cell r="BR16" t="str">
            <v>A</v>
          </cell>
          <cell r="BS16" t="str">
            <v>A++</v>
          </cell>
          <cell r="BT16" t="str">
            <v>A+</v>
          </cell>
          <cell r="BU16" t="str">
            <v>A++</v>
          </cell>
          <cell r="BV16" t="str">
            <v>A++</v>
          </cell>
          <cell r="BX16">
            <v>2</v>
          </cell>
          <cell r="BY16">
            <v>3</v>
          </cell>
          <cell r="BZ16">
            <v>3</v>
          </cell>
          <cell r="CA16">
            <v>3</v>
          </cell>
          <cell r="CB16">
            <v>3</v>
          </cell>
          <cell r="CC16">
            <v>3</v>
          </cell>
          <cell r="CD16">
            <v>1</v>
          </cell>
          <cell r="CE16">
            <v>1.5</v>
          </cell>
          <cell r="CF16">
            <v>1.5</v>
          </cell>
          <cell r="CG16">
            <v>1</v>
          </cell>
          <cell r="CH16">
            <v>1</v>
          </cell>
          <cell r="CI16">
            <v>0.5</v>
          </cell>
          <cell r="CJ16">
            <v>23.5</v>
          </cell>
          <cell r="CK16">
            <v>0</v>
          </cell>
          <cell r="CL16" t="str">
            <v>Pass</v>
          </cell>
          <cell r="CM16">
            <v>7.46</v>
          </cell>
        </row>
        <row r="17">
          <cell r="B17" t="str">
            <v>PIET21CS010</v>
          </cell>
          <cell r="C17" t="str">
            <v>ADITYA VYAS</v>
          </cell>
          <cell r="D17" t="str">
            <v>21EPTCS010</v>
          </cell>
          <cell r="E17" t="str">
            <v>CSA10</v>
          </cell>
          <cell r="F17" t="str">
            <v>DM</v>
          </cell>
          <cell r="G17">
            <v>15</v>
          </cell>
          <cell r="H17">
            <v>15</v>
          </cell>
          <cell r="I17">
            <v>30</v>
          </cell>
          <cell r="J17">
            <v>14</v>
          </cell>
          <cell r="K17">
            <v>15</v>
          </cell>
          <cell r="L17">
            <v>29</v>
          </cell>
          <cell r="M17">
            <v>14</v>
          </cell>
          <cell r="N17">
            <v>15</v>
          </cell>
          <cell r="O17">
            <v>29</v>
          </cell>
          <cell r="P17">
            <v>14</v>
          </cell>
          <cell r="Q17">
            <v>15</v>
          </cell>
          <cell r="R17">
            <v>29</v>
          </cell>
          <cell r="S17">
            <v>15</v>
          </cell>
          <cell r="T17">
            <v>15</v>
          </cell>
          <cell r="U17">
            <v>30</v>
          </cell>
          <cell r="V17">
            <v>14</v>
          </cell>
          <cell r="W17">
            <v>15</v>
          </cell>
          <cell r="X17">
            <v>29</v>
          </cell>
          <cell r="Y17">
            <v>176</v>
          </cell>
          <cell r="Z17">
            <v>10</v>
          </cell>
          <cell r="AA17">
            <v>9</v>
          </cell>
          <cell r="AB17">
            <v>40</v>
          </cell>
          <cell r="AC17">
            <v>59</v>
          </cell>
          <cell r="AD17">
            <v>36</v>
          </cell>
          <cell r="AE17">
            <v>95</v>
          </cell>
          <cell r="AF17">
            <v>10</v>
          </cell>
          <cell r="AG17">
            <v>9</v>
          </cell>
          <cell r="AH17">
            <v>40</v>
          </cell>
          <cell r="AI17">
            <v>59</v>
          </cell>
          <cell r="AJ17">
            <v>36</v>
          </cell>
          <cell r="AK17">
            <v>95</v>
          </cell>
          <cell r="AL17">
            <v>10</v>
          </cell>
          <cell r="AM17">
            <v>10</v>
          </cell>
          <cell r="AN17">
            <v>38</v>
          </cell>
          <cell r="AO17">
            <v>58</v>
          </cell>
          <cell r="AP17">
            <v>37</v>
          </cell>
          <cell r="AQ17">
            <v>95</v>
          </cell>
          <cell r="AR17">
            <v>10</v>
          </cell>
          <cell r="AS17">
            <v>10</v>
          </cell>
          <cell r="AT17">
            <v>40</v>
          </cell>
          <cell r="AU17">
            <v>60</v>
          </cell>
          <cell r="AV17">
            <v>37</v>
          </cell>
          <cell r="AW17">
            <v>97</v>
          </cell>
          <cell r="AX17">
            <v>10</v>
          </cell>
          <cell r="AY17">
            <v>10</v>
          </cell>
          <cell r="AZ17">
            <v>40</v>
          </cell>
          <cell r="BA17">
            <v>60</v>
          </cell>
          <cell r="BB17">
            <v>39</v>
          </cell>
          <cell r="BC17">
            <v>99</v>
          </cell>
          <cell r="BD17">
            <v>481</v>
          </cell>
          <cell r="BE17">
            <v>100</v>
          </cell>
          <cell r="BF17">
            <v>757</v>
          </cell>
          <cell r="BG17">
            <v>97.051282051282044</v>
          </cell>
          <cell r="BH17">
            <v>2</v>
          </cell>
          <cell r="BI17" t="str">
            <v>PRAVEEN KUMAR VYAS</v>
          </cell>
          <cell r="BK17" t="str">
            <v>B</v>
          </cell>
          <cell r="BL17" t="str">
            <v>A++</v>
          </cell>
          <cell r="BM17" t="str">
            <v>A++</v>
          </cell>
          <cell r="BN17" t="str">
            <v>A</v>
          </cell>
          <cell r="BO17" t="str">
            <v>A++</v>
          </cell>
          <cell r="BP17" t="str">
            <v>A++</v>
          </cell>
          <cell r="BQ17" t="str">
            <v>A++</v>
          </cell>
          <cell r="BR17" t="str">
            <v>A++</v>
          </cell>
          <cell r="BS17" t="str">
            <v>A++</v>
          </cell>
          <cell r="BT17" t="str">
            <v>A++</v>
          </cell>
          <cell r="BU17" t="str">
            <v>A++</v>
          </cell>
          <cell r="BV17" t="str">
            <v>A++</v>
          </cell>
          <cell r="BX17">
            <v>2</v>
          </cell>
          <cell r="BY17">
            <v>3</v>
          </cell>
          <cell r="BZ17">
            <v>3</v>
          </cell>
          <cell r="CA17">
            <v>3</v>
          </cell>
          <cell r="CB17">
            <v>3</v>
          </cell>
          <cell r="CC17">
            <v>3</v>
          </cell>
          <cell r="CD17">
            <v>1</v>
          </cell>
          <cell r="CE17">
            <v>1.5</v>
          </cell>
          <cell r="CF17">
            <v>1.5</v>
          </cell>
          <cell r="CG17">
            <v>1</v>
          </cell>
          <cell r="CH17">
            <v>1</v>
          </cell>
          <cell r="CI17">
            <v>0.5</v>
          </cell>
          <cell r="CJ17">
            <v>23.5</v>
          </cell>
          <cell r="CK17">
            <v>0</v>
          </cell>
          <cell r="CL17" t="str">
            <v>Pass</v>
          </cell>
          <cell r="CM17">
            <v>9.6</v>
          </cell>
        </row>
        <row r="18">
          <cell r="B18" t="str">
            <v>PIET21CS011</v>
          </cell>
          <cell r="C18" t="str">
            <v>AJAY SINGH RAJAWAT</v>
          </cell>
          <cell r="D18" t="str">
            <v>21EPTCS011</v>
          </cell>
          <cell r="E18" t="str">
            <v>CSA-11</v>
          </cell>
          <cell r="F18" t="str">
            <v>HM</v>
          </cell>
          <cell r="G18">
            <v>2</v>
          </cell>
          <cell r="H18">
            <v>13</v>
          </cell>
          <cell r="I18">
            <v>15</v>
          </cell>
          <cell r="J18">
            <v>10</v>
          </cell>
          <cell r="K18">
            <v>15</v>
          </cell>
          <cell r="L18">
            <v>25</v>
          </cell>
          <cell r="M18">
            <v>8</v>
          </cell>
          <cell r="N18">
            <v>12</v>
          </cell>
          <cell r="O18">
            <v>20</v>
          </cell>
          <cell r="P18">
            <v>7</v>
          </cell>
          <cell r="Q18">
            <v>12</v>
          </cell>
          <cell r="R18">
            <v>19</v>
          </cell>
          <cell r="S18">
            <v>1</v>
          </cell>
          <cell r="T18">
            <v>14</v>
          </cell>
          <cell r="U18">
            <v>15</v>
          </cell>
          <cell r="V18">
            <v>7</v>
          </cell>
          <cell r="W18">
            <v>15</v>
          </cell>
          <cell r="X18">
            <v>22</v>
          </cell>
          <cell r="Y18">
            <v>116</v>
          </cell>
          <cell r="Z18">
            <v>7</v>
          </cell>
          <cell r="AA18">
            <v>8</v>
          </cell>
          <cell r="AB18">
            <v>40</v>
          </cell>
          <cell r="AC18">
            <v>55</v>
          </cell>
          <cell r="AD18">
            <v>37</v>
          </cell>
          <cell r="AE18">
            <v>92</v>
          </cell>
          <cell r="AF18">
            <v>8</v>
          </cell>
          <cell r="AG18">
            <v>9</v>
          </cell>
          <cell r="AH18">
            <v>40</v>
          </cell>
          <cell r="AI18">
            <v>57</v>
          </cell>
          <cell r="AJ18">
            <v>20</v>
          </cell>
          <cell r="AK18">
            <v>77</v>
          </cell>
          <cell r="AL18">
            <v>9</v>
          </cell>
          <cell r="AM18">
            <v>8</v>
          </cell>
          <cell r="AN18">
            <v>40</v>
          </cell>
          <cell r="AO18">
            <v>57</v>
          </cell>
          <cell r="AP18">
            <v>27</v>
          </cell>
          <cell r="AQ18">
            <v>84</v>
          </cell>
          <cell r="AR18">
            <v>8</v>
          </cell>
          <cell r="AS18">
            <v>8</v>
          </cell>
          <cell r="AT18">
            <v>40</v>
          </cell>
          <cell r="AU18">
            <v>56</v>
          </cell>
          <cell r="AV18">
            <v>31</v>
          </cell>
          <cell r="AW18">
            <v>87</v>
          </cell>
          <cell r="AX18">
            <v>9</v>
          </cell>
          <cell r="AY18">
            <v>8</v>
          </cell>
          <cell r="AZ18">
            <v>40</v>
          </cell>
          <cell r="BA18">
            <v>57</v>
          </cell>
          <cell r="BB18">
            <v>30</v>
          </cell>
          <cell r="BC18">
            <v>87</v>
          </cell>
          <cell r="BD18">
            <v>427</v>
          </cell>
          <cell r="BE18">
            <v>93</v>
          </cell>
          <cell r="BF18">
            <v>636</v>
          </cell>
          <cell r="BG18">
            <v>81.538461538461533</v>
          </cell>
          <cell r="BH18">
            <v>64</v>
          </cell>
          <cell r="BI18" t="str">
            <v>KIRAN SINGH RAJAWAT</v>
          </cell>
          <cell r="BK18" t="str">
            <v>A</v>
          </cell>
          <cell r="BL18" t="str">
            <v>B</v>
          </cell>
          <cell r="BM18" t="str">
            <v>B+</v>
          </cell>
          <cell r="BN18" t="str">
            <v>C</v>
          </cell>
          <cell r="BO18" t="str">
            <v>B</v>
          </cell>
          <cell r="BP18" t="str">
            <v>B+</v>
          </cell>
          <cell r="BQ18" t="str">
            <v>A++</v>
          </cell>
          <cell r="BR18" t="str">
            <v>A+</v>
          </cell>
          <cell r="BS18" t="str">
            <v>A++</v>
          </cell>
          <cell r="BT18" t="str">
            <v>A++</v>
          </cell>
          <cell r="BU18" t="str">
            <v>A++</v>
          </cell>
          <cell r="BV18" t="str">
            <v>A++</v>
          </cell>
          <cell r="BX18">
            <v>2</v>
          </cell>
          <cell r="BY18">
            <v>3</v>
          </cell>
          <cell r="BZ18">
            <v>3</v>
          </cell>
          <cell r="CA18">
            <v>3</v>
          </cell>
          <cell r="CB18">
            <v>3</v>
          </cell>
          <cell r="CC18">
            <v>3</v>
          </cell>
          <cell r="CD18">
            <v>1</v>
          </cell>
          <cell r="CE18">
            <v>1.5</v>
          </cell>
          <cell r="CF18">
            <v>1.5</v>
          </cell>
          <cell r="CG18">
            <v>1</v>
          </cell>
          <cell r="CH18">
            <v>1</v>
          </cell>
          <cell r="CI18">
            <v>0.5</v>
          </cell>
          <cell r="CJ18">
            <v>23.5</v>
          </cell>
          <cell r="CK18">
            <v>0</v>
          </cell>
          <cell r="CL18" t="str">
            <v>Pass</v>
          </cell>
          <cell r="CM18">
            <v>8.2100000000000009</v>
          </cell>
        </row>
        <row r="19">
          <cell r="B19" t="str">
            <v>PIET21CS012</v>
          </cell>
          <cell r="C19" t="str">
            <v>AKASH .</v>
          </cell>
          <cell r="D19" t="str">
            <v>21EPTCS012</v>
          </cell>
          <cell r="E19" t="str">
            <v>CSA-12</v>
          </cell>
          <cell r="F19" t="str">
            <v>HM</v>
          </cell>
          <cell r="G19">
            <v>3</v>
          </cell>
          <cell r="H19">
            <v>11</v>
          </cell>
          <cell r="I19">
            <v>14</v>
          </cell>
          <cell r="J19" t="str">
            <v>A</v>
          </cell>
          <cell r="K19">
            <v>15</v>
          </cell>
          <cell r="L19">
            <v>15</v>
          </cell>
          <cell r="M19">
            <v>9</v>
          </cell>
          <cell r="N19">
            <v>13</v>
          </cell>
          <cell r="O19">
            <v>22</v>
          </cell>
          <cell r="P19">
            <v>7</v>
          </cell>
          <cell r="Q19">
            <v>12</v>
          </cell>
          <cell r="R19">
            <v>19</v>
          </cell>
          <cell r="S19">
            <v>2</v>
          </cell>
          <cell r="T19">
            <v>10</v>
          </cell>
          <cell r="U19">
            <v>12</v>
          </cell>
          <cell r="V19">
            <v>8</v>
          </cell>
          <cell r="W19">
            <v>15</v>
          </cell>
          <cell r="X19">
            <v>23</v>
          </cell>
          <cell r="Y19">
            <v>105</v>
          </cell>
          <cell r="Z19">
            <v>6</v>
          </cell>
          <cell r="AA19">
            <v>5</v>
          </cell>
          <cell r="AB19">
            <v>38</v>
          </cell>
          <cell r="AC19">
            <v>49</v>
          </cell>
          <cell r="AD19">
            <v>30</v>
          </cell>
          <cell r="AE19">
            <v>79</v>
          </cell>
          <cell r="AF19">
            <v>9</v>
          </cell>
          <cell r="AG19">
            <v>9</v>
          </cell>
          <cell r="AH19">
            <v>40</v>
          </cell>
          <cell r="AI19">
            <v>58</v>
          </cell>
          <cell r="AJ19">
            <v>26</v>
          </cell>
          <cell r="AK19">
            <v>84</v>
          </cell>
          <cell r="AL19">
            <v>9</v>
          </cell>
          <cell r="AM19">
            <v>7</v>
          </cell>
          <cell r="AN19">
            <v>40</v>
          </cell>
          <cell r="AO19">
            <v>56</v>
          </cell>
          <cell r="AP19">
            <v>25</v>
          </cell>
          <cell r="AQ19">
            <v>81</v>
          </cell>
          <cell r="AR19">
            <v>7</v>
          </cell>
          <cell r="AS19">
            <v>8</v>
          </cell>
          <cell r="AT19">
            <v>40</v>
          </cell>
          <cell r="AU19">
            <v>55</v>
          </cell>
          <cell r="AV19">
            <v>28</v>
          </cell>
          <cell r="AW19">
            <v>83</v>
          </cell>
          <cell r="AX19">
            <v>5</v>
          </cell>
          <cell r="AY19">
            <v>7</v>
          </cell>
          <cell r="AZ19">
            <v>40</v>
          </cell>
          <cell r="BA19">
            <v>52</v>
          </cell>
          <cell r="BB19">
            <v>30</v>
          </cell>
          <cell r="BC19">
            <v>82</v>
          </cell>
          <cell r="BD19">
            <v>409</v>
          </cell>
          <cell r="BE19">
            <v>98</v>
          </cell>
          <cell r="BF19">
            <v>612</v>
          </cell>
          <cell r="BG19">
            <v>78.461538461538467</v>
          </cell>
          <cell r="BH19">
            <v>79</v>
          </cell>
          <cell r="BI19" t="str">
            <v>SHAKTI SINGH</v>
          </cell>
          <cell r="BK19" t="str">
            <v>C</v>
          </cell>
          <cell r="BL19" t="str">
            <v>E+</v>
          </cell>
          <cell r="BM19" t="str">
            <v>E+</v>
          </cell>
          <cell r="BN19" t="str">
            <v>D+</v>
          </cell>
          <cell r="BO19" t="str">
            <v>D+</v>
          </cell>
          <cell r="BP19" t="str">
            <v>C+</v>
          </cell>
          <cell r="BQ19" t="str">
            <v>A+</v>
          </cell>
          <cell r="BR19" t="str">
            <v>A++</v>
          </cell>
          <cell r="BS19" t="str">
            <v>A++</v>
          </cell>
          <cell r="BT19" t="str">
            <v>A++</v>
          </cell>
          <cell r="BU19" t="str">
            <v>A++</v>
          </cell>
          <cell r="BV19" t="str">
            <v>A++</v>
          </cell>
          <cell r="BX19">
            <v>2</v>
          </cell>
          <cell r="BY19">
            <v>3</v>
          </cell>
          <cell r="BZ19">
            <v>3</v>
          </cell>
          <cell r="CA19">
            <v>3</v>
          </cell>
          <cell r="CB19">
            <v>3</v>
          </cell>
          <cell r="CC19">
            <v>3</v>
          </cell>
          <cell r="CD19">
            <v>1</v>
          </cell>
          <cell r="CE19">
            <v>1.5</v>
          </cell>
          <cell r="CF19">
            <v>1.5</v>
          </cell>
          <cell r="CG19">
            <v>1</v>
          </cell>
          <cell r="CH19">
            <v>1</v>
          </cell>
          <cell r="CI19">
            <v>0.5</v>
          </cell>
          <cell r="CJ19">
            <v>23.5</v>
          </cell>
          <cell r="CK19">
            <v>0</v>
          </cell>
          <cell r="CL19" t="str">
            <v>Pass</v>
          </cell>
          <cell r="CM19">
            <v>6.98</v>
          </cell>
        </row>
        <row r="20">
          <cell r="B20" t="str">
            <v>PIET21CS013</v>
          </cell>
          <cell r="C20" t="str">
            <v>AKHIL KUMAR JHA</v>
          </cell>
          <cell r="D20" t="str">
            <v>21EPTCS013</v>
          </cell>
          <cell r="E20" t="str">
            <v>CSA-13</v>
          </cell>
          <cell r="F20" t="str">
            <v>HM</v>
          </cell>
          <cell r="G20">
            <v>1</v>
          </cell>
          <cell r="H20">
            <v>9</v>
          </cell>
          <cell r="I20">
            <v>10</v>
          </cell>
          <cell r="J20" t="str">
            <v>A</v>
          </cell>
          <cell r="K20">
            <v>12</v>
          </cell>
          <cell r="L20">
            <v>12</v>
          </cell>
          <cell r="M20">
            <v>6</v>
          </cell>
          <cell r="N20">
            <v>15</v>
          </cell>
          <cell r="O20">
            <v>21</v>
          </cell>
          <cell r="P20">
            <v>6</v>
          </cell>
          <cell r="Q20">
            <v>12</v>
          </cell>
          <cell r="R20">
            <v>18</v>
          </cell>
          <cell r="S20">
            <v>1</v>
          </cell>
          <cell r="T20">
            <v>11</v>
          </cell>
          <cell r="U20">
            <v>12</v>
          </cell>
          <cell r="V20">
            <v>8</v>
          </cell>
          <cell r="W20">
            <v>15</v>
          </cell>
          <cell r="X20">
            <v>23</v>
          </cell>
          <cell r="Y20">
            <v>96</v>
          </cell>
          <cell r="Z20">
            <v>6</v>
          </cell>
          <cell r="AA20">
            <v>6</v>
          </cell>
          <cell r="AB20">
            <v>40</v>
          </cell>
          <cell r="AC20">
            <v>52</v>
          </cell>
          <cell r="AD20">
            <v>27</v>
          </cell>
          <cell r="AE20">
            <v>79</v>
          </cell>
          <cell r="AF20">
            <v>5</v>
          </cell>
          <cell r="AG20">
            <v>8</v>
          </cell>
          <cell r="AH20">
            <v>40</v>
          </cell>
          <cell r="AI20">
            <v>53</v>
          </cell>
          <cell r="AJ20">
            <v>20</v>
          </cell>
          <cell r="AK20">
            <v>73</v>
          </cell>
          <cell r="AL20">
            <v>9</v>
          </cell>
          <cell r="AM20">
            <v>6</v>
          </cell>
          <cell r="AN20">
            <v>40</v>
          </cell>
          <cell r="AO20">
            <v>55</v>
          </cell>
          <cell r="AP20">
            <v>24</v>
          </cell>
          <cell r="AQ20">
            <v>79</v>
          </cell>
          <cell r="AR20">
            <v>7</v>
          </cell>
          <cell r="AS20">
            <v>8</v>
          </cell>
          <cell r="AT20">
            <v>40</v>
          </cell>
          <cell r="AU20">
            <v>55</v>
          </cell>
          <cell r="AV20">
            <v>29</v>
          </cell>
          <cell r="AW20">
            <v>84</v>
          </cell>
          <cell r="AX20">
            <v>7</v>
          </cell>
          <cell r="AY20">
            <v>8</v>
          </cell>
          <cell r="AZ20">
            <v>40</v>
          </cell>
          <cell r="BA20">
            <v>55</v>
          </cell>
          <cell r="BB20">
            <v>30</v>
          </cell>
          <cell r="BC20">
            <v>85</v>
          </cell>
          <cell r="BD20">
            <v>400</v>
          </cell>
          <cell r="BE20">
            <v>87</v>
          </cell>
          <cell r="BF20">
            <v>583</v>
          </cell>
          <cell r="BG20">
            <v>74.743589743589752</v>
          </cell>
          <cell r="BH20">
            <v>89</v>
          </cell>
          <cell r="BI20" t="str">
            <v>NAVAL KISHORE JHA</v>
          </cell>
          <cell r="BK20" t="str">
            <v>C</v>
          </cell>
          <cell r="BL20" t="str">
            <v>E+</v>
          </cell>
          <cell r="BM20" t="str">
            <v>D+</v>
          </cell>
          <cell r="BN20" t="str">
            <v>C+</v>
          </cell>
          <cell r="BO20" t="str">
            <v>D</v>
          </cell>
          <cell r="BP20" t="str">
            <v>D+</v>
          </cell>
          <cell r="BQ20" t="str">
            <v>A+</v>
          </cell>
          <cell r="BR20" t="str">
            <v>A</v>
          </cell>
          <cell r="BS20" t="str">
            <v>A+</v>
          </cell>
          <cell r="BT20" t="str">
            <v>A++</v>
          </cell>
          <cell r="BU20" t="str">
            <v>A++</v>
          </cell>
          <cell r="BV20" t="str">
            <v>A++</v>
          </cell>
          <cell r="BX20">
            <v>2</v>
          </cell>
          <cell r="BY20">
            <v>3</v>
          </cell>
          <cell r="BZ20">
            <v>3</v>
          </cell>
          <cell r="CA20">
            <v>3</v>
          </cell>
          <cell r="CB20">
            <v>3</v>
          </cell>
          <cell r="CC20">
            <v>3</v>
          </cell>
          <cell r="CD20">
            <v>1</v>
          </cell>
          <cell r="CE20">
            <v>1.5</v>
          </cell>
          <cell r="CF20">
            <v>1.5</v>
          </cell>
          <cell r="CG20">
            <v>1</v>
          </cell>
          <cell r="CH20">
            <v>1</v>
          </cell>
          <cell r="CI20">
            <v>0.5</v>
          </cell>
          <cell r="CJ20">
            <v>23.5</v>
          </cell>
          <cell r="CK20">
            <v>0</v>
          </cell>
          <cell r="CL20" t="str">
            <v>Pass</v>
          </cell>
          <cell r="CM20">
            <v>6.88</v>
          </cell>
        </row>
        <row r="21">
          <cell r="B21" t="str">
            <v>PIET21CS014</v>
          </cell>
          <cell r="C21" t="str">
            <v>AKSHAT AGRAWAL</v>
          </cell>
          <cell r="D21" t="str">
            <v>21EPTCS014</v>
          </cell>
          <cell r="E21" t="str">
            <v>CSA-14</v>
          </cell>
          <cell r="F21" t="str">
            <v>HM</v>
          </cell>
          <cell r="G21">
            <v>2</v>
          </cell>
          <cell r="H21">
            <v>10</v>
          </cell>
          <cell r="I21">
            <v>12</v>
          </cell>
          <cell r="J21">
            <v>9</v>
          </cell>
          <cell r="K21">
            <v>15</v>
          </cell>
          <cell r="L21">
            <v>24</v>
          </cell>
          <cell r="M21">
            <v>8</v>
          </cell>
          <cell r="N21">
            <v>15</v>
          </cell>
          <cell r="O21">
            <v>23</v>
          </cell>
          <cell r="P21">
            <v>9</v>
          </cell>
          <cell r="Q21">
            <v>15</v>
          </cell>
          <cell r="R21">
            <v>24</v>
          </cell>
          <cell r="S21">
            <v>2</v>
          </cell>
          <cell r="T21">
            <v>12</v>
          </cell>
          <cell r="U21">
            <v>14</v>
          </cell>
          <cell r="V21">
            <v>12</v>
          </cell>
          <cell r="W21">
            <v>15</v>
          </cell>
          <cell r="X21">
            <v>27</v>
          </cell>
          <cell r="Y21">
            <v>124</v>
          </cell>
          <cell r="Z21">
            <v>6</v>
          </cell>
          <cell r="AA21">
            <v>7</v>
          </cell>
          <cell r="AB21">
            <v>40</v>
          </cell>
          <cell r="AC21">
            <v>53</v>
          </cell>
          <cell r="AD21">
            <v>37</v>
          </cell>
          <cell r="AE21">
            <v>90</v>
          </cell>
          <cell r="AF21">
            <v>9</v>
          </cell>
          <cell r="AG21">
            <v>9</v>
          </cell>
          <cell r="AH21">
            <v>40</v>
          </cell>
          <cell r="AI21">
            <v>58</v>
          </cell>
          <cell r="AJ21">
            <v>29</v>
          </cell>
          <cell r="AK21">
            <v>87</v>
          </cell>
          <cell r="AL21">
            <v>9</v>
          </cell>
          <cell r="AM21">
            <v>8</v>
          </cell>
          <cell r="AN21">
            <v>40</v>
          </cell>
          <cell r="AO21">
            <v>57</v>
          </cell>
          <cell r="AP21">
            <v>34</v>
          </cell>
          <cell r="AQ21">
            <v>91</v>
          </cell>
          <cell r="AR21">
            <v>7</v>
          </cell>
          <cell r="AS21">
            <v>8</v>
          </cell>
          <cell r="AT21">
            <v>40</v>
          </cell>
          <cell r="AU21">
            <v>55</v>
          </cell>
          <cell r="AV21">
            <v>27</v>
          </cell>
          <cell r="AW21">
            <v>82</v>
          </cell>
          <cell r="AX21">
            <v>6</v>
          </cell>
          <cell r="AY21">
            <v>7</v>
          </cell>
          <cell r="AZ21">
            <v>40</v>
          </cell>
          <cell r="BA21">
            <v>53</v>
          </cell>
          <cell r="BB21">
            <v>29</v>
          </cell>
          <cell r="BC21">
            <v>82</v>
          </cell>
          <cell r="BD21">
            <v>432</v>
          </cell>
          <cell r="BE21">
            <v>95</v>
          </cell>
          <cell r="BF21">
            <v>651</v>
          </cell>
          <cell r="BG21">
            <v>83.461538461538467</v>
          </cell>
          <cell r="BH21">
            <v>54</v>
          </cell>
          <cell r="BI21" t="str">
            <v>DILIP</v>
          </cell>
          <cell r="BK21" t="str">
            <v>D+</v>
          </cell>
          <cell r="BL21" t="str">
            <v>D</v>
          </cell>
          <cell r="BM21" t="str">
            <v>D+</v>
          </cell>
          <cell r="BN21" t="str">
            <v>A+</v>
          </cell>
          <cell r="BO21" t="str">
            <v>D</v>
          </cell>
          <cell r="BP21" t="str">
            <v>D+</v>
          </cell>
          <cell r="BQ21" t="str">
            <v>A++</v>
          </cell>
          <cell r="BR21" t="str">
            <v>A++</v>
          </cell>
          <cell r="BS21" t="str">
            <v>A++</v>
          </cell>
          <cell r="BT21" t="str">
            <v>A++</v>
          </cell>
          <cell r="BU21" t="str">
            <v>A++</v>
          </cell>
          <cell r="BV21" t="str">
            <v>A++</v>
          </cell>
          <cell r="BX21">
            <v>2</v>
          </cell>
          <cell r="BY21">
            <v>3</v>
          </cell>
          <cell r="BZ21">
            <v>3</v>
          </cell>
          <cell r="CA21">
            <v>3</v>
          </cell>
          <cell r="CB21">
            <v>3</v>
          </cell>
          <cell r="CC21">
            <v>3</v>
          </cell>
          <cell r="CD21">
            <v>1</v>
          </cell>
          <cell r="CE21">
            <v>1.5</v>
          </cell>
          <cell r="CF21">
            <v>1.5</v>
          </cell>
          <cell r="CG21">
            <v>1</v>
          </cell>
          <cell r="CH21">
            <v>1</v>
          </cell>
          <cell r="CI21">
            <v>0.5</v>
          </cell>
          <cell r="CJ21">
            <v>23.5</v>
          </cell>
          <cell r="CK21">
            <v>0</v>
          </cell>
          <cell r="CL21" t="str">
            <v>Pass</v>
          </cell>
          <cell r="CM21">
            <v>7.36</v>
          </cell>
        </row>
        <row r="22">
          <cell r="B22" t="str">
            <v>PIET21CS015</v>
          </cell>
          <cell r="C22" t="str">
            <v>ALOK KUMAR</v>
          </cell>
          <cell r="D22" t="str">
            <v>21EPTCS015</v>
          </cell>
          <cell r="E22" t="str">
            <v>CSA-15</v>
          </cell>
          <cell r="F22" t="str">
            <v>DM</v>
          </cell>
          <cell r="G22">
            <v>9</v>
          </cell>
          <cell r="H22">
            <v>13</v>
          </cell>
          <cell r="I22">
            <v>22</v>
          </cell>
          <cell r="J22" t="str">
            <v>A</v>
          </cell>
          <cell r="K22">
            <v>15</v>
          </cell>
          <cell r="L22">
            <v>15</v>
          </cell>
          <cell r="M22">
            <v>9</v>
          </cell>
          <cell r="N22">
            <v>15</v>
          </cell>
          <cell r="O22">
            <v>24</v>
          </cell>
          <cell r="P22">
            <v>9</v>
          </cell>
          <cell r="Q22">
            <v>15</v>
          </cell>
          <cell r="R22">
            <v>24</v>
          </cell>
          <cell r="S22">
            <v>6</v>
          </cell>
          <cell r="T22">
            <v>15</v>
          </cell>
          <cell r="U22">
            <v>21</v>
          </cell>
          <cell r="V22">
            <v>13</v>
          </cell>
          <cell r="W22">
            <v>15</v>
          </cell>
          <cell r="X22">
            <v>28</v>
          </cell>
          <cell r="Y22">
            <v>134</v>
          </cell>
          <cell r="Z22">
            <v>6</v>
          </cell>
          <cell r="AA22">
            <v>7</v>
          </cell>
          <cell r="AB22">
            <v>40</v>
          </cell>
          <cell r="AC22">
            <v>53</v>
          </cell>
          <cell r="AD22">
            <v>33</v>
          </cell>
          <cell r="AE22">
            <v>86</v>
          </cell>
          <cell r="AF22">
            <v>10</v>
          </cell>
          <cell r="AG22">
            <v>10</v>
          </cell>
          <cell r="AH22">
            <v>40</v>
          </cell>
          <cell r="AI22">
            <v>60</v>
          </cell>
          <cell r="AJ22">
            <v>32</v>
          </cell>
          <cell r="AK22">
            <v>92</v>
          </cell>
          <cell r="AL22">
            <v>9</v>
          </cell>
          <cell r="AM22">
            <v>9</v>
          </cell>
          <cell r="AN22">
            <v>40</v>
          </cell>
          <cell r="AO22">
            <v>58</v>
          </cell>
          <cell r="AP22">
            <v>26</v>
          </cell>
          <cell r="AQ22">
            <v>84</v>
          </cell>
          <cell r="AR22">
            <v>8</v>
          </cell>
          <cell r="AS22">
            <v>10</v>
          </cell>
          <cell r="AT22">
            <v>40</v>
          </cell>
          <cell r="AU22">
            <v>58</v>
          </cell>
          <cell r="AV22">
            <v>35</v>
          </cell>
          <cell r="AW22">
            <v>93</v>
          </cell>
          <cell r="AX22">
            <v>10</v>
          </cell>
          <cell r="AY22">
            <v>9</v>
          </cell>
          <cell r="AZ22">
            <v>40</v>
          </cell>
          <cell r="BA22">
            <v>59</v>
          </cell>
          <cell r="BB22">
            <v>29</v>
          </cell>
          <cell r="BC22">
            <v>88</v>
          </cell>
          <cell r="BD22">
            <v>443</v>
          </cell>
          <cell r="BE22">
            <v>96</v>
          </cell>
          <cell r="BF22">
            <v>673</v>
          </cell>
          <cell r="BG22">
            <v>86.282051282051285</v>
          </cell>
          <cell r="BH22">
            <v>39</v>
          </cell>
          <cell r="BI22" t="str">
            <v>RAMANUJ ROY</v>
          </cell>
          <cell r="BK22" t="str">
            <v>A++</v>
          </cell>
          <cell r="BL22" t="str">
            <v>A+</v>
          </cell>
          <cell r="BM22" t="str">
            <v>C</v>
          </cell>
          <cell r="BN22" t="str">
            <v>A+</v>
          </cell>
          <cell r="BO22" t="str">
            <v>A+</v>
          </cell>
          <cell r="BP22" t="str">
            <v>A++</v>
          </cell>
          <cell r="BQ22" t="str">
            <v>A++</v>
          </cell>
          <cell r="BR22" t="str">
            <v>A++</v>
          </cell>
          <cell r="BS22" t="str">
            <v>A++</v>
          </cell>
          <cell r="BT22" t="str">
            <v>A++</v>
          </cell>
          <cell r="BU22" t="str">
            <v>A++</v>
          </cell>
          <cell r="BV22" t="str">
            <v>A++</v>
          </cell>
          <cell r="BX22">
            <v>2</v>
          </cell>
          <cell r="BY22">
            <v>3</v>
          </cell>
          <cell r="BZ22">
            <v>3</v>
          </cell>
          <cell r="CA22">
            <v>3</v>
          </cell>
          <cell r="CB22">
            <v>3</v>
          </cell>
          <cell r="CC22">
            <v>3</v>
          </cell>
          <cell r="CD22">
            <v>1</v>
          </cell>
          <cell r="CE22">
            <v>1.5</v>
          </cell>
          <cell r="CF22">
            <v>1.5</v>
          </cell>
          <cell r="CG22">
            <v>1</v>
          </cell>
          <cell r="CH22">
            <v>1</v>
          </cell>
          <cell r="CI22">
            <v>0.5</v>
          </cell>
          <cell r="CJ22">
            <v>23.5</v>
          </cell>
          <cell r="CK22">
            <v>0</v>
          </cell>
          <cell r="CL22" t="str">
            <v>Pass</v>
          </cell>
          <cell r="CM22">
            <v>9.17</v>
          </cell>
        </row>
        <row r="23">
          <cell r="B23" t="str">
            <v>PIET21CS016</v>
          </cell>
          <cell r="C23" t="str">
            <v>AMAN AHMED .</v>
          </cell>
          <cell r="D23" t="str">
            <v>21EPTCS016</v>
          </cell>
          <cell r="E23" t="str">
            <v>CSA-16</v>
          </cell>
          <cell r="F23" t="str">
            <v>HM</v>
          </cell>
          <cell r="G23">
            <v>2</v>
          </cell>
          <cell r="H23">
            <v>12</v>
          </cell>
          <cell r="I23">
            <v>14</v>
          </cell>
          <cell r="J23">
            <v>10</v>
          </cell>
          <cell r="K23">
            <v>15</v>
          </cell>
          <cell r="L23">
            <v>25</v>
          </cell>
          <cell r="M23">
            <v>13</v>
          </cell>
          <cell r="N23">
            <v>15</v>
          </cell>
          <cell r="O23">
            <v>28</v>
          </cell>
          <cell r="P23">
            <v>13</v>
          </cell>
          <cell r="Q23">
            <v>15</v>
          </cell>
          <cell r="R23">
            <v>28</v>
          </cell>
          <cell r="S23">
            <v>4</v>
          </cell>
          <cell r="T23">
            <v>14</v>
          </cell>
          <cell r="U23">
            <v>18</v>
          </cell>
          <cell r="V23">
            <v>6</v>
          </cell>
          <cell r="W23">
            <v>15</v>
          </cell>
          <cell r="X23">
            <v>21</v>
          </cell>
          <cell r="Y23">
            <v>134</v>
          </cell>
          <cell r="Z23">
            <v>6</v>
          </cell>
          <cell r="AA23">
            <v>6</v>
          </cell>
          <cell r="AB23">
            <v>40</v>
          </cell>
          <cell r="AC23">
            <v>52</v>
          </cell>
          <cell r="AD23">
            <v>34</v>
          </cell>
          <cell r="AE23">
            <v>86</v>
          </cell>
          <cell r="AF23">
            <v>9</v>
          </cell>
          <cell r="AG23">
            <v>10</v>
          </cell>
          <cell r="AH23">
            <v>40</v>
          </cell>
          <cell r="AI23">
            <v>59</v>
          </cell>
          <cell r="AJ23">
            <v>26</v>
          </cell>
          <cell r="AK23">
            <v>85</v>
          </cell>
          <cell r="AL23">
            <v>10</v>
          </cell>
          <cell r="AM23">
            <v>7</v>
          </cell>
          <cell r="AN23">
            <v>40</v>
          </cell>
          <cell r="AO23">
            <v>57</v>
          </cell>
          <cell r="AP23">
            <v>33</v>
          </cell>
          <cell r="AQ23">
            <v>90</v>
          </cell>
          <cell r="AR23">
            <v>8</v>
          </cell>
          <cell r="AS23">
            <v>8</v>
          </cell>
          <cell r="AT23">
            <v>40</v>
          </cell>
          <cell r="AU23">
            <v>56</v>
          </cell>
          <cell r="AV23">
            <v>31</v>
          </cell>
          <cell r="AW23">
            <v>87</v>
          </cell>
          <cell r="AX23">
            <v>7</v>
          </cell>
          <cell r="AY23">
            <v>10</v>
          </cell>
          <cell r="AZ23">
            <v>40</v>
          </cell>
          <cell r="BA23">
            <v>57</v>
          </cell>
          <cell r="BB23">
            <v>24</v>
          </cell>
          <cell r="BC23">
            <v>81</v>
          </cell>
          <cell r="BD23">
            <v>429</v>
          </cell>
          <cell r="BE23">
            <v>100</v>
          </cell>
          <cell r="BF23">
            <v>663</v>
          </cell>
          <cell r="BG23">
            <v>85</v>
          </cell>
          <cell r="BH23">
            <v>45</v>
          </cell>
          <cell r="BI23" t="str">
            <v>ISLAM AHMED</v>
          </cell>
          <cell r="BK23" t="str">
            <v>B</v>
          </cell>
          <cell r="BL23" t="str">
            <v>E+</v>
          </cell>
          <cell r="BM23" t="str">
            <v>B+</v>
          </cell>
          <cell r="BN23" t="str">
            <v>A</v>
          </cell>
          <cell r="BO23" t="str">
            <v>D+</v>
          </cell>
          <cell r="BP23" t="str">
            <v>A</v>
          </cell>
          <cell r="BQ23" t="str">
            <v>A++</v>
          </cell>
          <cell r="BR23" t="str">
            <v>A++</v>
          </cell>
          <cell r="BS23" t="str">
            <v>A++</v>
          </cell>
          <cell r="BT23" t="str">
            <v>A++</v>
          </cell>
          <cell r="BU23" t="str">
            <v>A++</v>
          </cell>
          <cell r="BV23" t="str">
            <v>A++</v>
          </cell>
          <cell r="BX23">
            <v>2</v>
          </cell>
          <cell r="BY23">
            <v>3</v>
          </cell>
          <cell r="BZ23">
            <v>3</v>
          </cell>
          <cell r="CA23">
            <v>3</v>
          </cell>
          <cell r="CB23">
            <v>3</v>
          </cell>
          <cell r="CC23">
            <v>3</v>
          </cell>
          <cell r="CD23">
            <v>1</v>
          </cell>
          <cell r="CE23">
            <v>1.5</v>
          </cell>
          <cell r="CF23">
            <v>1.5</v>
          </cell>
          <cell r="CG23">
            <v>1</v>
          </cell>
          <cell r="CH23">
            <v>1</v>
          </cell>
          <cell r="CI23">
            <v>0.5</v>
          </cell>
          <cell r="CJ23">
            <v>23.5</v>
          </cell>
          <cell r="CK23">
            <v>0</v>
          </cell>
          <cell r="CL23" t="str">
            <v>Pass</v>
          </cell>
          <cell r="CM23">
            <v>8</v>
          </cell>
        </row>
        <row r="24">
          <cell r="B24" t="str">
            <v>PIET21CS017</v>
          </cell>
          <cell r="C24" t="str">
            <v>AMAN JAIN</v>
          </cell>
          <cell r="D24" t="str">
            <v>21EPTCS017</v>
          </cell>
          <cell r="E24" t="str">
            <v>CSA-17</v>
          </cell>
          <cell r="F24" t="str">
            <v>DM</v>
          </cell>
          <cell r="G24">
            <v>7</v>
          </cell>
          <cell r="H24">
            <v>15</v>
          </cell>
          <cell r="I24">
            <v>22</v>
          </cell>
          <cell r="J24">
            <v>10</v>
          </cell>
          <cell r="K24">
            <v>15</v>
          </cell>
          <cell r="L24">
            <v>25</v>
          </cell>
          <cell r="M24">
            <v>8</v>
          </cell>
          <cell r="N24">
            <v>15</v>
          </cell>
          <cell r="O24">
            <v>23</v>
          </cell>
          <cell r="P24">
            <v>7</v>
          </cell>
          <cell r="Q24">
            <v>12</v>
          </cell>
          <cell r="R24">
            <v>19</v>
          </cell>
          <cell r="S24">
            <v>4</v>
          </cell>
          <cell r="T24">
            <v>14</v>
          </cell>
          <cell r="U24">
            <v>18</v>
          </cell>
          <cell r="V24">
            <v>13</v>
          </cell>
          <cell r="W24">
            <v>15</v>
          </cell>
          <cell r="X24">
            <v>28</v>
          </cell>
          <cell r="Y24">
            <v>135</v>
          </cell>
          <cell r="Z24">
            <v>8</v>
          </cell>
          <cell r="AA24">
            <v>7</v>
          </cell>
          <cell r="AB24">
            <v>40</v>
          </cell>
          <cell r="AC24">
            <v>55</v>
          </cell>
          <cell r="AD24">
            <v>32</v>
          </cell>
          <cell r="AE24">
            <v>87</v>
          </cell>
          <cell r="AF24">
            <v>8</v>
          </cell>
          <cell r="AG24">
            <v>9</v>
          </cell>
          <cell r="AH24">
            <v>40</v>
          </cell>
          <cell r="AI24">
            <v>57</v>
          </cell>
          <cell r="AJ24">
            <v>27</v>
          </cell>
          <cell r="AK24">
            <v>84</v>
          </cell>
          <cell r="AL24">
            <v>10</v>
          </cell>
          <cell r="AM24">
            <v>8</v>
          </cell>
          <cell r="AN24">
            <v>40</v>
          </cell>
          <cell r="AO24">
            <v>58</v>
          </cell>
          <cell r="AP24">
            <v>38</v>
          </cell>
          <cell r="AQ24">
            <v>96</v>
          </cell>
          <cell r="AR24">
            <v>9</v>
          </cell>
          <cell r="AS24">
            <v>9</v>
          </cell>
          <cell r="AT24">
            <v>40</v>
          </cell>
          <cell r="AU24">
            <v>58</v>
          </cell>
          <cell r="AV24">
            <v>36</v>
          </cell>
          <cell r="AW24">
            <v>94</v>
          </cell>
          <cell r="AX24">
            <v>8</v>
          </cell>
          <cell r="AY24">
            <v>8</v>
          </cell>
          <cell r="AZ24">
            <v>40</v>
          </cell>
          <cell r="BA24">
            <v>56</v>
          </cell>
          <cell r="BB24">
            <v>37</v>
          </cell>
          <cell r="BC24">
            <v>93</v>
          </cell>
          <cell r="BD24">
            <v>454</v>
          </cell>
          <cell r="BE24">
            <v>91</v>
          </cell>
          <cell r="BF24">
            <v>680</v>
          </cell>
          <cell r="BG24">
            <v>87.179487179487182</v>
          </cell>
          <cell r="BH24">
            <v>42</v>
          </cell>
          <cell r="BI24" t="str">
            <v>ANIL JAIN</v>
          </cell>
          <cell r="BK24" t="str">
            <v>A+</v>
          </cell>
          <cell r="BL24" t="str">
            <v>A+</v>
          </cell>
          <cell r="BM24" t="str">
            <v>A+</v>
          </cell>
          <cell r="BN24" t="str">
            <v>B</v>
          </cell>
          <cell r="BO24" t="str">
            <v>C+</v>
          </cell>
          <cell r="BP24" t="str">
            <v>A</v>
          </cell>
          <cell r="BQ24" t="str">
            <v>A++</v>
          </cell>
          <cell r="BR24" t="str">
            <v>A++</v>
          </cell>
          <cell r="BS24" t="str">
            <v>A++</v>
          </cell>
          <cell r="BT24" t="str">
            <v>A++</v>
          </cell>
          <cell r="BU24" t="str">
            <v>A++</v>
          </cell>
          <cell r="BV24" t="str">
            <v>A++</v>
          </cell>
          <cell r="BX24">
            <v>2</v>
          </cell>
          <cell r="BY24">
            <v>3</v>
          </cell>
          <cell r="BZ24">
            <v>3</v>
          </cell>
          <cell r="CA24">
            <v>3</v>
          </cell>
          <cell r="CB24">
            <v>3</v>
          </cell>
          <cell r="CC24">
            <v>3</v>
          </cell>
          <cell r="CD24">
            <v>1</v>
          </cell>
          <cell r="CE24">
            <v>1.5</v>
          </cell>
          <cell r="CF24">
            <v>1.5</v>
          </cell>
          <cell r="CG24">
            <v>1</v>
          </cell>
          <cell r="CH24">
            <v>1</v>
          </cell>
          <cell r="CI24">
            <v>0.5</v>
          </cell>
          <cell r="CJ24">
            <v>23.5</v>
          </cell>
          <cell r="CK24">
            <v>0</v>
          </cell>
          <cell r="CL24" t="str">
            <v>Pass</v>
          </cell>
          <cell r="CM24">
            <v>8.77</v>
          </cell>
        </row>
        <row r="25">
          <cell r="B25" t="str">
            <v>PIET21CS020</v>
          </cell>
          <cell r="C25" t="str">
            <v>ANANYA SHARMA</v>
          </cell>
          <cell r="D25" t="str">
            <v>21EPTCS020</v>
          </cell>
          <cell r="E25" t="str">
            <v>CSA-20</v>
          </cell>
          <cell r="F25" t="str">
            <v>HM</v>
          </cell>
          <cell r="G25">
            <v>5</v>
          </cell>
          <cell r="H25">
            <v>13</v>
          </cell>
          <cell r="I25">
            <v>18</v>
          </cell>
          <cell r="J25" t="str">
            <v>A</v>
          </cell>
          <cell r="K25">
            <v>15</v>
          </cell>
          <cell r="L25">
            <v>15</v>
          </cell>
          <cell r="M25">
            <v>11</v>
          </cell>
          <cell r="N25">
            <v>15</v>
          </cell>
          <cell r="O25">
            <v>26</v>
          </cell>
          <cell r="P25">
            <v>9</v>
          </cell>
          <cell r="Q25">
            <v>15</v>
          </cell>
          <cell r="R25">
            <v>24</v>
          </cell>
          <cell r="S25">
            <v>4</v>
          </cell>
          <cell r="T25">
            <v>10</v>
          </cell>
          <cell r="U25">
            <v>14</v>
          </cell>
          <cell r="V25">
            <v>6</v>
          </cell>
          <cell r="W25">
            <v>15</v>
          </cell>
          <cell r="X25">
            <v>21</v>
          </cell>
          <cell r="Y25">
            <v>118</v>
          </cell>
          <cell r="Z25">
            <v>9</v>
          </cell>
          <cell r="AA25">
            <v>7</v>
          </cell>
          <cell r="AB25">
            <v>40</v>
          </cell>
          <cell r="AC25">
            <v>56</v>
          </cell>
          <cell r="AD25">
            <v>37</v>
          </cell>
          <cell r="AE25">
            <v>93</v>
          </cell>
          <cell r="AF25">
            <v>8</v>
          </cell>
          <cell r="AG25">
            <v>8</v>
          </cell>
          <cell r="AH25">
            <v>40</v>
          </cell>
          <cell r="AI25">
            <v>56</v>
          </cell>
          <cell r="AJ25">
            <v>28</v>
          </cell>
          <cell r="AK25">
            <v>84</v>
          </cell>
          <cell r="AL25">
            <v>10</v>
          </cell>
          <cell r="AM25">
            <v>6</v>
          </cell>
          <cell r="AN25">
            <v>40</v>
          </cell>
          <cell r="AO25">
            <v>56</v>
          </cell>
          <cell r="AP25">
            <v>28</v>
          </cell>
          <cell r="AQ25">
            <v>84</v>
          </cell>
          <cell r="AR25">
            <v>10</v>
          </cell>
          <cell r="AS25">
            <v>10</v>
          </cell>
          <cell r="AT25">
            <v>40</v>
          </cell>
          <cell r="AU25">
            <v>60</v>
          </cell>
          <cell r="AV25">
            <v>36</v>
          </cell>
          <cell r="AW25">
            <v>96</v>
          </cell>
          <cell r="AX25">
            <v>6</v>
          </cell>
          <cell r="AY25">
            <v>8</v>
          </cell>
          <cell r="AZ25">
            <v>40</v>
          </cell>
          <cell r="BA25">
            <v>54</v>
          </cell>
          <cell r="BB25">
            <v>34</v>
          </cell>
          <cell r="BC25">
            <v>88</v>
          </cell>
          <cell r="BD25">
            <v>445</v>
          </cell>
          <cell r="BE25">
            <v>96</v>
          </cell>
          <cell r="BF25">
            <v>659</v>
          </cell>
          <cell r="BG25">
            <v>84.487179487179489</v>
          </cell>
          <cell r="BH25">
            <v>57</v>
          </cell>
          <cell r="BI25" t="str">
            <v>MUKESH SHARMA</v>
          </cell>
          <cell r="BK25" t="str">
            <v>C</v>
          </cell>
          <cell r="BL25" t="str">
            <v>B</v>
          </cell>
          <cell r="BM25" t="str">
            <v>C</v>
          </cell>
          <cell r="BN25" t="str">
            <v>B</v>
          </cell>
          <cell r="BO25" t="str">
            <v>E+</v>
          </cell>
          <cell r="BP25" t="str">
            <v>C</v>
          </cell>
          <cell r="BQ25" t="str">
            <v>A++</v>
          </cell>
          <cell r="BR25" t="str">
            <v>A++</v>
          </cell>
          <cell r="BS25" t="str">
            <v>A++</v>
          </cell>
          <cell r="BT25" t="str">
            <v>A++</v>
          </cell>
          <cell r="BU25" t="str">
            <v>A++</v>
          </cell>
          <cell r="BV25" t="str">
            <v>A++</v>
          </cell>
          <cell r="BX25">
            <v>2</v>
          </cell>
          <cell r="BY25">
            <v>3</v>
          </cell>
          <cell r="BZ25">
            <v>3</v>
          </cell>
          <cell r="CA25">
            <v>3</v>
          </cell>
          <cell r="CB25">
            <v>3</v>
          </cell>
          <cell r="CC25">
            <v>3</v>
          </cell>
          <cell r="CD25">
            <v>1</v>
          </cell>
          <cell r="CE25">
            <v>1.5</v>
          </cell>
          <cell r="CF25">
            <v>1.5</v>
          </cell>
          <cell r="CG25">
            <v>1</v>
          </cell>
          <cell r="CH25">
            <v>1</v>
          </cell>
          <cell r="CI25">
            <v>0.5</v>
          </cell>
          <cell r="CJ25">
            <v>23.5</v>
          </cell>
          <cell r="CK25">
            <v>0</v>
          </cell>
          <cell r="CL25" t="str">
            <v>Pass</v>
          </cell>
          <cell r="CM25">
            <v>7.53</v>
          </cell>
        </row>
        <row r="26">
          <cell r="B26" t="str">
            <v>PIET21CS021</v>
          </cell>
          <cell r="C26" t="str">
            <v>ANISHA RANI</v>
          </cell>
          <cell r="D26" t="str">
            <v>21EPTCS021</v>
          </cell>
          <cell r="E26" t="str">
            <v>CSA-21</v>
          </cell>
          <cell r="F26" t="str">
            <v>HF</v>
          </cell>
          <cell r="G26">
            <v>11</v>
          </cell>
          <cell r="H26">
            <v>15</v>
          </cell>
          <cell r="I26">
            <v>26</v>
          </cell>
          <cell r="J26" t="str">
            <v>A</v>
          </cell>
          <cell r="K26">
            <v>15</v>
          </cell>
          <cell r="L26">
            <v>15</v>
          </cell>
          <cell r="M26">
            <v>13</v>
          </cell>
          <cell r="N26">
            <v>15</v>
          </cell>
          <cell r="O26">
            <v>28</v>
          </cell>
          <cell r="P26">
            <v>12</v>
          </cell>
          <cell r="Q26">
            <v>15</v>
          </cell>
          <cell r="R26">
            <v>27</v>
          </cell>
          <cell r="S26">
            <v>11</v>
          </cell>
          <cell r="T26">
            <v>15</v>
          </cell>
          <cell r="U26">
            <v>26</v>
          </cell>
          <cell r="V26">
            <v>8</v>
          </cell>
          <cell r="W26">
            <v>15</v>
          </cell>
          <cell r="X26">
            <v>23</v>
          </cell>
          <cell r="Y26">
            <v>145</v>
          </cell>
          <cell r="Z26">
            <v>10</v>
          </cell>
          <cell r="AA26">
            <v>8</v>
          </cell>
          <cell r="AB26">
            <v>40</v>
          </cell>
          <cell r="AC26">
            <v>58</v>
          </cell>
          <cell r="AD26">
            <v>36</v>
          </cell>
          <cell r="AE26">
            <v>94</v>
          </cell>
          <cell r="AF26">
            <v>9</v>
          </cell>
          <cell r="AG26">
            <v>10</v>
          </cell>
          <cell r="AH26">
            <v>40</v>
          </cell>
          <cell r="AI26">
            <v>59</v>
          </cell>
          <cell r="AJ26">
            <v>36</v>
          </cell>
          <cell r="AK26">
            <v>95</v>
          </cell>
          <cell r="AL26">
            <v>8</v>
          </cell>
          <cell r="AM26">
            <v>9</v>
          </cell>
          <cell r="AN26">
            <v>40</v>
          </cell>
          <cell r="AO26">
            <v>57</v>
          </cell>
          <cell r="AP26">
            <v>37</v>
          </cell>
          <cell r="AQ26">
            <v>94</v>
          </cell>
          <cell r="AR26">
            <v>9</v>
          </cell>
          <cell r="AS26">
            <v>9</v>
          </cell>
          <cell r="AT26">
            <v>40</v>
          </cell>
          <cell r="AU26">
            <v>58</v>
          </cell>
          <cell r="AV26">
            <v>35</v>
          </cell>
          <cell r="AW26">
            <v>93</v>
          </cell>
          <cell r="AX26">
            <v>9</v>
          </cell>
          <cell r="AY26">
            <v>10</v>
          </cell>
          <cell r="AZ26">
            <v>40</v>
          </cell>
          <cell r="BA26">
            <v>59</v>
          </cell>
          <cell r="BB26">
            <v>36</v>
          </cell>
          <cell r="BC26">
            <v>95</v>
          </cell>
          <cell r="BD26">
            <v>471</v>
          </cell>
          <cell r="BE26">
            <v>93</v>
          </cell>
          <cell r="BF26">
            <v>709</v>
          </cell>
          <cell r="BG26">
            <v>90.897435897435898</v>
          </cell>
          <cell r="BH26">
            <v>14</v>
          </cell>
          <cell r="BI26" t="str">
            <v>RAJESH CHAUDHARY</v>
          </cell>
          <cell r="BK26" t="str">
            <v>A</v>
          </cell>
          <cell r="BL26" t="str">
            <v>A+</v>
          </cell>
          <cell r="BM26" t="str">
            <v>A+</v>
          </cell>
          <cell r="BN26" t="str">
            <v>A++</v>
          </cell>
          <cell r="BO26" t="str">
            <v>A+</v>
          </cell>
          <cell r="BP26" t="str">
            <v>A+</v>
          </cell>
          <cell r="BQ26" t="str">
            <v>A++</v>
          </cell>
          <cell r="BR26" t="str">
            <v>A++</v>
          </cell>
          <cell r="BS26" t="str">
            <v>A++</v>
          </cell>
          <cell r="BT26" t="str">
            <v>A++</v>
          </cell>
          <cell r="BU26" t="str">
            <v>A++</v>
          </cell>
          <cell r="BV26" t="str">
            <v>A++</v>
          </cell>
          <cell r="BX26">
            <v>2</v>
          </cell>
          <cell r="BY26">
            <v>3</v>
          </cell>
          <cell r="BZ26">
            <v>3</v>
          </cell>
          <cell r="CA26">
            <v>3</v>
          </cell>
          <cell r="CB26">
            <v>3</v>
          </cell>
          <cell r="CC26">
            <v>3</v>
          </cell>
          <cell r="CD26">
            <v>1</v>
          </cell>
          <cell r="CE26">
            <v>1.5</v>
          </cell>
          <cell r="CF26">
            <v>1.5</v>
          </cell>
          <cell r="CG26">
            <v>1</v>
          </cell>
          <cell r="CH26">
            <v>1</v>
          </cell>
          <cell r="CI26">
            <v>0.5</v>
          </cell>
          <cell r="CJ26">
            <v>23.5</v>
          </cell>
          <cell r="CK26">
            <v>0</v>
          </cell>
          <cell r="CL26" t="str">
            <v>Pass</v>
          </cell>
          <cell r="CM26">
            <v>9.36</v>
          </cell>
        </row>
        <row r="27">
          <cell r="B27" t="str">
            <v>PIET21CS022</v>
          </cell>
          <cell r="C27" t="str">
            <v>ANJALI KUMARI</v>
          </cell>
          <cell r="D27" t="str">
            <v>21EPTCS022</v>
          </cell>
          <cell r="E27" t="str">
            <v>CSA-22</v>
          </cell>
          <cell r="F27" t="str">
            <v>HF</v>
          </cell>
          <cell r="G27">
            <v>7</v>
          </cell>
          <cell r="H27">
            <v>15</v>
          </cell>
          <cell r="I27">
            <v>22</v>
          </cell>
          <cell r="J27" t="str">
            <v>A</v>
          </cell>
          <cell r="K27">
            <v>15</v>
          </cell>
          <cell r="L27">
            <v>15</v>
          </cell>
          <cell r="M27">
            <v>12</v>
          </cell>
          <cell r="N27">
            <v>15</v>
          </cell>
          <cell r="O27">
            <v>27</v>
          </cell>
          <cell r="P27">
            <v>10</v>
          </cell>
          <cell r="Q27">
            <v>15</v>
          </cell>
          <cell r="R27">
            <v>25</v>
          </cell>
          <cell r="S27">
            <v>6</v>
          </cell>
          <cell r="T27">
            <v>15</v>
          </cell>
          <cell r="U27">
            <v>21</v>
          </cell>
          <cell r="V27">
            <v>11</v>
          </cell>
          <cell r="W27">
            <v>15</v>
          </cell>
          <cell r="X27">
            <v>26</v>
          </cell>
          <cell r="Y27">
            <v>136</v>
          </cell>
          <cell r="Z27">
            <v>7</v>
          </cell>
          <cell r="AA27">
            <v>8</v>
          </cell>
          <cell r="AB27">
            <v>40</v>
          </cell>
          <cell r="AC27">
            <v>55</v>
          </cell>
          <cell r="AD27">
            <v>36</v>
          </cell>
          <cell r="AE27">
            <v>91</v>
          </cell>
          <cell r="AF27">
            <v>6</v>
          </cell>
          <cell r="AG27">
            <v>8</v>
          </cell>
          <cell r="AH27">
            <v>40</v>
          </cell>
          <cell r="AI27">
            <v>54</v>
          </cell>
          <cell r="AJ27">
            <v>22</v>
          </cell>
          <cell r="AK27">
            <v>76</v>
          </cell>
          <cell r="AL27">
            <v>7</v>
          </cell>
          <cell r="AM27">
            <v>7</v>
          </cell>
          <cell r="AN27">
            <v>40</v>
          </cell>
          <cell r="AO27">
            <v>54</v>
          </cell>
          <cell r="AP27">
            <v>31</v>
          </cell>
          <cell r="AQ27">
            <v>85</v>
          </cell>
          <cell r="AR27">
            <v>9</v>
          </cell>
          <cell r="AS27">
            <v>9</v>
          </cell>
          <cell r="AT27">
            <v>40</v>
          </cell>
          <cell r="AU27">
            <v>58</v>
          </cell>
          <cell r="AV27">
            <v>32</v>
          </cell>
          <cell r="AW27">
            <v>90</v>
          </cell>
          <cell r="AX27">
            <v>8</v>
          </cell>
          <cell r="AY27">
            <v>9</v>
          </cell>
          <cell r="AZ27">
            <v>40</v>
          </cell>
          <cell r="BA27">
            <v>57</v>
          </cell>
          <cell r="BB27">
            <v>29</v>
          </cell>
          <cell r="BC27">
            <v>86</v>
          </cell>
          <cell r="BD27">
            <v>428</v>
          </cell>
          <cell r="BE27">
            <v>93</v>
          </cell>
          <cell r="BF27">
            <v>657</v>
          </cell>
          <cell r="BG27">
            <v>84.230769230769226</v>
          </cell>
          <cell r="BH27">
            <v>43</v>
          </cell>
          <cell r="BI27" t="str">
            <v>SANJAY SINGH</v>
          </cell>
          <cell r="BK27" t="str">
            <v>B+</v>
          </cell>
          <cell r="BL27" t="str">
            <v>B</v>
          </cell>
          <cell r="BM27" t="str">
            <v>B</v>
          </cell>
          <cell r="BN27" t="str">
            <v>A++</v>
          </cell>
          <cell r="BO27" t="str">
            <v>C+</v>
          </cell>
          <cell r="BP27" t="str">
            <v>B+</v>
          </cell>
          <cell r="BQ27" t="str">
            <v>A++</v>
          </cell>
          <cell r="BR27" t="str">
            <v>A+</v>
          </cell>
          <cell r="BS27" t="str">
            <v>A++</v>
          </cell>
          <cell r="BT27" t="str">
            <v>A++</v>
          </cell>
          <cell r="BU27" t="str">
            <v>A++</v>
          </cell>
          <cell r="BV27" t="str">
            <v>A++</v>
          </cell>
          <cell r="BX27">
            <v>2</v>
          </cell>
          <cell r="BY27">
            <v>3</v>
          </cell>
          <cell r="BZ27">
            <v>3</v>
          </cell>
          <cell r="CA27">
            <v>3</v>
          </cell>
          <cell r="CB27">
            <v>3</v>
          </cell>
          <cell r="CC27">
            <v>3</v>
          </cell>
          <cell r="CD27">
            <v>1</v>
          </cell>
          <cell r="CE27">
            <v>1.5</v>
          </cell>
          <cell r="CF27">
            <v>1.5</v>
          </cell>
          <cell r="CG27">
            <v>1</v>
          </cell>
          <cell r="CH27">
            <v>1</v>
          </cell>
          <cell r="CI27">
            <v>0.5</v>
          </cell>
          <cell r="CJ27">
            <v>23.5</v>
          </cell>
          <cell r="CK27">
            <v>0</v>
          </cell>
          <cell r="CL27" t="str">
            <v>Pass</v>
          </cell>
          <cell r="CM27">
            <v>8.49</v>
          </cell>
        </row>
        <row r="28">
          <cell r="B28" t="str">
            <v>PIET21CS023</v>
          </cell>
          <cell r="C28" t="str">
            <v>ANJALI PRASAD</v>
          </cell>
          <cell r="D28" t="str">
            <v>21EPTCS023</v>
          </cell>
          <cell r="E28" t="str">
            <v>CSA-23</v>
          </cell>
          <cell r="F28" t="str">
            <v>HF</v>
          </cell>
          <cell r="G28">
            <v>4</v>
          </cell>
          <cell r="H28">
            <v>14</v>
          </cell>
          <cell r="I28">
            <v>18</v>
          </cell>
          <cell r="J28" t="str">
            <v>A</v>
          </cell>
          <cell r="K28">
            <v>15</v>
          </cell>
          <cell r="L28">
            <v>15</v>
          </cell>
          <cell r="M28">
            <v>10</v>
          </cell>
          <cell r="N28">
            <v>15</v>
          </cell>
          <cell r="O28">
            <v>25</v>
          </cell>
          <cell r="P28">
            <v>8</v>
          </cell>
          <cell r="Q28">
            <v>13</v>
          </cell>
          <cell r="R28">
            <v>21</v>
          </cell>
          <cell r="S28">
            <v>6</v>
          </cell>
          <cell r="T28">
            <v>12</v>
          </cell>
          <cell r="U28">
            <v>18</v>
          </cell>
          <cell r="V28">
            <v>10</v>
          </cell>
          <cell r="W28">
            <v>15</v>
          </cell>
          <cell r="X28">
            <v>25</v>
          </cell>
          <cell r="Y28">
            <v>122</v>
          </cell>
          <cell r="Z28">
            <v>7</v>
          </cell>
          <cell r="AA28">
            <v>8</v>
          </cell>
          <cell r="AB28">
            <v>37</v>
          </cell>
          <cell r="AC28">
            <v>52</v>
          </cell>
          <cell r="AD28">
            <v>31</v>
          </cell>
          <cell r="AE28">
            <v>83</v>
          </cell>
          <cell r="AF28">
            <v>4</v>
          </cell>
          <cell r="AG28" t="str">
            <v>A</v>
          </cell>
          <cell r="AH28">
            <v>32</v>
          </cell>
          <cell r="AI28">
            <v>36</v>
          </cell>
          <cell r="AJ28">
            <v>24</v>
          </cell>
          <cell r="AK28">
            <v>60</v>
          </cell>
          <cell r="AL28">
            <v>5</v>
          </cell>
          <cell r="AM28">
            <v>7</v>
          </cell>
          <cell r="AN28">
            <v>33</v>
          </cell>
          <cell r="AO28">
            <v>45</v>
          </cell>
          <cell r="AP28">
            <v>27</v>
          </cell>
          <cell r="AQ28">
            <v>72</v>
          </cell>
          <cell r="AR28">
            <v>8</v>
          </cell>
          <cell r="AS28">
            <v>8</v>
          </cell>
          <cell r="AT28">
            <v>40</v>
          </cell>
          <cell r="AU28">
            <v>56</v>
          </cell>
          <cell r="AV28">
            <v>30</v>
          </cell>
          <cell r="AW28">
            <v>86</v>
          </cell>
          <cell r="AX28" t="str">
            <v>A</v>
          </cell>
          <cell r="AY28">
            <v>7</v>
          </cell>
          <cell r="AZ28">
            <v>34</v>
          </cell>
          <cell r="BA28">
            <v>41</v>
          </cell>
          <cell r="BB28">
            <v>25</v>
          </cell>
          <cell r="BC28">
            <v>66</v>
          </cell>
          <cell r="BD28">
            <v>367</v>
          </cell>
          <cell r="BE28">
            <v>60</v>
          </cell>
          <cell r="BF28">
            <v>549</v>
          </cell>
          <cell r="BG28">
            <v>70.384615384615387</v>
          </cell>
          <cell r="BH28">
            <v>93</v>
          </cell>
          <cell r="BI28" t="str">
            <v>R N PRASAD</v>
          </cell>
          <cell r="BK28" t="str">
            <v>C+</v>
          </cell>
          <cell r="BL28" t="str">
            <v>C+</v>
          </cell>
          <cell r="BM28" t="str">
            <v>B+</v>
          </cell>
          <cell r="BN28" t="str">
            <v>A</v>
          </cell>
          <cell r="BO28" t="str">
            <v>C</v>
          </cell>
          <cell r="BP28" t="str">
            <v>C+</v>
          </cell>
          <cell r="BQ28" t="str">
            <v>A++</v>
          </cell>
          <cell r="BR28" t="str">
            <v>C+</v>
          </cell>
          <cell r="BS28" t="str">
            <v>A</v>
          </cell>
          <cell r="BT28" t="str">
            <v>A++</v>
          </cell>
          <cell r="BU28" t="str">
            <v>B</v>
          </cell>
          <cell r="BV28" t="str">
            <v>C+</v>
          </cell>
          <cell r="BX28">
            <v>2</v>
          </cell>
          <cell r="BY28">
            <v>3</v>
          </cell>
          <cell r="BZ28">
            <v>3</v>
          </cell>
          <cell r="CA28">
            <v>3</v>
          </cell>
          <cell r="CB28">
            <v>3</v>
          </cell>
          <cell r="CC28">
            <v>3</v>
          </cell>
          <cell r="CD28">
            <v>1</v>
          </cell>
          <cell r="CE28">
            <v>1.5</v>
          </cell>
          <cell r="CF28">
            <v>1.5</v>
          </cell>
          <cell r="CG28">
            <v>1</v>
          </cell>
          <cell r="CH28">
            <v>1</v>
          </cell>
          <cell r="CI28">
            <v>0.5</v>
          </cell>
          <cell r="CJ28">
            <v>23.5</v>
          </cell>
          <cell r="CK28">
            <v>0</v>
          </cell>
          <cell r="CL28" t="str">
            <v>Pass</v>
          </cell>
          <cell r="CM28">
            <v>7.63</v>
          </cell>
        </row>
        <row r="29">
          <cell r="B29" t="str">
            <v>PIET21CS024</v>
          </cell>
          <cell r="C29" t="str">
            <v>ANKIT JAIN .</v>
          </cell>
          <cell r="D29" t="str">
            <v>21EPTCS024</v>
          </cell>
          <cell r="E29" t="str">
            <v>CSA-24</v>
          </cell>
          <cell r="F29" t="str">
            <v>HM</v>
          </cell>
          <cell r="G29">
            <v>0</v>
          </cell>
          <cell r="H29">
            <v>9</v>
          </cell>
          <cell r="I29">
            <v>9</v>
          </cell>
          <cell r="J29" t="str">
            <v>A</v>
          </cell>
          <cell r="K29">
            <v>12</v>
          </cell>
          <cell r="L29">
            <v>12</v>
          </cell>
          <cell r="M29" t="str">
            <v>A</v>
          </cell>
          <cell r="N29">
            <v>9</v>
          </cell>
          <cell r="O29">
            <v>9</v>
          </cell>
          <cell r="P29">
            <v>1</v>
          </cell>
          <cell r="Q29">
            <v>7</v>
          </cell>
          <cell r="R29">
            <v>8</v>
          </cell>
          <cell r="S29">
            <v>0</v>
          </cell>
          <cell r="T29">
            <v>7</v>
          </cell>
          <cell r="U29">
            <v>7</v>
          </cell>
          <cell r="V29">
            <v>14</v>
          </cell>
          <cell r="W29" t="str">
            <v>A</v>
          </cell>
          <cell r="X29">
            <v>14</v>
          </cell>
          <cell r="Y29">
            <v>59</v>
          </cell>
          <cell r="Z29">
            <v>3</v>
          </cell>
          <cell r="AA29">
            <v>4</v>
          </cell>
          <cell r="AB29">
            <v>34</v>
          </cell>
          <cell r="AC29">
            <v>41</v>
          </cell>
          <cell r="AD29">
            <v>29</v>
          </cell>
          <cell r="AE29">
            <v>70</v>
          </cell>
          <cell r="AF29">
            <v>3</v>
          </cell>
          <cell r="AG29">
            <v>7</v>
          </cell>
          <cell r="AH29">
            <v>37</v>
          </cell>
          <cell r="AI29">
            <v>47</v>
          </cell>
          <cell r="AJ29">
            <v>16</v>
          </cell>
          <cell r="AK29">
            <v>63</v>
          </cell>
          <cell r="AL29">
            <v>5</v>
          </cell>
          <cell r="AM29">
            <v>6</v>
          </cell>
          <cell r="AN29">
            <v>31</v>
          </cell>
          <cell r="AO29">
            <v>42</v>
          </cell>
          <cell r="AP29">
            <v>17</v>
          </cell>
          <cell r="AQ29">
            <v>59</v>
          </cell>
          <cell r="AR29">
            <v>7</v>
          </cell>
          <cell r="AS29">
            <v>8</v>
          </cell>
          <cell r="AT29">
            <v>40</v>
          </cell>
          <cell r="AU29">
            <v>55</v>
          </cell>
          <cell r="AV29">
            <v>28</v>
          </cell>
          <cell r="AW29">
            <v>83</v>
          </cell>
          <cell r="AX29">
            <v>1</v>
          </cell>
          <cell r="AY29">
            <v>4</v>
          </cell>
          <cell r="AZ29">
            <v>40</v>
          </cell>
          <cell r="BA29">
            <v>45</v>
          </cell>
          <cell r="BB29">
            <v>26</v>
          </cell>
          <cell r="BC29">
            <v>71</v>
          </cell>
          <cell r="BD29">
            <v>346</v>
          </cell>
          <cell r="BE29">
            <v>75</v>
          </cell>
          <cell r="BF29">
            <v>480</v>
          </cell>
          <cell r="BG29">
            <v>61.53846153846154</v>
          </cell>
          <cell r="BH29">
            <v>134</v>
          </cell>
          <cell r="BI29" t="str">
            <v>RAJEEV JAIN</v>
          </cell>
          <cell r="BK29" t="str">
            <v>B</v>
          </cell>
          <cell r="BL29" t="str">
            <v>E+</v>
          </cell>
          <cell r="BM29" t="str">
            <v>E+</v>
          </cell>
          <cell r="BN29" t="str">
            <v>C+</v>
          </cell>
          <cell r="BO29" t="str">
            <v>E+</v>
          </cell>
          <cell r="BP29" t="str">
            <v>E+</v>
          </cell>
          <cell r="BQ29" t="str">
            <v>B+</v>
          </cell>
          <cell r="BR29" t="str">
            <v>B</v>
          </cell>
          <cell r="BS29" t="str">
            <v>C+</v>
          </cell>
          <cell r="BT29" t="str">
            <v>A++</v>
          </cell>
          <cell r="BU29" t="str">
            <v>B+</v>
          </cell>
          <cell r="BV29" t="str">
            <v>A</v>
          </cell>
          <cell r="BX29">
            <v>2</v>
          </cell>
          <cell r="BY29">
            <v>3</v>
          </cell>
          <cell r="BZ29">
            <v>3</v>
          </cell>
          <cell r="CA29">
            <v>3</v>
          </cell>
          <cell r="CB29">
            <v>3</v>
          </cell>
          <cell r="CC29">
            <v>3</v>
          </cell>
          <cell r="CD29">
            <v>1</v>
          </cell>
          <cell r="CE29">
            <v>1.5</v>
          </cell>
          <cell r="CF29">
            <v>1.5</v>
          </cell>
          <cell r="CG29">
            <v>1</v>
          </cell>
          <cell r="CH29">
            <v>1</v>
          </cell>
          <cell r="CI29">
            <v>0.5</v>
          </cell>
          <cell r="CJ29">
            <v>23.5</v>
          </cell>
          <cell r="CK29">
            <v>0</v>
          </cell>
          <cell r="CL29" t="str">
            <v>Pass</v>
          </cell>
          <cell r="CM29">
            <v>6.3</v>
          </cell>
        </row>
        <row r="30">
          <cell r="B30" t="str">
            <v>PIET21CS025</v>
          </cell>
          <cell r="C30" t="str">
            <v>ANKIT YADAV</v>
          </cell>
          <cell r="D30" t="str">
            <v>21EPTCS025</v>
          </cell>
          <cell r="E30" t="str">
            <v>CSA-25</v>
          </cell>
          <cell r="F30" t="str">
            <v>DM</v>
          </cell>
          <cell r="G30">
            <v>0</v>
          </cell>
          <cell r="H30" t="str">
            <v>A</v>
          </cell>
          <cell r="I30">
            <v>0</v>
          </cell>
          <cell r="J30" t="str">
            <v>A</v>
          </cell>
          <cell r="K30" t="str">
            <v>A</v>
          </cell>
          <cell r="L30" t="str">
            <v>A</v>
          </cell>
          <cell r="M30" t="str">
            <v>A</v>
          </cell>
          <cell r="N30" t="str">
            <v>A</v>
          </cell>
          <cell r="O30" t="str">
            <v>A</v>
          </cell>
          <cell r="P30" t="str">
            <v>A</v>
          </cell>
          <cell r="Q30" t="str">
            <v>A</v>
          </cell>
          <cell r="R30" t="str">
            <v>A</v>
          </cell>
          <cell r="S30" t="str">
            <v>A</v>
          </cell>
          <cell r="T30" t="str">
            <v>A</v>
          </cell>
          <cell r="U30" t="str">
            <v>A</v>
          </cell>
          <cell r="V30" t="str">
            <v>A</v>
          </cell>
          <cell r="W30" t="str">
            <v>A</v>
          </cell>
          <cell r="X30" t="str">
            <v>A</v>
          </cell>
          <cell r="Y30">
            <v>0</v>
          </cell>
          <cell r="Z30" t="str">
            <v>A</v>
          </cell>
          <cell r="AA30" t="str">
            <v>A</v>
          </cell>
          <cell r="AB30">
            <v>31</v>
          </cell>
          <cell r="AC30">
            <v>31</v>
          </cell>
          <cell r="AD30">
            <v>16</v>
          </cell>
          <cell r="AE30">
            <v>47</v>
          </cell>
          <cell r="AF30">
            <v>2</v>
          </cell>
          <cell r="AG30" t="str">
            <v>A</v>
          </cell>
          <cell r="AH30">
            <v>22</v>
          </cell>
          <cell r="AI30">
            <v>24</v>
          </cell>
          <cell r="AJ30">
            <v>17</v>
          </cell>
          <cell r="AK30">
            <v>41</v>
          </cell>
          <cell r="AL30" t="str">
            <v>A</v>
          </cell>
          <cell r="AM30" t="str">
            <v>A</v>
          </cell>
          <cell r="AN30">
            <v>7</v>
          </cell>
          <cell r="AO30">
            <v>7</v>
          </cell>
          <cell r="AP30" t="str">
            <v>A</v>
          </cell>
          <cell r="AQ30">
            <v>7</v>
          </cell>
          <cell r="AR30" t="str">
            <v>A</v>
          </cell>
          <cell r="AS30" t="str">
            <v>A</v>
          </cell>
          <cell r="AT30">
            <v>24</v>
          </cell>
          <cell r="AU30">
            <v>24</v>
          </cell>
          <cell r="AV30">
            <v>27</v>
          </cell>
          <cell r="AW30">
            <v>51</v>
          </cell>
          <cell r="AX30" t="str">
            <v>A</v>
          </cell>
          <cell r="AY30" t="str">
            <v>A</v>
          </cell>
          <cell r="AZ30">
            <v>24</v>
          </cell>
          <cell r="BA30">
            <v>24</v>
          </cell>
          <cell r="BB30">
            <v>16</v>
          </cell>
          <cell r="BC30">
            <v>40</v>
          </cell>
          <cell r="BD30">
            <v>186</v>
          </cell>
          <cell r="BE30">
            <v>34</v>
          </cell>
          <cell r="BF30">
            <v>220</v>
          </cell>
          <cell r="BG30">
            <v>28.205128205128204</v>
          </cell>
          <cell r="BH30">
            <v>179</v>
          </cell>
          <cell r="BI30" t="str">
            <v>SAYAR LAL YADAV</v>
          </cell>
          <cell r="BK30" t="str">
            <v>F</v>
          </cell>
          <cell r="BL30" t="str">
            <v>F</v>
          </cell>
          <cell r="BM30" t="str">
            <v>F</v>
          </cell>
          <cell r="BN30" t="str">
            <v>F</v>
          </cell>
          <cell r="BO30" t="str">
            <v>F</v>
          </cell>
          <cell r="BP30" t="str">
            <v>F</v>
          </cell>
          <cell r="BQ30" t="str">
            <v>D</v>
          </cell>
          <cell r="BR30" t="str">
            <v>E+</v>
          </cell>
          <cell r="BS30" t="str">
            <v>F</v>
          </cell>
          <cell r="BT30" t="str">
            <v>D+</v>
          </cell>
          <cell r="BU30" t="str">
            <v>E+</v>
          </cell>
          <cell r="BV30" t="str">
            <v>E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1</v>
          </cell>
          <cell r="CE30">
            <v>1.5</v>
          </cell>
          <cell r="CF30">
            <v>0</v>
          </cell>
          <cell r="CG30">
            <v>1</v>
          </cell>
          <cell r="CH30">
            <v>1</v>
          </cell>
          <cell r="CI30">
            <v>0.5</v>
          </cell>
          <cell r="CJ30">
            <v>5</v>
          </cell>
          <cell r="CK30">
            <v>7</v>
          </cell>
          <cell r="CL30" t="str">
            <v>Fail</v>
          </cell>
          <cell r="CM30">
            <v>1.1100000000000001</v>
          </cell>
        </row>
        <row r="31">
          <cell r="B31" t="str">
            <v>PIET21CS026</v>
          </cell>
          <cell r="C31" t="str">
            <v>MS.ANURADHA .</v>
          </cell>
          <cell r="D31" t="str">
            <v>21EPTCS026</v>
          </cell>
          <cell r="E31" t="str">
            <v>CSA-26</v>
          </cell>
          <cell r="F31" t="str">
            <v>DF</v>
          </cell>
          <cell r="G31">
            <v>14</v>
          </cell>
          <cell r="H31">
            <v>15</v>
          </cell>
          <cell r="I31">
            <v>29</v>
          </cell>
          <cell r="J31" t="str">
            <v>A</v>
          </cell>
          <cell r="K31">
            <v>15</v>
          </cell>
          <cell r="L31">
            <v>15</v>
          </cell>
          <cell r="M31">
            <v>12</v>
          </cell>
          <cell r="N31">
            <v>15</v>
          </cell>
          <cell r="O31">
            <v>27</v>
          </cell>
          <cell r="P31">
            <v>13</v>
          </cell>
          <cell r="Q31">
            <v>15</v>
          </cell>
          <cell r="R31">
            <v>28</v>
          </cell>
          <cell r="S31">
            <v>7</v>
          </cell>
          <cell r="T31">
            <v>15</v>
          </cell>
          <cell r="U31">
            <v>22</v>
          </cell>
          <cell r="V31">
            <v>12</v>
          </cell>
          <cell r="W31">
            <v>15</v>
          </cell>
          <cell r="X31">
            <v>27</v>
          </cell>
          <cell r="Y31">
            <v>148</v>
          </cell>
          <cell r="Z31">
            <v>10</v>
          </cell>
          <cell r="AA31">
            <v>6</v>
          </cell>
          <cell r="AB31">
            <v>40</v>
          </cell>
          <cell r="AC31">
            <v>56</v>
          </cell>
          <cell r="AD31">
            <v>35</v>
          </cell>
          <cell r="AE31">
            <v>91</v>
          </cell>
          <cell r="AF31">
            <v>9</v>
          </cell>
          <cell r="AG31">
            <v>9</v>
          </cell>
          <cell r="AH31">
            <v>40</v>
          </cell>
          <cell r="AI31">
            <v>58</v>
          </cell>
          <cell r="AJ31">
            <v>29</v>
          </cell>
          <cell r="AK31">
            <v>87</v>
          </cell>
          <cell r="AL31">
            <v>5</v>
          </cell>
          <cell r="AM31">
            <v>7</v>
          </cell>
          <cell r="AN31">
            <v>40</v>
          </cell>
          <cell r="AO31">
            <v>52</v>
          </cell>
          <cell r="AP31">
            <v>30</v>
          </cell>
          <cell r="AQ31">
            <v>82</v>
          </cell>
          <cell r="AR31">
            <v>9</v>
          </cell>
          <cell r="AS31">
            <v>10</v>
          </cell>
          <cell r="AT31">
            <v>40</v>
          </cell>
          <cell r="AU31">
            <v>59</v>
          </cell>
          <cell r="AV31">
            <v>37</v>
          </cell>
          <cell r="AW31">
            <v>96</v>
          </cell>
          <cell r="AX31">
            <v>10</v>
          </cell>
          <cell r="AY31">
            <v>9</v>
          </cell>
          <cell r="AZ31">
            <v>40</v>
          </cell>
          <cell r="BA31">
            <v>59</v>
          </cell>
          <cell r="BB31">
            <v>39</v>
          </cell>
          <cell r="BC31">
            <v>98</v>
          </cell>
          <cell r="BD31">
            <v>454</v>
          </cell>
          <cell r="BE31">
            <v>96</v>
          </cell>
          <cell r="BF31">
            <v>698</v>
          </cell>
          <cell r="BG31">
            <v>89.487179487179489</v>
          </cell>
          <cell r="BH31">
            <v>23</v>
          </cell>
          <cell r="BI31" t="str">
            <v>VASUDEV JOSHI</v>
          </cell>
          <cell r="BK31" t="str">
            <v>C</v>
          </cell>
          <cell r="BL31" t="str">
            <v>A++</v>
          </cell>
          <cell r="BM31" t="str">
            <v>C</v>
          </cell>
          <cell r="BN31" t="str">
            <v>A+</v>
          </cell>
          <cell r="BO31" t="str">
            <v>C</v>
          </cell>
          <cell r="BP31" t="str">
            <v>A</v>
          </cell>
          <cell r="BQ31" t="str">
            <v>A++</v>
          </cell>
          <cell r="BR31" t="str">
            <v>A++</v>
          </cell>
          <cell r="BS31" t="str">
            <v>A++</v>
          </cell>
          <cell r="BT31" t="str">
            <v>A++</v>
          </cell>
          <cell r="BU31" t="str">
            <v>A++</v>
          </cell>
          <cell r="BV31" t="str">
            <v>A++</v>
          </cell>
          <cell r="BX31">
            <v>2</v>
          </cell>
          <cell r="BY31">
            <v>3</v>
          </cell>
          <cell r="BZ31">
            <v>3</v>
          </cell>
          <cell r="CA31">
            <v>3</v>
          </cell>
          <cell r="CB31">
            <v>3</v>
          </cell>
          <cell r="CC31">
            <v>3</v>
          </cell>
          <cell r="CD31">
            <v>1</v>
          </cell>
          <cell r="CE31">
            <v>1.5</v>
          </cell>
          <cell r="CF31">
            <v>1.5</v>
          </cell>
          <cell r="CG31">
            <v>1</v>
          </cell>
          <cell r="CH31">
            <v>1</v>
          </cell>
          <cell r="CI31">
            <v>0.5</v>
          </cell>
          <cell r="CJ31">
            <v>23.5</v>
          </cell>
          <cell r="CK31">
            <v>0</v>
          </cell>
          <cell r="CL31" t="str">
            <v>Pass</v>
          </cell>
          <cell r="CM31">
            <v>8.49</v>
          </cell>
        </row>
        <row r="32">
          <cell r="B32" t="str">
            <v>PIET21CS027</v>
          </cell>
          <cell r="C32" t="str">
            <v>APOORV SINGHAL</v>
          </cell>
          <cell r="D32" t="str">
            <v>21EPTCS027</v>
          </cell>
          <cell r="E32" t="str">
            <v>CSA-27</v>
          </cell>
          <cell r="F32" t="str">
            <v>DM</v>
          </cell>
          <cell r="G32">
            <v>1</v>
          </cell>
          <cell r="H32">
            <v>12</v>
          </cell>
          <cell r="I32">
            <v>13</v>
          </cell>
          <cell r="J32" t="str">
            <v>A</v>
          </cell>
          <cell r="K32">
            <v>9</v>
          </cell>
          <cell r="L32">
            <v>9</v>
          </cell>
          <cell r="M32">
            <v>8</v>
          </cell>
          <cell r="N32">
            <v>11</v>
          </cell>
          <cell r="O32">
            <v>19</v>
          </cell>
          <cell r="P32">
            <v>7</v>
          </cell>
          <cell r="Q32">
            <v>12</v>
          </cell>
          <cell r="R32">
            <v>19</v>
          </cell>
          <cell r="S32">
            <v>1</v>
          </cell>
          <cell r="T32">
            <v>9</v>
          </cell>
          <cell r="U32">
            <v>10</v>
          </cell>
          <cell r="V32">
            <v>4</v>
          </cell>
          <cell r="W32">
            <v>15</v>
          </cell>
          <cell r="X32">
            <v>19</v>
          </cell>
          <cell r="Y32">
            <v>89</v>
          </cell>
          <cell r="Z32">
            <v>7</v>
          </cell>
          <cell r="AA32">
            <v>4</v>
          </cell>
          <cell r="AB32">
            <v>38</v>
          </cell>
          <cell r="AC32">
            <v>49</v>
          </cell>
          <cell r="AD32">
            <v>30</v>
          </cell>
          <cell r="AE32">
            <v>79</v>
          </cell>
          <cell r="AF32">
            <v>9</v>
          </cell>
          <cell r="AG32">
            <v>8</v>
          </cell>
          <cell r="AH32">
            <v>34</v>
          </cell>
          <cell r="AI32">
            <v>51</v>
          </cell>
          <cell r="AJ32">
            <v>30</v>
          </cell>
          <cell r="AK32">
            <v>81</v>
          </cell>
          <cell r="AL32">
            <v>9</v>
          </cell>
          <cell r="AM32">
            <v>7</v>
          </cell>
          <cell r="AN32">
            <v>40</v>
          </cell>
          <cell r="AO32">
            <v>56</v>
          </cell>
          <cell r="AP32">
            <v>35</v>
          </cell>
          <cell r="AQ32">
            <v>91</v>
          </cell>
          <cell r="AR32">
            <v>9</v>
          </cell>
          <cell r="AS32">
            <v>9</v>
          </cell>
          <cell r="AT32">
            <v>40</v>
          </cell>
          <cell r="AU32">
            <v>58</v>
          </cell>
          <cell r="AV32">
            <v>33</v>
          </cell>
          <cell r="AW32">
            <v>91</v>
          </cell>
          <cell r="AX32">
            <v>10</v>
          </cell>
          <cell r="AY32">
            <v>6</v>
          </cell>
          <cell r="AZ32">
            <v>40</v>
          </cell>
          <cell r="BA32">
            <v>56</v>
          </cell>
          <cell r="BB32">
            <v>31</v>
          </cell>
          <cell r="BC32">
            <v>87</v>
          </cell>
          <cell r="BD32">
            <v>429</v>
          </cell>
          <cell r="BE32">
            <v>76</v>
          </cell>
          <cell r="BF32">
            <v>594</v>
          </cell>
          <cell r="BG32">
            <v>76.153846153846146</v>
          </cell>
          <cell r="BH32">
            <v>90</v>
          </cell>
          <cell r="BI32" t="str">
            <v>MUKESH KUMAR SINGHAL</v>
          </cell>
          <cell r="BK32" t="str">
            <v>C</v>
          </cell>
          <cell r="BL32" t="str">
            <v>D</v>
          </cell>
          <cell r="BM32" t="str">
            <v>B</v>
          </cell>
          <cell r="BN32" t="str">
            <v>B+</v>
          </cell>
          <cell r="BO32" t="str">
            <v>C+</v>
          </cell>
          <cell r="BP32" t="str">
            <v>C</v>
          </cell>
          <cell r="BQ32" t="str">
            <v>A+</v>
          </cell>
          <cell r="BR32" t="str">
            <v>A++</v>
          </cell>
          <cell r="BS32" t="str">
            <v>A++</v>
          </cell>
          <cell r="BT32" t="str">
            <v>A++</v>
          </cell>
          <cell r="BU32" t="str">
            <v>A++</v>
          </cell>
          <cell r="BV32" t="str">
            <v>A+</v>
          </cell>
          <cell r="BX32">
            <v>2</v>
          </cell>
          <cell r="BY32">
            <v>3</v>
          </cell>
          <cell r="BZ32">
            <v>3</v>
          </cell>
          <cell r="CA32">
            <v>3</v>
          </cell>
          <cell r="CB32">
            <v>3</v>
          </cell>
          <cell r="CC32">
            <v>3</v>
          </cell>
          <cell r="CD32">
            <v>1</v>
          </cell>
          <cell r="CE32">
            <v>1.5</v>
          </cell>
          <cell r="CF32">
            <v>1.5</v>
          </cell>
          <cell r="CG32">
            <v>1</v>
          </cell>
          <cell r="CH32">
            <v>1</v>
          </cell>
          <cell r="CI32">
            <v>0.5</v>
          </cell>
          <cell r="CJ32">
            <v>23.5</v>
          </cell>
          <cell r="CK32">
            <v>0</v>
          </cell>
          <cell r="CL32" t="str">
            <v>Pass</v>
          </cell>
          <cell r="CM32">
            <v>7.66</v>
          </cell>
        </row>
        <row r="33">
          <cell r="B33" t="str">
            <v>PIET21CS028</v>
          </cell>
          <cell r="C33" t="str">
            <v>ARPIT BHATT</v>
          </cell>
          <cell r="D33" t="str">
            <v>21EPTCS028</v>
          </cell>
          <cell r="E33" t="str">
            <v>CSA-28</v>
          </cell>
          <cell r="F33" t="str">
            <v>HM</v>
          </cell>
          <cell r="G33">
            <v>1</v>
          </cell>
          <cell r="H33">
            <v>8</v>
          </cell>
          <cell r="I33">
            <v>9</v>
          </cell>
          <cell r="J33" t="str">
            <v>A</v>
          </cell>
          <cell r="K33">
            <v>9</v>
          </cell>
          <cell r="L33">
            <v>9</v>
          </cell>
          <cell r="M33">
            <v>3</v>
          </cell>
          <cell r="N33">
            <v>9</v>
          </cell>
          <cell r="O33">
            <v>12</v>
          </cell>
          <cell r="P33">
            <v>2</v>
          </cell>
          <cell r="Q33">
            <v>8</v>
          </cell>
          <cell r="R33">
            <v>10</v>
          </cell>
          <cell r="S33">
            <v>1</v>
          </cell>
          <cell r="T33">
            <v>8</v>
          </cell>
          <cell r="U33">
            <v>9</v>
          </cell>
          <cell r="V33">
            <v>4</v>
          </cell>
          <cell r="W33">
            <v>10</v>
          </cell>
          <cell r="X33">
            <v>14</v>
          </cell>
          <cell r="Y33">
            <v>63</v>
          </cell>
          <cell r="Z33">
            <v>4</v>
          </cell>
          <cell r="AA33">
            <v>5</v>
          </cell>
          <cell r="AB33">
            <v>35</v>
          </cell>
          <cell r="AC33">
            <v>44</v>
          </cell>
          <cell r="AD33">
            <v>21</v>
          </cell>
          <cell r="AE33">
            <v>65</v>
          </cell>
          <cell r="AF33" t="str">
            <v>A</v>
          </cell>
          <cell r="AG33">
            <v>4</v>
          </cell>
          <cell r="AH33">
            <v>27</v>
          </cell>
          <cell r="AI33">
            <v>31</v>
          </cell>
          <cell r="AJ33">
            <v>16</v>
          </cell>
          <cell r="AK33">
            <v>47</v>
          </cell>
          <cell r="AL33">
            <v>4</v>
          </cell>
          <cell r="AM33">
            <v>5</v>
          </cell>
          <cell r="AN33">
            <v>28</v>
          </cell>
          <cell r="AO33">
            <v>37</v>
          </cell>
          <cell r="AP33">
            <v>24</v>
          </cell>
          <cell r="AQ33">
            <v>61</v>
          </cell>
          <cell r="AR33">
            <v>8</v>
          </cell>
          <cell r="AS33">
            <v>8</v>
          </cell>
          <cell r="AT33">
            <v>40</v>
          </cell>
          <cell r="AU33">
            <v>56</v>
          </cell>
          <cell r="AV33">
            <v>28</v>
          </cell>
          <cell r="AW33">
            <v>84</v>
          </cell>
          <cell r="AX33">
            <v>6</v>
          </cell>
          <cell r="AY33">
            <v>5</v>
          </cell>
          <cell r="AZ33">
            <v>38</v>
          </cell>
          <cell r="BA33">
            <v>49</v>
          </cell>
          <cell r="BB33">
            <v>25</v>
          </cell>
          <cell r="BC33">
            <v>74</v>
          </cell>
          <cell r="BD33">
            <v>331</v>
          </cell>
          <cell r="BE33">
            <v>61</v>
          </cell>
          <cell r="BF33">
            <v>455</v>
          </cell>
          <cell r="BG33">
            <v>58.333333333333336</v>
          </cell>
          <cell r="BH33">
            <v>140</v>
          </cell>
          <cell r="BI33" t="str">
            <v>MANISH BHATT</v>
          </cell>
          <cell r="BK33" t="str">
            <v>F</v>
          </cell>
          <cell r="BL33" t="str">
            <v>E+</v>
          </cell>
          <cell r="BM33" t="str">
            <v>E</v>
          </cell>
          <cell r="BN33" t="str">
            <v>E+</v>
          </cell>
          <cell r="BO33" t="str">
            <v>F</v>
          </cell>
          <cell r="BP33" t="str">
            <v>D</v>
          </cell>
          <cell r="BQ33" t="str">
            <v>B</v>
          </cell>
          <cell r="BR33" t="str">
            <v>D</v>
          </cell>
          <cell r="BS33" t="str">
            <v>C+</v>
          </cell>
          <cell r="BT33" t="str">
            <v>A++</v>
          </cell>
          <cell r="BU33" t="str">
            <v>A</v>
          </cell>
          <cell r="BV33" t="str">
            <v>C+</v>
          </cell>
          <cell r="BX33">
            <v>0</v>
          </cell>
          <cell r="BY33">
            <v>3</v>
          </cell>
          <cell r="BZ33">
            <v>3</v>
          </cell>
          <cell r="CA33">
            <v>3</v>
          </cell>
          <cell r="CB33">
            <v>0</v>
          </cell>
          <cell r="CC33">
            <v>3</v>
          </cell>
          <cell r="CD33">
            <v>1</v>
          </cell>
          <cell r="CE33">
            <v>1.5</v>
          </cell>
          <cell r="CF33">
            <v>1.5</v>
          </cell>
          <cell r="CG33">
            <v>1</v>
          </cell>
          <cell r="CH33">
            <v>1</v>
          </cell>
          <cell r="CI33">
            <v>0.5</v>
          </cell>
          <cell r="CJ33">
            <v>18.5</v>
          </cell>
          <cell r="CK33">
            <v>2</v>
          </cell>
          <cell r="CL33" t="str">
            <v>Fail</v>
          </cell>
          <cell r="CM33">
            <v>4.54</v>
          </cell>
        </row>
        <row r="34">
          <cell r="B34" t="str">
            <v>PIET21CS029</v>
          </cell>
          <cell r="C34" t="str">
            <v>ARPIT MITTAL</v>
          </cell>
          <cell r="D34" t="str">
            <v>21EPTCS029</v>
          </cell>
          <cell r="E34" t="str">
            <v>CSA-29</v>
          </cell>
          <cell r="F34" t="str">
            <v>DM</v>
          </cell>
          <cell r="G34">
            <v>2</v>
          </cell>
          <cell r="H34">
            <v>7</v>
          </cell>
          <cell r="I34">
            <v>9</v>
          </cell>
          <cell r="J34" t="str">
            <v>A</v>
          </cell>
          <cell r="K34">
            <v>10</v>
          </cell>
          <cell r="L34">
            <v>10</v>
          </cell>
          <cell r="M34" t="str">
            <v>A</v>
          </cell>
          <cell r="N34">
            <v>9</v>
          </cell>
          <cell r="O34">
            <v>9</v>
          </cell>
          <cell r="P34">
            <v>2</v>
          </cell>
          <cell r="Q34">
            <v>8</v>
          </cell>
          <cell r="R34">
            <v>10</v>
          </cell>
          <cell r="S34">
            <v>1</v>
          </cell>
          <cell r="T34">
            <v>7</v>
          </cell>
          <cell r="U34">
            <v>8</v>
          </cell>
          <cell r="V34">
            <v>14</v>
          </cell>
          <cell r="W34" t="str">
            <v>A</v>
          </cell>
          <cell r="X34">
            <v>14</v>
          </cell>
          <cell r="Y34">
            <v>60</v>
          </cell>
          <cell r="Z34">
            <v>4</v>
          </cell>
          <cell r="AA34">
            <v>7</v>
          </cell>
          <cell r="AB34">
            <v>32</v>
          </cell>
          <cell r="AC34">
            <v>43</v>
          </cell>
          <cell r="AD34">
            <v>30</v>
          </cell>
          <cell r="AE34">
            <v>73</v>
          </cell>
          <cell r="AF34">
            <v>3</v>
          </cell>
          <cell r="AG34">
            <v>5</v>
          </cell>
          <cell r="AH34">
            <v>24</v>
          </cell>
          <cell r="AI34">
            <v>32</v>
          </cell>
          <cell r="AJ34">
            <v>17</v>
          </cell>
          <cell r="AK34">
            <v>49</v>
          </cell>
          <cell r="AL34">
            <v>3</v>
          </cell>
          <cell r="AM34">
            <v>7</v>
          </cell>
          <cell r="AN34">
            <v>32</v>
          </cell>
          <cell r="AO34">
            <v>42</v>
          </cell>
          <cell r="AP34">
            <v>21</v>
          </cell>
          <cell r="AQ34">
            <v>63</v>
          </cell>
          <cell r="AR34">
            <v>7</v>
          </cell>
          <cell r="AS34">
            <v>8</v>
          </cell>
          <cell r="AT34">
            <v>33</v>
          </cell>
          <cell r="AU34">
            <v>48</v>
          </cell>
          <cell r="AV34">
            <v>27</v>
          </cell>
          <cell r="AW34">
            <v>75</v>
          </cell>
          <cell r="AX34">
            <v>3</v>
          </cell>
          <cell r="AY34">
            <v>7</v>
          </cell>
          <cell r="AZ34">
            <v>38</v>
          </cell>
          <cell r="BA34">
            <v>48</v>
          </cell>
          <cell r="BB34">
            <v>27</v>
          </cell>
          <cell r="BC34">
            <v>75</v>
          </cell>
          <cell r="BD34">
            <v>335</v>
          </cell>
          <cell r="BE34">
            <v>60</v>
          </cell>
          <cell r="BF34">
            <v>455</v>
          </cell>
          <cell r="BG34">
            <v>58.333333333333336</v>
          </cell>
          <cell r="BH34">
            <v>141</v>
          </cell>
          <cell r="BI34" t="str">
            <v>KAILASH CHAND MITTAL</v>
          </cell>
          <cell r="BK34" t="str">
            <v>F</v>
          </cell>
          <cell r="BL34" t="str">
            <v>F</v>
          </cell>
          <cell r="BM34" t="str">
            <v>F</v>
          </cell>
          <cell r="BN34" t="str">
            <v>D</v>
          </cell>
          <cell r="BO34" t="str">
            <v>F</v>
          </cell>
          <cell r="BP34" t="str">
            <v>E+</v>
          </cell>
          <cell r="BQ34" t="str">
            <v>A</v>
          </cell>
          <cell r="BR34" t="str">
            <v>D+</v>
          </cell>
          <cell r="BS34" t="str">
            <v>B</v>
          </cell>
          <cell r="BT34" t="str">
            <v>A</v>
          </cell>
          <cell r="BU34" t="str">
            <v>A</v>
          </cell>
          <cell r="BV34" t="str">
            <v>C+</v>
          </cell>
          <cell r="BX34">
            <v>0</v>
          </cell>
          <cell r="BY34">
            <v>0</v>
          </cell>
          <cell r="BZ34">
            <v>0</v>
          </cell>
          <cell r="CA34">
            <v>3</v>
          </cell>
          <cell r="CB34">
            <v>0</v>
          </cell>
          <cell r="CC34">
            <v>3</v>
          </cell>
          <cell r="CD34">
            <v>1</v>
          </cell>
          <cell r="CE34">
            <v>1.5</v>
          </cell>
          <cell r="CF34">
            <v>1.5</v>
          </cell>
          <cell r="CG34">
            <v>1</v>
          </cell>
          <cell r="CH34">
            <v>1</v>
          </cell>
          <cell r="CI34">
            <v>0.5</v>
          </cell>
          <cell r="CJ34">
            <v>12.5</v>
          </cell>
          <cell r="CK34">
            <v>4</v>
          </cell>
          <cell r="CL34" t="str">
            <v>Fail</v>
          </cell>
          <cell r="CM34">
            <v>3.44</v>
          </cell>
        </row>
        <row r="35">
          <cell r="B35" t="str">
            <v>PIET21CS030</v>
          </cell>
          <cell r="C35" t="str">
            <v>ARYAN MITTAL</v>
          </cell>
          <cell r="D35" t="str">
            <v>21EPTCS030</v>
          </cell>
          <cell r="E35" t="str">
            <v>CSA-30</v>
          </cell>
          <cell r="F35" t="str">
            <v>HM</v>
          </cell>
          <cell r="G35">
            <v>7</v>
          </cell>
          <cell r="H35">
            <v>15</v>
          </cell>
          <cell r="I35">
            <v>22</v>
          </cell>
          <cell r="J35">
            <v>5</v>
          </cell>
          <cell r="K35">
            <v>14</v>
          </cell>
          <cell r="L35">
            <v>19</v>
          </cell>
          <cell r="M35">
            <v>12</v>
          </cell>
          <cell r="N35">
            <v>15</v>
          </cell>
          <cell r="O35">
            <v>27</v>
          </cell>
          <cell r="P35">
            <v>10</v>
          </cell>
          <cell r="Q35">
            <v>15</v>
          </cell>
          <cell r="R35">
            <v>25</v>
          </cell>
          <cell r="S35">
            <v>6</v>
          </cell>
          <cell r="T35">
            <v>14</v>
          </cell>
          <cell r="U35">
            <v>20</v>
          </cell>
          <cell r="V35">
            <v>10</v>
          </cell>
          <cell r="W35">
            <v>15</v>
          </cell>
          <cell r="X35">
            <v>25</v>
          </cell>
          <cell r="Y35">
            <v>138</v>
          </cell>
          <cell r="Z35">
            <v>7</v>
          </cell>
          <cell r="AA35">
            <v>6</v>
          </cell>
          <cell r="AB35">
            <v>38</v>
          </cell>
          <cell r="AC35">
            <v>51</v>
          </cell>
          <cell r="AD35">
            <v>33</v>
          </cell>
          <cell r="AE35">
            <v>84</v>
          </cell>
          <cell r="AF35">
            <v>8</v>
          </cell>
          <cell r="AG35">
            <v>9</v>
          </cell>
          <cell r="AH35">
            <v>40</v>
          </cell>
          <cell r="AI35">
            <v>57</v>
          </cell>
          <cell r="AJ35">
            <v>36</v>
          </cell>
          <cell r="AK35">
            <v>93</v>
          </cell>
          <cell r="AL35">
            <v>5</v>
          </cell>
          <cell r="AM35">
            <v>9</v>
          </cell>
          <cell r="AN35">
            <v>40</v>
          </cell>
          <cell r="AO35">
            <v>54</v>
          </cell>
          <cell r="AP35">
            <v>37</v>
          </cell>
          <cell r="AQ35">
            <v>91</v>
          </cell>
          <cell r="AR35">
            <v>8</v>
          </cell>
          <cell r="AS35">
            <v>10</v>
          </cell>
          <cell r="AT35">
            <v>40</v>
          </cell>
          <cell r="AU35">
            <v>58</v>
          </cell>
          <cell r="AV35">
            <v>34</v>
          </cell>
          <cell r="AW35">
            <v>92</v>
          </cell>
          <cell r="AX35">
            <v>10</v>
          </cell>
          <cell r="AY35">
            <v>6</v>
          </cell>
          <cell r="AZ35">
            <v>40</v>
          </cell>
          <cell r="BA35">
            <v>56</v>
          </cell>
          <cell r="BB35">
            <v>37</v>
          </cell>
          <cell r="BC35">
            <v>93</v>
          </cell>
          <cell r="BD35">
            <v>453</v>
          </cell>
          <cell r="BE35">
            <v>92</v>
          </cell>
          <cell r="BF35">
            <v>683</v>
          </cell>
          <cell r="BG35">
            <v>87.564102564102569</v>
          </cell>
          <cell r="BH35">
            <v>40</v>
          </cell>
          <cell r="BI35" t="str">
            <v>PANKAJ MITTAL</v>
          </cell>
          <cell r="BK35" t="str">
            <v>B+</v>
          </cell>
          <cell r="BL35" t="str">
            <v>C+</v>
          </cell>
          <cell r="BM35" t="str">
            <v>A++</v>
          </cell>
          <cell r="BN35" t="str">
            <v>A+</v>
          </cell>
          <cell r="BO35" t="str">
            <v>C+</v>
          </cell>
          <cell r="BP35" t="str">
            <v>C+</v>
          </cell>
          <cell r="BQ35" t="str">
            <v>A++</v>
          </cell>
          <cell r="BR35" t="str">
            <v>A++</v>
          </cell>
          <cell r="BS35" t="str">
            <v>A++</v>
          </cell>
          <cell r="BT35" t="str">
            <v>A++</v>
          </cell>
          <cell r="BU35" t="str">
            <v>A++</v>
          </cell>
          <cell r="BV35" t="str">
            <v>A++</v>
          </cell>
          <cell r="BX35">
            <v>2</v>
          </cell>
          <cell r="BY35">
            <v>3</v>
          </cell>
          <cell r="BZ35">
            <v>3</v>
          </cell>
          <cell r="CA35">
            <v>3</v>
          </cell>
          <cell r="CB35">
            <v>3</v>
          </cell>
          <cell r="CC35">
            <v>3</v>
          </cell>
          <cell r="CD35">
            <v>1</v>
          </cell>
          <cell r="CE35">
            <v>1.5</v>
          </cell>
          <cell r="CF35">
            <v>1.5</v>
          </cell>
          <cell r="CG35">
            <v>1</v>
          </cell>
          <cell r="CH35">
            <v>1</v>
          </cell>
          <cell r="CI35">
            <v>0.5</v>
          </cell>
          <cell r="CJ35">
            <v>23.5</v>
          </cell>
          <cell r="CK35">
            <v>0</v>
          </cell>
          <cell r="CL35" t="str">
            <v>Pass</v>
          </cell>
          <cell r="CM35">
            <v>8.5500000000000007</v>
          </cell>
        </row>
        <row r="36">
          <cell r="B36" t="str">
            <v>PIET21CS031</v>
          </cell>
          <cell r="C36" t="str">
            <v>AVANI CHOUDHARY</v>
          </cell>
          <cell r="D36" t="str">
            <v>21EPTCS031</v>
          </cell>
          <cell r="E36" t="str">
            <v>CSA-31</v>
          </cell>
          <cell r="F36" t="str">
            <v>DF</v>
          </cell>
          <cell r="G36">
            <v>11</v>
          </cell>
          <cell r="H36">
            <v>15</v>
          </cell>
          <cell r="I36">
            <v>26</v>
          </cell>
          <cell r="J36">
            <v>9</v>
          </cell>
          <cell r="K36">
            <v>14</v>
          </cell>
          <cell r="L36">
            <v>23</v>
          </cell>
          <cell r="M36">
            <v>11</v>
          </cell>
          <cell r="N36">
            <v>15</v>
          </cell>
          <cell r="O36">
            <v>26</v>
          </cell>
          <cell r="P36">
            <v>9</v>
          </cell>
          <cell r="Q36">
            <v>15</v>
          </cell>
          <cell r="R36">
            <v>24</v>
          </cell>
          <cell r="S36">
            <v>8</v>
          </cell>
          <cell r="T36">
            <v>10</v>
          </cell>
          <cell r="U36">
            <v>18</v>
          </cell>
          <cell r="V36">
            <v>10</v>
          </cell>
          <cell r="W36">
            <v>15</v>
          </cell>
          <cell r="X36">
            <v>25</v>
          </cell>
          <cell r="Y36">
            <v>142</v>
          </cell>
          <cell r="Z36">
            <v>6</v>
          </cell>
          <cell r="AA36">
            <v>7</v>
          </cell>
          <cell r="AB36">
            <v>40</v>
          </cell>
          <cell r="AC36">
            <v>53</v>
          </cell>
          <cell r="AD36">
            <v>32</v>
          </cell>
          <cell r="AE36">
            <v>85</v>
          </cell>
          <cell r="AF36">
            <v>8</v>
          </cell>
          <cell r="AG36">
            <v>9</v>
          </cell>
          <cell r="AH36">
            <v>37</v>
          </cell>
          <cell r="AI36">
            <v>54</v>
          </cell>
          <cell r="AJ36">
            <v>37</v>
          </cell>
          <cell r="AK36">
            <v>91</v>
          </cell>
          <cell r="AL36">
            <v>8</v>
          </cell>
          <cell r="AM36">
            <v>8</v>
          </cell>
          <cell r="AN36">
            <v>36</v>
          </cell>
          <cell r="AO36">
            <v>52</v>
          </cell>
          <cell r="AP36">
            <v>33</v>
          </cell>
          <cell r="AQ36">
            <v>85</v>
          </cell>
          <cell r="AR36">
            <v>10</v>
          </cell>
          <cell r="AS36">
            <v>10</v>
          </cell>
          <cell r="AT36">
            <v>40</v>
          </cell>
          <cell r="AU36">
            <v>60</v>
          </cell>
          <cell r="AV36">
            <v>37</v>
          </cell>
          <cell r="AW36">
            <v>97</v>
          </cell>
          <cell r="AX36">
            <v>9</v>
          </cell>
          <cell r="AY36">
            <v>10</v>
          </cell>
          <cell r="AZ36">
            <v>40</v>
          </cell>
          <cell r="BA36">
            <v>59</v>
          </cell>
          <cell r="BB36">
            <v>39</v>
          </cell>
          <cell r="BC36">
            <v>98</v>
          </cell>
          <cell r="BD36">
            <v>456</v>
          </cell>
          <cell r="BE36">
            <v>93</v>
          </cell>
          <cell r="BF36">
            <v>691</v>
          </cell>
          <cell r="BG36">
            <v>88.589743589743591</v>
          </cell>
          <cell r="BH36">
            <v>36</v>
          </cell>
          <cell r="BI36" t="str">
            <v>NAND KISHORE CHOUDHARY</v>
          </cell>
          <cell r="BK36" t="str">
            <v>C+</v>
          </cell>
          <cell r="BL36" t="str">
            <v>C+</v>
          </cell>
          <cell r="BM36" t="str">
            <v>B</v>
          </cell>
          <cell r="BN36" t="str">
            <v>A</v>
          </cell>
          <cell r="BO36" t="str">
            <v>D+</v>
          </cell>
          <cell r="BP36" t="str">
            <v>A+</v>
          </cell>
          <cell r="BQ36" t="str">
            <v>A++</v>
          </cell>
          <cell r="BR36" t="str">
            <v>A++</v>
          </cell>
          <cell r="BS36" t="str">
            <v>A++</v>
          </cell>
          <cell r="BT36" t="str">
            <v>A++</v>
          </cell>
          <cell r="BU36" t="str">
            <v>A++</v>
          </cell>
          <cell r="BV36" t="str">
            <v>A++</v>
          </cell>
          <cell r="BX36">
            <v>2</v>
          </cell>
          <cell r="BY36">
            <v>3</v>
          </cell>
          <cell r="BZ36">
            <v>3</v>
          </cell>
          <cell r="CA36">
            <v>3</v>
          </cell>
          <cell r="CB36">
            <v>3</v>
          </cell>
          <cell r="CC36">
            <v>3</v>
          </cell>
          <cell r="CD36">
            <v>1</v>
          </cell>
          <cell r="CE36">
            <v>1.5</v>
          </cell>
          <cell r="CF36">
            <v>1.5</v>
          </cell>
          <cell r="CG36">
            <v>1</v>
          </cell>
          <cell r="CH36">
            <v>1</v>
          </cell>
          <cell r="CI36">
            <v>0.5</v>
          </cell>
          <cell r="CJ36">
            <v>23.5</v>
          </cell>
          <cell r="CK36">
            <v>0</v>
          </cell>
          <cell r="CL36" t="str">
            <v>Pass</v>
          </cell>
          <cell r="CM36">
            <v>8.2100000000000009</v>
          </cell>
        </row>
        <row r="37">
          <cell r="B37" t="str">
            <v>PIET21CS032</v>
          </cell>
          <cell r="C37" t="str">
            <v>AVIRAL BHARDWAJ</v>
          </cell>
          <cell r="D37" t="str">
            <v>21EPTCS032</v>
          </cell>
          <cell r="E37" t="str">
            <v>CSA-32</v>
          </cell>
          <cell r="F37" t="str">
            <v>HM</v>
          </cell>
          <cell r="G37" t="str">
            <v>A</v>
          </cell>
          <cell r="H37">
            <v>14</v>
          </cell>
          <cell r="I37">
            <v>14</v>
          </cell>
          <cell r="J37" t="str">
            <v>A</v>
          </cell>
          <cell r="K37">
            <v>15</v>
          </cell>
          <cell r="L37">
            <v>15</v>
          </cell>
          <cell r="M37" t="str">
            <v>A</v>
          </cell>
          <cell r="N37">
            <v>13</v>
          </cell>
          <cell r="O37">
            <v>13</v>
          </cell>
          <cell r="P37" t="str">
            <v>A</v>
          </cell>
          <cell r="Q37">
            <v>13</v>
          </cell>
          <cell r="R37">
            <v>13</v>
          </cell>
          <cell r="S37" t="str">
            <v>A</v>
          </cell>
          <cell r="T37">
            <v>12</v>
          </cell>
          <cell r="U37">
            <v>12</v>
          </cell>
          <cell r="V37" t="str">
            <v>A</v>
          </cell>
          <cell r="W37" t="str">
            <v>A</v>
          </cell>
          <cell r="X37" t="str">
            <v>A</v>
          </cell>
          <cell r="Y37">
            <v>67</v>
          </cell>
          <cell r="Z37" t="str">
            <v>A</v>
          </cell>
          <cell r="AA37">
            <v>8</v>
          </cell>
          <cell r="AB37">
            <v>22</v>
          </cell>
          <cell r="AC37">
            <v>30</v>
          </cell>
          <cell r="AD37">
            <v>17</v>
          </cell>
          <cell r="AE37">
            <v>47</v>
          </cell>
          <cell r="AF37" t="str">
            <v>A</v>
          </cell>
          <cell r="AG37">
            <v>10</v>
          </cell>
          <cell r="AH37">
            <v>20</v>
          </cell>
          <cell r="AI37">
            <v>30</v>
          </cell>
          <cell r="AJ37">
            <v>16</v>
          </cell>
          <cell r="AK37">
            <v>46</v>
          </cell>
          <cell r="AL37" t="str">
            <v>A</v>
          </cell>
          <cell r="AM37">
            <v>6</v>
          </cell>
          <cell r="AN37">
            <v>21</v>
          </cell>
          <cell r="AO37">
            <v>27</v>
          </cell>
          <cell r="AP37">
            <v>20</v>
          </cell>
          <cell r="AQ37">
            <v>47</v>
          </cell>
          <cell r="AR37" t="str">
            <v>A</v>
          </cell>
          <cell r="AS37">
            <v>10</v>
          </cell>
          <cell r="AT37">
            <v>34</v>
          </cell>
          <cell r="AU37">
            <v>44</v>
          </cell>
          <cell r="AV37">
            <v>33</v>
          </cell>
          <cell r="AW37">
            <v>77</v>
          </cell>
          <cell r="AX37" t="str">
            <v>A</v>
          </cell>
          <cell r="AY37">
            <v>8</v>
          </cell>
          <cell r="AZ37">
            <v>30</v>
          </cell>
          <cell r="BA37">
            <v>38</v>
          </cell>
          <cell r="BB37">
            <v>17</v>
          </cell>
          <cell r="BC37">
            <v>55</v>
          </cell>
          <cell r="BD37">
            <v>272</v>
          </cell>
          <cell r="BE37">
            <v>56</v>
          </cell>
          <cell r="BF37">
            <v>395</v>
          </cell>
          <cell r="BG37">
            <v>50.641025641025635</v>
          </cell>
          <cell r="BH37">
            <v>161</v>
          </cell>
          <cell r="BI37" t="str">
            <v>VIDIPT SHARMA</v>
          </cell>
          <cell r="BK37" t="str">
            <v>F</v>
          </cell>
          <cell r="BL37" t="str">
            <v>F</v>
          </cell>
          <cell r="BM37" t="str">
            <v>F</v>
          </cell>
          <cell r="BN37" t="str">
            <v>C</v>
          </cell>
          <cell r="BO37" t="str">
            <v>E+</v>
          </cell>
          <cell r="BP37" t="str">
            <v>F</v>
          </cell>
          <cell r="BQ37" t="str">
            <v>D</v>
          </cell>
          <cell r="BR37" t="str">
            <v>D</v>
          </cell>
          <cell r="BS37" t="str">
            <v>D</v>
          </cell>
          <cell r="BT37" t="str">
            <v>A+</v>
          </cell>
          <cell r="BU37" t="str">
            <v>C</v>
          </cell>
          <cell r="BV37" t="str">
            <v>C</v>
          </cell>
          <cell r="BX37">
            <v>0</v>
          </cell>
          <cell r="BY37">
            <v>0</v>
          </cell>
          <cell r="BZ37">
            <v>0</v>
          </cell>
          <cell r="CA37">
            <v>3</v>
          </cell>
          <cell r="CB37">
            <v>3</v>
          </cell>
          <cell r="CC37">
            <v>0</v>
          </cell>
          <cell r="CD37">
            <v>1</v>
          </cell>
          <cell r="CE37">
            <v>1.5</v>
          </cell>
          <cell r="CF37">
            <v>1.5</v>
          </cell>
          <cell r="CG37">
            <v>1</v>
          </cell>
          <cell r="CH37">
            <v>1</v>
          </cell>
          <cell r="CI37">
            <v>0.5</v>
          </cell>
          <cell r="CJ37">
            <v>12.5</v>
          </cell>
          <cell r="CK37">
            <v>4</v>
          </cell>
          <cell r="CL37" t="str">
            <v>Fail</v>
          </cell>
          <cell r="CM37">
            <v>3.2021276595744679</v>
          </cell>
        </row>
        <row r="38">
          <cell r="B38" t="str">
            <v>PIET21CS033</v>
          </cell>
          <cell r="C38" t="str">
            <v>AYUSH AGRAWAL</v>
          </cell>
          <cell r="D38" t="str">
            <v>21EPTCS033</v>
          </cell>
          <cell r="E38" t="str">
            <v>CSA-33</v>
          </cell>
          <cell r="F38" t="str">
            <v>DM</v>
          </cell>
          <cell r="G38">
            <v>14</v>
          </cell>
          <cell r="H38">
            <v>15</v>
          </cell>
          <cell r="I38">
            <v>29</v>
          </cell>
          <cell r="J38">
            <v>11</v>
          </cell>
          <cell r="K38">
            <v>15</v>
          </cell>
          <cell r="L38">
            <v>26</v>
          </cell>
          <cell r="M38">
            <v>12</v>
          </cell>
          <cell r="N38">
            <v>15</v>
          </cell>
          <cell r="O38">
            <v>27</v>
          </cell>
          <cell r="P38">
            <v>13</v>
          </cell>
          <cell r="Q38">
            <v>15</v>
          </cell>
          <cell r="R38">
            <v>28</v>
          </cell>
          <cell r="S38">
            <v>6</v>
          </cell>
          <cell r="T38">
            <v>15</v>
          </cell>
          <cell r="U38">
            <v>21</v>
          </cell>
          <cell r="V38">
            <v>14</v>
          </cell>
          <cell r="W38">
            <v>15</v>
          </cell>
          <cell r="X38">
            <v>29</v>
          </cell>
          <cell r="Y38">
            <v>160</v>
          </cell>
          <cell r="Z38">
            <v>10</v>
          </cell>
          <cell r="AA38">
            <v>9</v>
          </cell>
          <cell r="AB38">
            <v>40</v>
          </cell>
          <cell r="AC38">
            <v>59</v>
          </cell>
          <cell r="AD38">
            <v>36</v>
          </cell>
          <cell r="AE38">
            <v>95</v>
          </cell>
          <cell r="AF38">
            <v>10</v>
          </cell>
          <cell r="AG38">
            <v>10</v>
          </cell>
          <cell r="AH38">
            <v>40</v>
          </cell>
          <cell r="AI38">
            <v>60</v>
          </cell>
          <cell r="AJ38">
            <v>38</v>
          </cell>
          <cell r="AK38">
            <v>98</v>
          </cell>
          <cell r="AL38">
            <v>10</v>
          </cell>
          <cell r="AM38">
            <v>9</v>
          </cell>
          <cell r="AN38">
            <v>40</v>
          </cell>
          <cell r="AO38">
            <v>59</v>
          </cell>
          <cell r="AP38">
            <v>36</v>
          </cell>
          <cell r="AQ38">
            <v>95</v>
          </cell>
          <cell r="AR38">
            <v>9</v>
          </cell>
          <cell r="AS38">
            <v>10</v>
          </cell>
          <cell r="AT38">
            <v>40</v>
          </cell>
          <cell r="AU38">
            <v>59</v>
          </cell>
          <cell r="AV38">
            <v>34</v>
          </cell>
          <cell r="AW38">
            <v>93</v>
          </cell>
          <cell r="AX38">
            <v>10</v>
          </cell>
          <cell r="AY38">
            <v>10</v>
          </cell>
          <cell r="AZ38">
            <v>40</v>
          </cell>
          <cell r="BA38">
            <v>60</v>
          </cell>
          <cell r="BB38">
            <v>39</v>
          </cell>
          <cell r="BC38">
            <v>99</v>
          </cell>
          <cell r="BD38">
            <v>480</v>
          </cell>
          <cell r="BE38">
            <v>90</v>
          </cell>
          <cell r="BF38">
            <v>730</v>
          </cell>
          <cell r="BG38">
            <v>93.589743589743591</v>
          </cell>
          <cell r="BH38">
            <v>11</v>
          </cell>
          <cell r="BI38" t="str">
            <v>PAWAN KUMAR SAMODIA</v>
          </cell>
          <cell r="BK38" t="str">
            <v>B+</v>
          </cell>
          <cell r="BL38" t="str">
            <v>A++</v>
          </cell>
          <cell r="BM38" t="str">
            <v>B</v>
          </cell>
          <cell r="BN38" t="str">
            <v>A</v>
          </cell>
          <cell r="BO38" t="str">
            <v>A</v>
          </cell>
          <cell r="BP38" t="str">
            <v>B+</v>
          </cell>
          <cell r="BQ38" t="str">
            <v>A++</v>
          </cell>
          <cell r="BR38" t="str">
            <v>A++</v>
          </cell>
          <cell r="BS38" t="str">
            <v>A++</v>
          </cell>
          <cell r="BT38" t="str">
            <v>A++</v>
          </cell>
          <cell r="BU38" t="str">
            <v>A++</v>
          </cell>
          <cell r="BV38" t="str">
            <v>A++</v>
          </cell>
          <cell r="BX38">
            <v>2</v>
          </cell>
          <cell r="BY38">
            <v>3</v>
          </cell>
          <cell r="BZ38">
            <v>3</v>
          </cell>
          <cell r="CA38">
            <v>3</v>
          </cell>
          <cell r="CB38">
            <v>3</v>
          </cell>
          <cell r="CC38">
            <v>3</v>
          </cell>
          <cell r="CD38">
            <v>1</v>
          </cell>
          <cell r="CE38">
            <v>1.5</v>
          </cell>
          <cell r="CF38">
            <v>1.5</v>
          </cell>
          <cell r="CG38">
            <v>1</v>
          </cell>
          <cell r="CH38">
            <v>1</v>
          </cell>
          <cell r="CI38">
            <v>0.5</v>
          </cell>
          <cell r="CJ38">
            <v>23.5</v>
          </cell>
          <cell r="CK38">
            <v>0</v>
          </cell>
          <cell r="CL38" t="str">
            <v>Pass</v>
          </cell>
          <cell r="CM38">
            <v>8.8699999999999992</v>
          </cell>
        </row>
        <row r="39">
          <cell r="B39" t="str">
            <v>PIET21CS034</v>
          </cell>
          <cell r="C39" t="str">
            <v>AYUSH JANGID</v>
          </cell>
          <cell r="D39" t="str">
            <v>21EPTCS034</v>
          </cell>
          <cell r="E39" t="str">
            <v>CSA-34</v>
          </cell>
          <cell r="F39" t="str">
            <v>DM</v>
          </cell>
          <cell r="G39">
            <v>10</v>
          </cell>
          <cell r="H39">
            <v>15</v>
          </cell>
          <cell r="I39">
            <v>25</v>
          </cell>
          <cell r="J39">
            <v>9</v>
          </cell>
          <cell r="K39">
            <v>12</v>
          </cell>
          <cell r="L39">
            <v>21</v>
          </cell>
          <cell r="M39">
            <v>13</v>
          </cell>
          <cell r="N39">
            <v>15</v>
          </cell>
          <cell r="O39">
            <v>28</v>
          </cell>
          <cell r="P39">
            <v>11</v>
          </cell>
          <cell r="Q39">
            <v>15</v>
          </cell>
          <cell r="R39">
            <v>26</v>
          </cell>
          <cell r="S39">
            <v>4</v>
          </cell>
          <cell r="T39">
            <v>15</v>
          </cell>
          <cell r="U39">
            <v>19</v>
          </cell>
          <cell r="V39">
            <v>8</v>
          </cell>
          <cell r="W39">
            <v>15</v>
          </cell>
          <cell r="X39">
            <v>23</v>
          </cell>
          <cell r="Y39">
            <v>142</v>
          </cell>
          <cell r="Z39">
            <v>10</v>
          </cell>
          <cell r="AA39">
            <v>8</v>
          </cell>
          <cell r="AB39">
            <v>40</v>
          </cell>
          <cell r="AC39">
            <v>58</v>
          </cell>
          <cell r="AD39">
            <v>33</v>
          </cell>
          <cell r="AE39">
            <v>91</v>
          </cell>
          <cell r="AF39">
            <v>9</v>
          </cell>
          <cell r="AG39">
            <v>10</v>
          </cell>
          <cell r="AH39">
            <v>40</v>
          </cell>
          <cell r="AI39">
            <v>59</v>
          </cell>
          <cell r="AJ39">
            <v>37</v>
          </cell>
          <cell r="AK39">
            <v>96</v>
          </cell>
          <cell r="AL39">
            <v>7</v>
          </cell>
          <cell r="AM39">
            <v>7</v>
          </cell>
          <cell r="AN39">
            <v>40</v>
          </cell>
          <cell r="AO39">
            <v>54</v>
          </cell>
          <cell r="AP39">
            <v>36</v>
          </cell>
          <cell r="AQ39">
            <v>90</v>
          </cell>
          <cell r="AR39">
            <v>10</v>
          </cell>
          <cell r="AS39">
            <v>10</v>
          </cell>
          <cell r="AT39">
            <v>40</v>
          </cell>
          <cell r="AU39">
            <v>60</v>
          </cell>
          <cell r="AV39">
            <v>38</v>
          </cell>
          <cell r="AW39">
            <v>98</v>
          </cell>
          <cell r="AX39">
            <v>10</v>
          </cell>
          <cell r="AY39">
            <v>9</v>
          </cell>
          <cell r="AZ39">
            <v>40</v>
          </cell>
          <cell r="BA39">
            <v>59</v>
          </cell>
          <cell r="BB39">
            <v>39</v>
          </cell>
          <cell r="BC39">
            <v>98</v>
          </cell>
          <cell r="BD39">
            <v>473</v>
          </cell>
          <cell r="BE39">
            <v>88</v>
          </cell>
          <cell r="BF39">
            <v>703</v>
          </cell>
          <cell r="BG39">
            <v>90.128205128205124</v>
          </cell>
          <cell r="BH39">
            <v>30</v>
          </cell>
          <cell r="BI39" t="str">
            <v>KAMLESH JANGID</v>
          </cell>
          <cell r="BK39" t="str">
            <v>D+</v>
          </cell>
          <cell r="BL39" t="str">
            <v>A</v>
          </cell>
          <cell r="BM39" t="str">
            <v>A+</v>
          </cell>
          <cell r="BN39" t="str">
            <v>B</v>
          </cell>
          <cell r="BO39" t="str">
            <v>C+</v>
          </cell>
          <cell r="BP39" t="str">
            <v>B</v>
          </cell>
          <cell r="BQ39" t="str">
            <v>A++</v>
          </cell>
          <cell r="BR39" t="str">
            <v>A++</v>
          </cell>
          <cell r="BS39" t="str">
            <v>A++</v>
          </cell>
          <cell r="BT39" t="str">
            <v>A++</v>
          </cell>
          <cell r="BU39" t="str">
            <v>A++</v>
          </cell>
          <cell r="BV39" t="str">
            <v>A++</v>
          </cell>
          <cell r="BX39">
            <v>2</v>
          </cell>
          <cell r="BY39">
            <v>3</v>
          </cell>
          <cell r="BZ39">
            <v>3</v>
          </cell>
          <cell r="CA39">
            <v>3</v>
          </cell>
          <cell r="CB39">
            <v>3</v>
          </cell>
          <cell r="CC39">
            <v>3</v>
          </cell>
          <cell r="CD39">
            <v>1</v>
          </cell>
          <cell r="CE39">
            <v>1.5</v>
          </cell>
          <cell r="CF39">
            <v>1.5</v>
          </cell>
          <cell r="CG39">
            <v>1</v>
          </cell>
          <cell r="CH39">
            <v>1</v>
          </cell>
          <cell r="CI39">
            <v>0.5</v>
          </cell>
          <cell r="CJ39">
            <v>23.5</v>
          </cell>
          <cell r="CK39">
            <v>0</v>
          </cell>
          <cell r="CL39" t="str">
            <v>Pass</v>
          </cell>
          <cell r="CM39">
            <v>8.32</v>
          </cell>
        </row>
        <row r="40">
          <cell r="B40" t="str">
            <v>PIET21CS035</v>
          </cell>
          <cell r="C40" t="str">
            <v>AYUSH JAT</v>
          </cell>
          <cell r="D40" t="str">
            <v>21EPTCS035</v>
          </cell>
          <cell r="E40" t="str">
            <v>CSA-35</v>
          </cell>
          <cell r="F40" t="str">
            <v>DM</v>
          </cell>
          <cell r="G40" t="str">
            <v>A</v>
          </cell>
          <cell r="H40" t="str">
            <v>A</v>
          </cell>
          <cell r="I40" t="str">
            <v>A</v>
          </cell>
          <cell r="J40" t="str">
            <v>A</v>
          </cell>
          <cell r="K40">
            <v>12</v>
          </cell>
          <cell r="L40">
            <v>12</v>
          </cell>
          <cell r="M40" t="str">
            <v>A</v>
          </cell>
          <cell r="N40">
            <v>12</v>
          </cell>
          <cell r="O40">
            <v>12</v>
          </cell>
          <cell r="P40">
            <v>8</v>
          </cell>
          <cell r="Q40">
            <v>10</v>
          </cell>
          <cell r="R40">
            <v>18</v>
          </cell>
          <cell r="S40" t="str">
            <v>A</v>
          </cell>
          <cell r="T40" t="str">
            <v>A</v>
          </cell>
          <cell r="U40" t="str">
            <v>A</v>
          </cell>
          <cell r="V40">
            <v>4</v>
          </cell>
          <cell r="W40" t="str">
            <v>A</v>
          </cell>
          <cell r="X40">
            <v>4</v>
          </cell>
          <cell r="Y40">
            <v>46</v>
          </cell>
          <cell r="Z40" t="str">
            <v>A</v>
          </cell>
          <cell r="AA40">
            <v>6</v>
          </cell>
          <cell r="AB40">
            <v>35</v>
          </cell>
          <cell r="AC40">
            <v>41</v>
          </cell>
          <cell r="AD40">
            <v>21</v>
          </cell>
          <cell r="AE40">
            <v>62</v>
          </cell>
          <cell r="AF40">
            <v>10</v>
          </cell>
          <cell r="AG40" t="str">
            <v>A</v>
          </cell>
          <cell r="AH40">
            <v>18</v>
          </cell>
          <cell r="AI40">
            <v>28</v>
          </cell>
          <cell r="AJ40">
            <v>19</v>
          </cell>
          <cell r="AK40">
            <v>47</v>
          </cell>
          <cell r="AL40" t="str">
            <v>A</v>
          </cell>
          <cell r="AM40">
            <v>4</v>
          </cell>
          <cell r="AN40">
            <v>23</v>
          </cell>
          <cell r="AO40">
            <v>27</v>
          </cell>
          <cell r="AP40">
            <v>16</v>
          </cell>
          <cell r="AQ40">
            <v>43</v>
          </cell>
          <cell r="AR40">
            <v>8</v>
          </cell>
          <cell r="AS40" t="str">
            <v>A</v>
          </cell>
          <cell r="AT40">
            <v>33</v>
          </cell>
          <cell r="AU40">
            <v>41</v>
          </cell>
          <cell r="AV40">
            <v>32</v>
          </cell>
          <cell r="AW40">
            <v>73</v>
          </cell>
          <cell r="AX40" t="str">
            <v>A</v>
          </cell>
          <cell r="AY40" t="str">
            <v>A</v>
          </cell>
          <cell r="AZ40">
            <v>28</v>
          </cell>
          <cell r="BA40">
            <v>28</v>
          </cell>
          <cell r="BB40">
            <v>18</v>
          </cell>
          <cell r="BC40">
            <v>46</v>
          </cell>
          <cell r="BD40">
            <v>271</v>
          </cell>
          <cell r="BE40">
            <v>52</v>
          </cell>
          <cell r="BF40">
            <v>369</v>
          </cell>
          <cell r="BG40">
            <v>47.307692307692307</v>
          </cell>
          <cell r="BH40">
            <v>154</v>
          </cell>
          <cell r="BI40" t="str">
            <v>LAXMI NARAYAN JAT</v>
          </cell>
          <cell r="BK40" t="str">
            <v>E+</v>
          </cell>
          <cell r="BL40" t="str">
            <v>E</v>
          </cell>
          <cell r="BM40" t="str">
            <v>E+</v>
          </cell>
          <cell r="BN40" t="str">
            <v>C</v>
          </cell>
          <cell r="BO40" t="str">
            <v>F</v>
          </cell>
          <cell r="BP40" t="str">
            <v>F</v>
          </cell>
          <cell r="BQ40" t="str">
            <v>C+</v>
          </cell>
          <cell r="BR40" t="str">
            <v>D</v>
          </cell>
          <cell r="BS40" t="str">
            <v>E+</v>
          </cell>
          <cell r="BT40" t="str">
            <v>A</v>
          </cell>
          <cell r="BU40" t="str">
            <v>D</v>
          </cell>
          <cell r="BV40" t="str">
            <v>D+</v>
          </cell>
          <cell r="BX40">
            <v>2</v>
          </cell>
          <cell r="BY40">
            <v>3</v>
          </cell>
          <cell r="BZ40">
            <v>3</v>
          </cell>
          <cell r="CA40">
            <v>3</v>
          </cell>
          <cell r="CB40">
            <v>0</v>
          </cell>
          <cell r="CC40">
            <v>0</v>
          </cell>
          <cell r="CD40">
            <v>1</v>
          </cell>
          <cell r="CE40">
            <v>1.5</v>
          </cell>
          <cell r="CF40">
            <v>1.5</v>
          </cell>
          <cell r="CG40">
            <v>1</v>
          </cell>
          <cell r="CH40">
            <v>1</v>
          </cell>
          <cell r="CI40">
            <v>0.5</v>
          </cell>
          <cell r="CJ40">
            <v>17.5</v>
          </cell>
          <cell r="CK40">
            <v>2</v>
          </cell>
          <cell r="CL40" t="str">
            <v>Fail</v>
          </cell>
          <cell r="CM40">
            <v>4.0957446808510642</v>
          </cell>
        </row>
        <row r="41">
          <cell r="B41" t="str">
            <v>PIET21CS036</v>
          </cell>
          <cell r="C41" t="str">
            <v>AYUSH PALIWAL</v>
          </cell>
          <cell r="D41" t="str">
            <v>21EPTCS036</v>
          </cell>
          <cell r="E41" t="str">
            <v>CSA-36</v>
          </cell>
          <cell r="F41" t="str">
            <v>DM</v>
          </cell>
          <cell r="G41">
            <v>1</v>
          </cell>
          <cell r="H41" t="str">
            <v>A</v>
          </cell>
          <cell r="I41">
            <v>1</v>
          </cell>
          <cell r="J41" t="str">
            <v>A</v>
          </cell>
          <cell r="K41" t="str">
            <v>A</v>
          </cell>
          <cell r="L41" t="str">
            <v>A</v>
          </cell>
          <cell r="M41" t="str">
            <v>A</v>
          </cell>
          <cell r="N41" t="str">
            <v>A</v>
          </cell>
          <cell r="O41" t="str">
            <v>A</v>
          </cell>
          <cell r="P41" t="str">
            <v>A</v>
          </cell>
          <cell r="Q41" t="str">
            <v>A</v>
          </cell>
          <cell r="R41" t="str">
            <v>A</v>
          </cell>
          <cell r="S41">
            <v>1</v>
          </cell>
          <cell r="T41" t="str">
            <v>A</v>
          </cell>
          <cell r="U41">
            <v>1</v>
          </cell>
          <cell r="V41">
            <v>12</v>
          </cell>
          <cell r="W41" t="str">
            <v>A</v>
          </cell>
          <cell r="X41">
            <v>12</v>
          </cell>
          <cell r="Y41">
            <v>14</v>
          </cell>
          <cell r="Z41" t="str">
            <v>A</v>
          </cell>
          <cell r="AA41" t="str">
            <v>A</v>
          </cell>
          <cell r="AB41">
            <v>25</v>
          </cell>
          <cell r="AC41">
            <v>25</v>
          </cell>
          <cell r="AD41">
            <v>22</v>
          </cell>
          <cell r="AE41">
            <v>47</v>
          </cell>
          <cell r="AF41">
            <v>4</v>
          </cell>
          <cell r="AG41" t="str">
            <v>A</v>
          </cell>
          <cell r="AH41">
            <v>23</v>
          </cell>
          <cell r="AI41">
            <v>27</v>
          </cell>
          <cell r="AJ41">
            <v>16</v>
          </cell>
          <cell r="AK41">
            <v>43</v>
          </cell>
          <cell r="AL41" t="str">
            <v>A</v>
          </cell>
          <cell r="AM41" t="str">
            <v>A</v>
          </cell>
          <cell r="AN41">
            <v>22</v>
          </cell>
          <cell r="AO41">
            <v>22</v>
          </cell>
          <cell r="AP41">
            <v>8</v>
          </cell>
          <cell r="AQ41">
            <v>30</v>
          </cell>
          <cell r="AR41" t="str">
            <v>A</v>
          </cell>
          <cell r="AS41" t="str">
            <v>A</v>
          </cell>
          <cell r="AT41">
            <v>28</v>
          </cell>
          <cell r="AU41">
            <v>28</v>
          </cell>
          <cell r="AV41">
            <v>30</v>
          </cell>
          <cell r="AW41">
            <v>58</v>
          </cell>
          <cell r="AX41" t="str">
            <v>A</v>
          </cell>
          <cell r="AY41" t="str">
            <v>A</v>
          </cell>
          <cell r="AZ41">
            <v>30</v>
          </cell>
          <cell r="BA41">
            <v>30</v>
          </cell>
          <cell r="BB41">
            <v>16</v>
          </cell>
          <cell r="BC41">
            <v>46</v>
          </cell>
          <cell r="BD41">
            <v>224</v>
          </cell>
          <cell r="BE41">
            <v>36</v>
          </cell>
          <cell r="BF41">
            <v>274</v>
          </cell>
          <cell r="BG41">
            <v>35.128205128205124</v>
          </cell>
          <cell r="BH41">
            <v>175</v>
          </cell>
          <cell r="BI41" t="str">
            <v>MAHENDRA PALIWAL</v>
          </cell>
          <cell r="BK41" t="str">
            <v>F</v>
          </cell>
          <cell r="BL41" t="str">
            <v>F</v>
          </cell>
          <cell r="BM41" t="str">
            <v>F</v>
          </cell>
          <cell r="BN41" t="str">
            <v>E+</v>
          </cell>
          <cell r="BO41" t="str">
            <v>F</v>
          </cell>
          <cell r="BP41" t="str">
            <v>F</v>
          </cell>
          <cell r="BQ41" t="str">
            <v>D</v>
          </cell>
          <cell r="BR41" t="str">
            <v>E+</v>
          </cell>
          <cell r="BS41" t="str">
            <v>F</v>
          </cell>
          <cell r="BT41" t="str">
            <v>C+</v>
          </cell>
          <cell r="BU41" t="str">
            <v>D</v>
          </cell>
          <cell r="BV41" t="str">
            <v>E</v>
          </cell>
          <cell r="BX41">
            <v>0</v>
          </cell>
          <cell r="BY41">
            <v>0</v>
          </cell>
          <cell r="BZ41">
            <v>0</v>
          </cell>
          <cell r="CA41">
            <v>3</v>
          </cell>
          <cell r="CB41">
            <v>0</v>
          </cell>
          <cell r="CC41">
            <v>0</v>
          </cell>
          <cell r="CD41">
            <v>1</v>
          </cell>
          <cell r="CE41">
            <v>1.5</v>
          </cell>
          <cell r="CF41">
            <v>0</v>
          </cell>
          <cell r="CG41">
            <v>1</v>
          </cell>
          <cell r="CH41">
            <v>1</v>
          </cell>
          <cell r="CI41">
            <v>0.5</v>
          </cell>
          <cell r="CJ41">
            <v>8</v>
          </cell>
          <cell r="CK41">
            <v>6</v>
          </cell>
          <cell r="CL41" t="str">
            <v>Fail</v>
          </cell>
          <cell r="CM41">
            <v>1.8085106382978724</v>
          </cell>
        </row>
        <row r="42">
          <cell r="B42" t="str">
            <v>PIET21CS037</v>
          </cell>
          <cell r="C42" t="str">
            <v>AYUSH RAJPALANI</v>
          </cell>
          <cell r="D42" t="str">
            <v>21EPTCS037</v>
          </cell>
          <cell r="E42" t="str">
            <v>CSA-37</v>
          </cell>
          <cell r="F42" t="str">
            <v>DM</v>
          </cell>
          <cell r="G42">
            <v>6</v>
          </cell>
          <cell r="H42">
            <v>13</v>
          </cell>
          <cell r="I42">
            <v>19</v>
          </cell>
          <cell r="J42">
            <v>8</v>
          </cell>
          <cell r="K42">
            <v>13</v>
          </cell>
          <cell r="L42">
            <v>21</v>
          </cell>
          <cell r="M42">
            <v>12</v>
          </cell>
          <cell r="N42">
            <v>15</v>
          </cell>
          <cell r="O42">
            <v>27</v>
          </cell>
          <cell r="P42">
            <v>9</v>
          </cell>
          <cell r="Q42">
            <v>14</v>
          </cell>
          <cell r="R42">
            <v>23</v>
          </cell>
          <cell r="S42">
            <v>3</v>
          </cell>
          <cell r="T42">
            <v>15</v>
          </cell>
          <cell r="U42">
            <v>18</v>
          </cell>
          <cell r="V42">
            <v>13</v>
          </cell>
          <cell r="W42">
            <v>15</v>
          </cell>
          <cell r="X42">
            <v>28</v>
          </cell>
          <cell r="Y42">
            <v>136</v>
          </cell>
          <cell r="Z42">
            <v>7</v>
          </cell>
          <cell r="AA42">
            <v>7</v>
          </cell>
          <cell r="AB42">
            <v>40</v>
          </cell>
          <cell r="AC42">
            <v>54</v>
          </cell>
          <cell r="AD42">
            <v>29</v>
          </cell>
          <cell r="AE42">
            <v>83</v>
          </cell>
          <cell r="AF42">
            <v>7</v>
          </cell>
          <cell r="AG42">
            <v>8</v>
          </cell>
          <cell r="AH42">
            <v>40</v>
          </cell>
          <cell r="AI42">
            <v>55</v>
          </cell>
          <cell r="AJ42">
            <v>31</v>
          </cell>
          <cell r="AK42">
            <v>86</v>
          </cell>
          <cell r="AL42">
            <v>8</v>
          </cell>
          <cell r="AM42">
            <v>8</v>
          </cell>
          <cell r="AN42">
            <v>40</v>
          </cell>
          <cell r="AO42">
            <v>56</v>
          </cell>
          <cell r="AP42">
            <v>27</v>
          </cell>
          <cell r="AQ42">
            <v>83</v>
          </cell>
          <cell r="AR42">
            <v>8</v>
          </cell>
          <cell r="AS42">
            <v>9</v>
          </cell>
          <cell r="AT42">
            <v>40</v>
          </cell>
          <cell r="AU42">
            <v>57</v>
          </cell>
          <cell r="AV42">
            <v>32</v>
          </cell>
          <cell r="AW42">
            <v>89</v>
          </cell>
          <cell r="AX42">
            <v>8</v>
          </cell>
          <cell r="AY42">
            <v>8</v>
          </cell>
          <cell r="AZ42">
            <v>40</v>
          </cell>
          <cell r="BA42">
            <v>56</v>
          </cell>
          <cell r="BB42">
            <v>33</v>
          </cell>
          <cell r="BC42">
            <v>89</v>
          </cell>
          <cell r="BD42">
            <v>430</v>
          </cell>
          <cell r="BE42">
            <v>95</v>
          </cell>
          <cell r="BF42">
            <v>661</v>
          </cell>
          <cell r="BG42">
            <v>84.743589743589737</v>
          </cell>
          <cell r="BH42">
            <v>49</v>
          </cell>
          <cell r="BI42" t="str">
            <v>PAWAN KUMAR</v>
          </cell>
          <cell r="BK42" t="str">
            <v>B</v>
          </cell>
          <cell r="BL42" t="str">
            <v>C</v>
          </cell>
          <cell r="BM42" t="str">
            <v>A</v>
          </cell>
          <cell r="BN42" t="str">
            <v>A</v>
          </cell>
          <cell r="BO42" t="str">
            <v>E+</v>
          </cell>
          <cell r="BP42" t="str">
            <v>B+</v>
          </cell>
          <cell r="BQ42" t="str">
            <v>A++</v>
          </cell>
          <cell r="BR42" t="str">
            <v>A++</v>
          </cell>
          <cell r="BS42" t="str">
            <v>A++</v>
          </cell>
          <cell r="BT42" t="str">
            <v>A++</v>
          </cell>
          <cell r="BU42" t="str">
            <v>A++</v>
          </cell>
          <cell r="BV42" t="str">
            <v>A++</v>
          </cell>
          <cell r="BX42">
            <v>2</v>
          </cell>
          <cell r="BY42">
            <v>3</v>
          </cell>
          <cell r="BZ42">
            <v>3</v>
          </cell>
          <cell r="CA42">
            <v>3</v>
          </cell>
          <cell r="CB42">
            <v>3</v>
          </cell>
          <cell r="CC42">
            <v>3</v>
          </cell>
          <cell r="CD42">
            <v>1</v>
          </cell>
          <cell r="CE42">
            <v>1.5</v>
          </cell>
          <cell r="CF42">
            <v>1.5</v>
          </cell>
          <cell r="CG42">
            <v>1</v>
          </cell>
          <cell r="CH42">
            <v>1</v>
          </cell>
          <cell r="CI42">
            <v>0.5</v>
          </cell>
          <cell r="CJ42">
            <v>23.5</v>
          </cell>
          <cell r="CK42">
            <v>0</v>
          </cell>
          <cell r="CL42" t="str">
            <v>Pass</v>
          </cell>
          <cell r="CM42">
            <v>8.06</v>
          </cell>
        </row>
        <row r="43">
          <cell r="B43" t="str">
            <v>PIET21CS039</v>
          </cell>
          <cell r="C43" t="str">
            <v>AYUSH SHARMA</v>
          </cell>
          <cell r="D43" t="str">
            <v>21EPTCS038</v>
          </cell>
          <cell r="E43" t="str">
            <v>CSA-38</v>
          </cell>
          <cell r="F43" t="str">
            <v>DM</v>
          </cell>
          <cell r="G43">
            <v>14</v>
          </cell>
          <cell r="H43">
            <v>15</v>
          </cell>
          <cell r="I43">
            <v>29</v>
          </cell>
          <cell r="J43" t="str">
            <v>A</v>
          </cell>
          <cell r="K43">
            <v>13</v>
          </cell>
          <cell r="L43">
            <v>13</v>
          </cell>
          <cell r="M43">
            <v>14</v>
          </cell>
          <cell r="N43">
            <v>15</v>
          </cell>
          <cell r="O43">
            <v>29</v>
          </cell>
          <cell r="P43">
            <v>13</v>
          </cell>
          <cell r="Q43">
            <v>15</v>
          </cell>
          <cell r="R43">
            <v>28</v>
          </cell>
          <cell r="S43">
            <v>3</v>
          </cell>
          <cell r="T43">
            <v>15</v>
          </cell>
          <cell r="U43">
            <v>18</v>
          </cell>
          <cell r="V43">
            <v>9</v>
          </cell>
          <cell r="W43">
            <v>15</v>
          </cell>
          <cell r="X43">
            <v>24</v>
          </cell>
          <cell r="Y43">
            <v>141</v>
          </cell>
          <cell r="Z43">
            <v>10</v>
          </cell>
          <cell r="AA43">
            <v>9</v>
          </cell>
          <cell r="AB43">
            <v>40</v>
          </cell>
          <cell r="AC43">
            <v>59</v>
          </cell>
          <cell r="AD43">
            <v>37</v>
          </cell>
          <cell r="AE43">
            <v>96</v>
          </cell>
          <cell r="AF43">
            <v>10</v>
          </cell>
          <cell r="AG43">
            <v>9</v>
          </cell>
          <cell r="AH43">
            <v>40</v>
          </cell>
          <cell r="AI43">
            <v>59</v>
          </cell>
          <cell r="AJ43">
            <v>39</v>
          </cell>
          <cell r="AK43">
            <v>98</v>
          </cell>
          <cell r="AL43">
            <v>8</v>
          </cell>
          <cell r="AM43">
            <v>9</v>
          </cell>
          <cell r="AN43">
            <v>37</v>
          </cell>
          <cell r="AO43">
            <v>54</v>
          </cell>
          <cell r="AP43">
            <v>34</v>
          </cell>
          <cell r="AQ43">
            <v>88</v>
          </cell>
          <cell r="AR43">
            <v>9</v>
          </cell>
          <cell r="AS43">
            <v>9</v>
          </cell>
          <cell r="AT43">
            <v>40</v>
          </cell>
          <cell r="AU43">
            <v>58</v>
          </cell>
          <cell r="AV43">
            <v>37</v>
          </cell>
          <cell r="AW43">
            <v>95</v>
          </cell>
          <cell r="AX43">
            <v>10</v>
          </cell>
          <cell r="AY43">
            <v>10</v>
          </cell>
          <cell r="AZ43">
            <v>40</v>
          </cell>
          <cell r="BA43">
            <v>60</v>
          </cell>
          <cell r="BB43">
            <v>38</v>
          </cell>
          <cell r="BC43">
            <v>98</v>
          </cell>
          <cell r="BD43">
            <v>475</v>
          </cell>
          <cell r="BE43">
            <v>89</v>
          </cell>
          <cell r="BF43">
            <v>705</v>
          </cell>
          <cell r="BG43">
            <v>90.384615384615387</v>
          </cell>
          <cell r="BH43">
            <v>25</v>
          </cell>
          <cell r="BI43" t="str">
            <v>GIRRAJ KISHOR SHARMA</v>
          </cell>
          <cell r="BK43" t="str">
            <v>B+</v>
          </cell>
          <cell r="BL43" t="str">
            <v>A</v>
          </cell>
          <cell r="BM43" t="str">
            <v>A</v>
          </cell>
          <cell r="BN43" t="str">
            <v>C+</v>
          </cell>
          <cell r="BO43" t="str">
            <v>A+</v>
          </cell>
          <cell r="BP43" t="str">
            <v>A</v>
          </cell>
          <cell r="BQ43" t="str">
            <v>A++</v>
          </cell>
          <cell r="BR43" t="str">
            <v>A++</v>
          </cell>
          <cell r="BS43" t="str">
            <v>A++</v>
          </cell>
          <cell r="BT43" t="str">
            <v>A++</v>
          </cell>
          <cell r="BU43" t="str">
            <v>A++</v>
          </cell>
          <cell r="BV43" t="str">
            <v>A++</v>
          </cell>
          <cell r="BX43">
            <v>2</v>
          </cell>
          <cell r="BY43">
            <v>3</v>
          </cell>
          <cell r="BZ43">
            <v>3</v>
          </cell>
          <cell r="CA43">
            <v>3</v>
          </cell>
          <cell r="CB43">
            <v>3</v>
          </cell>
          <cell r="CC43">
            <v>3</v>
          </cell>
          <cell r="CD43">
            <v>1</v>
          </cell>
          <cell r="CE43">
            <v>1.5</v>
          </cell>
          <cell r="CF43">
            <v>1.5</v>
          </cell>
          <cell r="CG43">
            <v>1</v>
          </cell>
          <cell r="CH43">
            <v>1</v>
          </cell>
          <cell r="CI43">
            <v>0.5</v>
          </cell>
          <cell r="CJ43">
            <v>23.5</v>
          </cell>
          <cell r="CK43">
            <v>0</v>
          </cell>
          <cell r="CL43" t="str">
            <v>Pass</v>
          </cell>
          <cell r="CM43">
            <v>8.74</v>
          </cell>
        </row>
        <row r="44">
          <cell r="B44" t="str">
            <v>PIET21CS038</v>
          </cell>
          <cell r="C44" t="str">
            <v>AYUSH SHARMA</v>
          </cell>
          <cell r="D44" t="str">
            <v>21EPTCS039</v>
          </cell>
          <cell r="E44" t="str">
            <v>CSA-39</v>
          </cell>
          <cell r="F44" t="str">
            <v>DM</v>
          </cell>
          <cell r="G44" t="str">
            <v>A</v>
          </cell>
          <cell r="H44" t="str">
            <v>A</v>
          </cell>
          <cell r="I44" t="str">
            <v>A</v>
          </cell>
          <cell r="J44" t="str">
            <v>A</v>
          </cell>
          <cell r="K44" t="str">
            <v>A</v>
          </cell>
          <cell r="L44" t="str">
            <v>A</v>
          </cell>
          <cell r="M44" t="str">
            <v>A</v>
          </cell>
          <cell r="N44" t="str">
            <v>A</v>
          </cell>
          <cell r="O44" t="str">
            <v>A</v>
          </cell>
          <cell r="P44" t="str">
            <v>A</v>
          </cell>
          <cell r="Q44" t="str">
            <v>A</v>
          </cell>
          <cell r="R44" t="str">
            <v>A</v>
          </cell>
          <cell r="S44" t="str">
            <v>A</v>
          </cell>
          <cell r="T44" t="str">
            <v>A</v>
          </cell>
          <cell r="U44" t="str">
            <v>A</v>
          </cell>
          <cell r="V44" t="str">
            <v>A</v>
          </cell>
          <cell r="W44" t="str">
            <v>A</v>
          </cell>
          <cell r="X44" t="str">
            <v>A</v>
          </cell>
          <cell r="Y44">
            <v>0</v>
          </cell>
          <cell r="Z44" t="str">
            <v>A</v>
          </cell>
          <cell r="AA44" t="str">
            <v>A</v>
          </cell>
          <cell r="AB44">
            <v>7</v>
          </cell>
          <cell r="AC44">
            <v>7</v>
          </cell>
          <cell r="AD44" t="str">
            <v>A</v>
          </cell>
          <cell r="AE44">
            <v>7</v>
          </cell>
          <cell r="AF44" t="str">
            <v>A</v>
          </cell>
          <cell r="AG44" t="str">
            <v>A</v>
          </cell>
          <cell r="AH44">
            <v>7</v>
          </cell>
          <cell r="AI44">
            <v>7</v>
          </cell>
          <cell r="AJ44" t="str">
            <v>A</v>
          </cell>
          <cell r="AK44">
            <v>7</v>
          </cell>
          <cell r="AL44" t="str">
            <v>A</v>
          </cell>
          <cell r="AM44" t="str">
            <v>A</v>
          </cell>
          <cell r="AN44">
            <v>7</v>
          </cell>
          <cell r="AO44">
            <v>7</v>
          </cell>
          <cell r="AP44" t="str">
            <v>A</v>
          </cell>
          <cell r="AQ44">
            <v>7</v>
          </cell>
          <cell r="AR44" t="str">
            <v>A</v>
          </cell>
          <cell r="AS44" t="str">
            <v>A</v>
          </cell>
          <cell r="AT44">
            <v>7</v>
          </cell>
          <cell r="AU44">
            <v>7</v>
          </cell>
          <cell r="AV44" t="str">
            <v>A</v>
          </cell>
          <cell r="AW44">
            <v>7</v>
          </cell>
          <cell r="AX44" t="str">
            <v>A</v>
          </cell>
          <cell r="AY44" t="str">
            <v>A</v>
          </cell>
          <cell r="AZ44">
            <v>7</v>
          </cell>
          <cell r="BA44">
            <v>7</v>
          </cell>
          <cell r="BB44" t="str">
            <v>A</v>
          </cell>
          <cell r="BC44">
            <v>7</v>
          </cell>
          <cell r="BD44">
            <v>35</v>
          </cell>
          <cell r="BE44">
            <v>75</v>
          </cell>
          <cell r="BF44">
            <v>110</v>
          </cell>
          <cell r="BG44">
            <v>14.102564102564102</v>
          </cell>
          <cell r="BH44">
            <v>182</v>
          </cell>
          <cell r="BI44" t="str">
            <v>KRISHAN SHARMA</v>
          </cell>
          <cell r="BK44" t="str">
            <v>F</v>
          </cell>
          <cell r="BL44" t="str">
            <v>F</v>
          </cell>
          <cell r="BM44" t="str">
            <v>F</v>
          </cell>
          <cell r="BN44" t="str">
            <v>F</v>
          </cell>
          <cell r="BO44" t="str">
            <v>F</v>
          </cell>
          <cell r="BP44" t="str">
            <v>F</v>
          </cell>
          <cell r="BQ44" t="str">
            <v>F</v>
          </cell>
          <cell r="BR44" t="str">
            <v>F</v>
          </cell>
          <cell r="BS44" t="str">
            <v>F</v>
          </cell>
          <cell r="BT44" t="str">
            <v>F</v>
          </cell>
          <cell r="BU44" t="str">
            <v>F</v>
          </cell>
          <cell r="BV44" t="str">
            <v>A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0.5</v>
          </cell>
          <cell r="CJ44">
            <v>0.5</v>
          </cell>
          <cell r="CK44">
            <v>11</v>
          </cell>
          <cell r="CL44" t="str">
            <v>Fail</v>
          </cell>
          <cell r="CM44">
            <v>0.18085106382978725</v>
          </cell>
        </row>
        <row r="45">
          <cell r="B45" t="str">
            <v>PIET21CS040</v>
          </cell>
          <cell r="C45" t="str">
            <v>BHANWAR SINGH RATHORE</v>
          </cell>
          <cell r="D45" t="str">
            <v>21EPTCS040</v>
          </cell>
          <cell r="E45" t="str">
            <v>CSA-40</v>
          </cell>
          <cell r="F45" t="str">
            <v>DM</v>
          </cell>
          <cell r="G45">
            <v>1</v>
          </cell>
          <cell r="H45">
            <v>12</v>
          </cell>
          <cell r="I45">
            <v>13</v>
          </cell>
          <cell r="J45" t="str">
            <v>A</v>
          </cell>
          <cell r="K45">
            <v>12</v>
          </cell>
          <cell r="L45">
            <v>12</v>
          </cell>
          <cell r="M45">
            <v>6</v>
          </cell>
          <cell r="N45">
            <v>15</v>
          </cell>
          <cell r="O45">
            <v>21</v>
          </cell>
          <cell r="P45">
            <v>7</v>
          </cell>
          <cell r="Q45">
            <v>11</v>
          </cell>
          <cell r="R45">
            <v>18</v>
          </cell>
          <cell r="S45">
            <v>3</v>
          </cell>
          <cell r="T45">
            <v>9</v>
          </cell>
          <cell r="U45">
            <v>12</v>
          </cell>
          <cell r="V45">
            <v>9</v>
          </cell>
          <cell r="W45">
            <v>15</v>
          </cell>
          <cell r="X45">
            <v>24</v>
          </cell>
          <cell r="Y45">
            <v>100</v>
          </cell>
          <cell r="Z45">
            <v>5</v>
          </cell>
          <cell r="AA45">
            <v>7</v>
          </cell>
          <cell r="AB45">
            <v>37</v>
          </cell>
          <cell r="AC45">
            <v>49</v>
          </cell>
          <cell r="AD45">
            <v>21</v>
          </cell>
          <cell r="AE45">
            <v>70</v>
          </cell>
          <cell r="AF45">
            <v>6</v>
          </cell>
          <cell r="AG45">
            <v>7</v>
          </cell>
          <cell r="AH45">
            <v>40</v>
          </cell>
          <cell r="AI45">
            <v>53</v>
          </cell>
          <cell r="AJ45">
            <v>23</v>
          </cell>
          <cell r="AK45">
            <v>76</v>
          </cell>
          <cell r="AL45">
            <v>4</v>
          </cell>
          <cell r="AM45">
            <v>7</v>
          </cell>
          <cell r="AN45">
            <v>31</v>
          </cell>
          <cell r="AO45">
            <v>42</v>
          </cell>
          <cell r="AP45">
            <v>20</v>
          </cell>
          <cell r="AQ45">
            <v>62</v>
          </cell>
          <cell r="AR45">
            <v>8</v>
          </cell>
          <cell r="AS45">
            <v>9</v>
          </cell>
          <cell r="AT45">
            <v>40</v>
          </cell>
          <cell r="AU45">
            <v>57</v>
          </cell>
          <cell r="AV45">
            <v>31</v>
          </cell>
          <cell r="AW45">
            <v>88</v>
          </cell>
          <cell r="AX45">
            <v>6</v>
          </cell>
          <cell r="AY45">
            <v>5</v>
          </cell>
          <cell r="AZ45">
            <v>40</v>
          </cell>
          <cell r="BA45">
            <v>51</v>
          </cell>
          <cell r="BB45">
            <v>26</v>
          </cell>
          <cell r="BC45">
            <v>77</v>
          </cell>
          <cell r="BD45">
            <v>373</v>
          </cell>
          <cell r="BE45">
            <v>79</v>
          </cell>
          <cell r="BF45">
            <v>552</v>
          </cell>
          <cell r="BG45">
            <v>70.769230769230774</v>
          </cell>
          <cell r="BH45">
            <v>98</v>
          </cell>
          <cell r="BI45" t="str">
            <v>GOPAL SINGH RATHORE</v>
          </cell>
          <cell r="BK45" t="str">
            <v>E+</v>
          </cell>
          <cell r="BL45" t="str">
            <v>E+</v>
          </cell>
          <cell r="BM45" t="str">
            <v>D</v>
          </cell>
          <cell r="BN45" t="str">
            <v>A</v>
          </cell>
          <cell r="BO45" t="str">
            <v>D</v>
          </cell>
          <cell r="BP45" t="str">
            <v>C</v>
          </cell>
          <cell r="BQ45" t="str">
            <v>B+</v>
          </cell>
          <cell r="BR45" t="str">
            <v>A+</v>
          </cell>
          <cell r="BS45" t="str">
            <v>C+</v>
          </cell>
          <cell r="BT45" t="str">
            <v>A++</v>
          </cell>
          <cell r="BU45" t="str">
            <v>A+</v>
          </cell>
          <cell r="BV45" t="str">
            <v>A+</v>
          </cell>
          <cell r="BX45">
            <v>2</v>
          </cell>
          <cell r="BY45">
            <v>3</v>
          </cell>
          <cell r="BZ45">
            <v>3</v>
          </cell>
          <cell r="CA45">
            <v>3</v>
          </cell>
          <cell r="CB45">
            <v>3</v>
          </cell>
          <cell r="CC45">
            <v>3</v>
          </cell>
          <cell r="CD45">
            <v>1</v>
          </cell>
          <cell r="CE45">
            <v>1.5</v>
          </cell>
          <cell r="CF45">
            <v>1.5</v>
          </cell>
          <cell r="CG45">
            <v>1</v>
          </cell>
          <cell r="CH45">
            <v>1</v>
          </cell>
          <cell r="CI45">
            <v>0.5</v>
          </cell>
          <cell r="CJ45">
            <v>23.5</v>
          </cell>
          <cell r="CK45">
            <v>0</v>
          </cell>
          <cell r="CL45" t="str">
            <v>Pass</v>
          </cell>
          <cell r="CM45">
            <v>6.74</v>
          </cell>
        </row>
        <row r="46">
          <cell r="B46" t="str">
            <v>PIET21CS041</v>
          </cell>
          <cell r="C46" t="str">
            <v>BHAVIN PUROHIT</v>
          </cell>
          <cell r="D46" t="str">
            <v>21EPTCS041</v>
          </cell>
          <cell r="E46" t="str">
            <v>CSA-41</v>
          </cell>
          <cell r="F46" t="str">
            <v>HM</v>
          </cell>
          <cell r="G46">
            <v>0</v>
          </cell>
          <cell r="H46">
            <v>8</v>
          </cell>
          <cell r="I46">
            <v>8</v>
          </cell>
          <cell r="J46" t="str">
            <v>A</v>
          </cell>
          <cell r="K46">
            <v>9</v>
          </cell>
          <cell r="L46">
            <v>9</v>
          </cell>
          <cell r="M46" t="str">
            <v>A</v>
          </cell>
          <cell r="N46">
            <v>12</v>
          </cell>
          <cell r="O46">
            <v>12</v>
          </cell>
          <cell r="P46" t="str">
            <v>A</v>
          </cell>
          <cell r="Q46" t="str">
            <v>A</v>
          </cell>
          <cell r="R46" t="str">
            <v>A</v>
          </cell>
          <cell r="S46" t="str">
            <v>A</v>
          </cell>
          <cell r="T46">
            <v>7</v>
          </cell>
          <cell r="U46">
            <v>7</v>
          </cell>
          <cell r="V46" t="str">
            <v>A</v>
          </cell>
          <cell r="W46" t="str">
            <v>A</v>
          </cell>
          <cell r="X46" t="str">
            <v>A</v>
          </cell>
          <cell r="Y46">
            <v>36</v>
          </cell>
          <cell r="Z46" t="str">
            <v>A</v>
          </cell>
          <cell r="AA46">
            <v>6</v>
          </cell>
          <cell r="AB46">
            <v>25</v>
          </cell>
          <cell r="AC46">
            <v>31</v>
          </cell>
          <cell r="AD46">
            <v>23</v>
          </cell>
          <cell r="AE46">
            <v>54</v>
          </cell>
          <cell r="AF46" t="str">
            <v>A</v>
          </cell>
          <cell r="AG46" t="str">
            <v>A</v>
          </cell>
          <cell r="AH46">
            <v>24</v>
          </cell>
          <cell r="AI46">
            <v>24</v>
          </cell>
          <cell r="AJ46">
            <v>20</v>
          </cell>
          <cell r="AK46">
            <v>44</v>
          </cell>
          <cell r="AL46">
            <v>2</v>
          </cell>
          <cell r="AM46" t="str">
            <v>A</v>
          </cell>
          <cell r="AN46">
            <v>26</v>
          </cell>
          <cell r="AO46">
            <v>28</v>
          </cell>
          <cell r="AP46">
            <v>18</v>
          </cell>
          <cell r="AQ46">
            <v>46</v>
          </cell>
          <cell r="AR46">
            <v>7</v>
          </cell>
          <cell r="AS46" t="str">
            <v>A</v>
          </cell>
          <cell r="AT46">
            <v>22</v>
          </cell>
          <cell r="AU46">
            <v>29</v>
          </cell>
          <cell r="AV46">
            <v>34</v>
          </cell>
          <cell r="AW46">
            <v>63</v>
          </cell>
          <cell r="AX46">
            <v>5</v>
          </cell>
          <cell r="AY46" t="str">
            <v>A</v>
          </cell>
          <cell r="AZ46">
            <v>25</v>
          </cell>
          <cell r="BA46">
            <v>30</v>
          </cell>
          <cell r="BB46">
            <v>16</v>
          </cell>
          <cell r="BC46">
            <v>46</v>
          </cell>
          <cell r="BD46">
            <v>253</v>
          </cell>
          <cell r="BE46">
            <v>75</v>
          </cell>
          <cell r="BF46">
            <v>364</v>
          </cell>
          <cell r="BG46">
            <v>46.666666666666664</v>
          </cell>
          <cell r="BH46">
            <v>167</v>
          </cell>
          <cell r="BI46" t="str">
            <v>SUNIL KUMAR PUROHIT</v>
          </cell>
          <cell r="BK46" t="str">
            <v>D+</v>
          </cell>
          <cell r="BL46" t="str">
            <v>E+</v>
          </cell>
          <cell r="BM46" t="str">
            <v>E+</v>
          </cell>
          <cell r="BN46" t="str">
            <v>F</v>
          </cell>
          <cell r="BO46" t="str">
            <v>F</v>
          </cell>
          <cell r="BP46" t="str">
            <v>F</v>
          </cell>
          <cell r="BQ46" t="str">
            <v>C</v>
          </cell>
          <cell r="BR46" t="str">
            <v>E+</v>
          </cell>
          <cell r="BS46" t="str">
            <v>D</v>
          </cell>
          <cell r="BT46" t="str">
            <v>B</v>
          </cell>
          <cell r="BU46" t="str">
            <v>D</v>
          </cell>
          <cell r="BV46" t="str">
            <v>A</v>
          </cell>
          <cell r="BX46">
            <v>2</v>
          </cell>
          <cell r="BY46">
            <v>3</v>
          </cell>
          <cell r="BZ46">
            <v>3</v>
          </cell>
          <cell r="CA46">
            <v>0</v>
          </cell>
          <cell r="CB46">
            <v>0</v>
          </cell>
          <cell r="CC46">
            <v>0</v>
          </cell>
          <cell r="CD46">
            <v>1</v>
          </cell>
          <cell r="CE46">
            <v>1.5</v>
          </cell>
          <cell r="CF46">
            <v>1.5</v>
          </cell>
          <cell r="CG46">
            <v>1</v>
          </cell>
          <cell r="CH46">
            <v>1</v>
          </cell>
          <cell r="CI46">
            <v>0.5</v>
          </cell>
          <cell r="CJ46">
            <v>14.5</v>
          </cell>
          <cell r="CK46">
            <v>3</v>
          </cell>
          <cell r="CL46" t="str">
            <v>Fail</v>
          </cell>
          <cell r="CM46">
            <v>3.4680851063829787</v>
          </cell>
        </row>
        <row r="47">
          <cell r="B47" t="str">
            <v>PIET21CS042</v>
          </cell>
          <cell r="C47" t="str">
            <v>BHAVYA SHARMA</v>
          </cell>
          <cell r="D47" t="str">
            <v>21EPTCS042</v>
          </cell>
          <cell r="E47" t="str">
            <v>CSA-42</v>
          </cell>
          <cell r="F47" t="str">
            <v>DF</v>
          </cell>
          <cell r="G47">
            <v>1</v>
          </cell>
          <cell r="H47" t="str">
            <v>A</v>
          </cell>
          <cell r="I47">
            <v>1</v>
          </cell>
          <cell r="J47" t="str">
            <v>A</v>
          </cell>
          <cell r="K47" t="str">
            <v>A</v>
          </cell>
          <cell r="L47" t="str">
            <v>A</v>
          </cell>
          <cell r="M47" t="str">
            <v>A</v>
          </cell>
          <cell r="N47" t="str">
            <v>A</v>
          </cell>
          <cell r="O47" t="str">
            <v>A</v>
          </cell>
          <cell r="P47" t="str">
            <v>A</v>
          </cell>
          <cell r="Q47" t="str">
            <v>A</v>
          </cell>
          <cell r="R47" t="str">
            <v>A</v>
          </cell>
          <cell r="S47" t="str">
            <v>A</v>
          </cell>
          <cell r="T47" t="str">
            <v>A</v>
          </cell>
          <cell r="U47" t="str">
            <v>A</v>
          </cell>
          <cell r="V47" t="str">
            <v>A</v>
          </cell>
          <cell r="W47" t="str">
            <v>A</v>
          </cell>
          <cell r="X47" t="str">
            <v>A</v>
          </cell>
          <cell r="Y47">
            <v>1</v>
          </cell>
          <cell r="Z47" t="str">
            <v>A</v>
          </cell>
          <cell r="AA47" t="str">
            <v>A</v>
          </cell>
          <cell r="AB47">
            <v>9</v>
          </cell>
          <cell r="AC47">
            <v>9</v>
          </cell>
          <cell r="AD47" t="str">
            <v>A</v>
          </cell>
          <cell r="AE47">
            <v>9</v>
          </cell>
          <cell r="AF47" t="str">
            <v>A</v>
          </cell>
          <cell r="AG47" t="str">
            <v>A</v>
          </cell>
          <cell r="AH47">
            <v>7</v>
          </cell>
          <cell r="AI47">
            <v>7</v>
          </cell>
          <cell r="AJ47" t="str">
            <v>A</v>
          </cell>
          <cell r="AK47">
            <v>7</v>
          </cell>
          <cell r="AL47" t="str">
            <v>A</v>
          </cell>
          <cell r="AM47" t="str">
            <v>A</v>
          </cell>
          <cell r="AN47">
            <v>7</v>
          </cell>
          <cell r="AO47">
            <v>7</v>
          </cell>
          <cell r="AP47" t="str">
            <v>A</v>
          </cell>
          <cell r="AQ47">
            <v>7</v>
          </cell>
          <cell r="AR47" t="str">
            <v>A</v>
          </cell>
          <cell r="AS47" t="str">
            <v>A</v>
          </cell>
          <cell r="AT47">
            <v>7</v>
          </cell>
          <cell r="AU47">
            <v>7</v>
          </cell>
          <cell r="AV47" t="str">
            <v>A</v>
          </cell>
          <cell r="AW47">
            <v>7</v>
          </cell>
          <cell r="AX47" t="str">
            <v>A</v>
          </cell>
          <cell r="AY47" t="str">
            <v>A</v>
          </cell>
          <cell r="AZ47">
            <v>7</v>
          </cell>
          <cell r="BA47">
            <v>7</v>
          </cell>
          <cell r="BB47" t="str">
            <v>A</v>
          </cell>
          <cell r="BC47">
            <v>7</v>
          </cell>
          <cell r="BD47">
            <v>37</v>
          </cell>
          <cell r="BE47">
            <v>39</v>
          </cell>
          <cell r="BF47">
            <v>77</v>
          </cell>
          <cell r="BG47">
            <v>9.8717948717948723</v>
          </cell>
          <cell r="BH47">
            <v>183</v>
          </cell>
          <cell r="BI47" t="str">
            <v>VINOD KUMAR</v>
          </cell>
          <cell r="BK47" t="str">
            <v>F</v>
          </cell>
          <cell r="BL47" t="str">
            <v>F</v>
          </cell>
          <cell r="BM47" t="str">
            <v>F</v>
          </cell>
          <cell r="BN47" t="str">
            <v>F</v>
          </cell>
          <cell r="BO47" t="str">
            <v>F</v>
          </cell>
          <cell r="BP47" t="str">
            <v>F</v>
          </cell>
          <cell r="BQ47" t="str">
            <v>F</v>
          </cell>
          <cell r="BR47" t="str">
            <v>F</v>
          </cell>
          <cell r="BS47" t="str">
            <v>F</v>
          </cell>
          <cell r="BT47" t="str">
            <v>F</v>
          </cell>
          <cell r="BU47" t="str">
            <v>F</v>
          </cell>
          <cell r="BV47" t="str">
            <v>E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0.5</v>
          </cell>
          <cell r="CJ47">
            <v>0.5</v>
          </cell>
          <cell r="CK47">
            <v>11</v>
          </cell>
          <cell r="CL47" t="str">
            <v>Fail</v>
          </cell>
          <cell r="CM47">
            <v>8.5106382978723402E-2</v>
          </cell>
        </row>
        <row r="48">
          <cell r="B48" t="str">
            <v>PIET21CS043</v>
          </cell>
          <cell r="C48" t="str">
            <v>BISHNU KANT</v>
          </cell>
          <cell r="D48" t="str">
            <v>21EPTCS043</v>
          </cell>
          <cell r="E48" t="str">
            <v>CSA-43</v>
          </cell>
          <cell r="F48" t="str">
            <v>DM</v>
          </cell>
          <cell r="G48">
            <v>0</v>
          </cell>
          <cell r="H48">
            <v>7</v>
          </cell>
          <cell r="I48">
            <v>7</v>
          </cell>
          <cell r="J48" t="str">
            <v>A</v>
          </cell>
          <cell r="K48" t="str">
            <v>A</v>
          </cell>
          <cell r="L48" t="str">
            <v>A</v>
          </cell>
          <cell r="M48" t="str">
            <v>A</v>
          </cell>
          <cell r="N48">
            <v>9</v>
          </cell>
          <cell r="O48">
            <v>9</v>
          </cell>
          <cell r="P48">
            <v>8</v>
          </cell>
          <cell r="Q48" t="str">
            <v>A</v>
          </cell>
          <cell r="R48">
            <v>8</v>
          </cell>
          <cell r="S48" t="str">
            <v>A</v>
          </cell>
          <cell r="T48" t="str">
            <v>A</v>
          </cell>
          <cell r="U48" t="str">
            <v>A</v>
          </cell>
          <cell r="V48" t="str">
            <v>A</v>
          </cell>
          <cell r="W48" t="str">
            <v>A</v>
          </cell>
          <cell r="X48" t="str">
            <v>A</v>
          </cell>
          <cell r="Y48">
            <v>24</v>
          </cell>
          <cell r="Z48">
            <v>1</v>
          </cell>
          <cell r="AA48">
            <v>4</v>
          </cell>
          <cell r="AB48">
            <v>22</v>
          </cell>
          <cell r="AC48">
            <v>27</v>
          </cell>
          <cell r="AD48">
            <v>29</v>
          </cell>
          <cell r="AE48">
            <v>56</v>
          </cell>
          <cell r="AF48">
            <v>4</v>
          </cell>
          <cell r="AG48" t="str">
            <v>A</v>
          </cell>
          <cell r="AH48">
            <v>20</v>
          </cell>
          <cell r="AI48">
            <v>24</v>
          </cell>
          <cell r="AJ48">
            <v>16</v>
          </cell>
          <cell r="AK48">
            <v>40</v>
          </cell>
          <cell r="AL48" t="str">
            <v>A</v>
          </cell>
          <cell r="AM48" t="str">
            <v>A</v>
          </cell>
          <cell r="AN48">
            <v>7</v>
          </cell>
          <cell r="AO48">
            <v>7</v>
          </cell>
          <cell r="AP48" t="str">
            <v>A</v>
          </cell>
          <cell r="AQ48">
            <v>7</v>
          </cell>
          <cell r="AR48">
            <v>7</v>
          </cell>
          <cell r="AS48" t="str">
            <v>A</v>
          </cell>
          <cell r="AT48">
            <v>28</v>
          </cell>
          <cell r="AU48">
            <v>35</v>
          </cell>
          <cell r="AV48">
            <v>25</v>
          </cell>
          <cell r="AW48">
            <v>60</v>
          </cell>
          <cell r="AX48" t="str">
            <v>A</v>
          </cell>
          <cell r="AY48" t="str">
            <v>A</v>
          </cell>
          <cell r="AZ48">
            <v>24</v>
          </cell>
          <cell r="BA48">
            <v>24</v>
          </cell>
          <cell r="BB48">
            <v>17</v>
          </cell>
          <cell r="BC48">
            <v>41</v>
          </cell>
          <cell r="BD48">
            <v>204</v>
          </cell>
          <cell r="BE48">
            <v>40</v>
          </cell>
          <cell r="BF48">
            <v>268</v>
          </cell>
          <cell r="BG48">
            <v>34.358974358974358</v>
          </cell>
          <cell r="BH48">
            <v>174</v>
          </cell>
          <cell r="BI48" t="str">
            <v>DHARMENDRA KUMAR SINGH</v>
          </cell>
          <cell r="BK48" t="str">
            <v>F</v>
          </cell>
          <cell r="BL48" t="str">
            <v>F</v>
          </cell>
          <cell r="BM48" t="str">
            <v>F</v>
          </cell>
          <cell r="BN48" t="str">
            <v>E</v>
          </cell>
          <cell r="BO48" t="str">
            <v>F</v>
          </cell>
          <cell r="BP48" t="str">
            <v>F</v>
          </cell>
          <cell r="BQ48" t="str">
            <v>C</v>
          </cell>
          <cell r="BR48" t="str">
            <v>E+</v>
          </cell>
          <cell r="BS48" t="str">
            <v>F</v>
          </cell>
          <cell r="BT48" t="str">
            <v>C+</v>
          </cell>
          <cell r="BU48" t="str">
            <v>E+</v>
          </cell>
          <cell r="BV48" t="str">
            <v>E+</v>
          </cell>
          <cell r="BX48">
            <v>0</v>
          </cell>
          <cell r="BY48">
            <v>0</v>
          </cell>
          <cell r="BZ48">
            <v>0</v>
          </cell>
          <cell r="CA48">
            <v>3</v>
          </cell>
          <cell r="CB48">
            <v>0</v>
          </cell>
          <cell r="CC48">
            <v>0</v>
          </cell>
          <cell r="CD48">
            <v>1</v>
          </cell>
          <cell r="CE48">
            <v>1.5</v>
          </cell>
          <cell r="CF48">
            <v>0</v>
          </cell>
          <cell r="CG48">
            <v>1</v>
          </cell>
          <cell r="CH48">
            <v>1</v>
          </cell>
          <cell r="CI48">
            <v>0.5</v>
          </cell>
          <cell r="CJ48">
            <v>8</v>
          </cell>
          <cell r="CK48">
            <v>6</v>
          </cell>
          <cell r="CL48" t="str">
            <v>Fail</v>
          </cell>
          <cell r="CM48">
            <v>1.7234042553191489</v>
          </cell>
        </row>
        <row r="49">
          <cell r="B49" t="str">
            <v>PIET21CS044</v>
          </cell>
          <cell r="C49" t="str">
            <v>CHANDAN BHATRA</v>
          </cell>
          <cell r="D49" t="str">
            <v>21EPTCS044</v>
          </cell>
          <cell r="E49" t="str">
            <v>CSA-44</v>
          </cell>
          <cell r="F49" t="str">
            <v>DM</v>
          </cell>
          <cell r="G49">
            <v>1</v>
          </cell>
          <cell r="H49">
            <v>8</v>
          </cell>
          <cell r="I49">
            <v>9</v>
          </cell>
          <cell r="J49" t="str">
            <v>A</v>
          </cell>
          <cell r="K49">
            <v>10</v>
          </cell>
          <cell r="L49">
            <v>10</v>
          </cell>
          <cell r="M49" t="str">
            <v>A</v>
          </cell>
          <cell r="N49">
            <v>12</v>
          </cell>
          <cell r="O49">
            <v>12</v>
          </cell>
          <cell r="P49">
            <v>12</v>
          </cell>
          <cell r="Q49" t="str">
            <v>A</v>
          </cell>
          <cell r="R49">
            <v>12</v>
          </cell>
          <cell r="S49">
            <v>0</v>
          </cell>
          <cell r="T49">
            <v>7</v>
          </cell>
          <cell r="U49">
            <v>7</v>
          </cell>
          <cell r="V49">
            <v>15</v>
          </cell>
          <cell r="W49" t="str">
            <v>A</v>
          </cell>
          <cell r="X49">
            <v>15</v>
          </cell>
          <cell r="Y49">
            <v>65</v>
          </cell>
          <cell r="Z49" t="str">
            <v>A</v>
          </cell>
          <cell r="AA49">
            <v>7</v>
          </cell>
          <cell r="AB49">
            <v>24</v>
          </cell>
          <cell r="AC49">
            <v>31</v>
          </cell>
          <cell r="AD49">
            <v>28</v>
          </cell>
          <cell r="AE49">
            <v>59</v>
          </cell>
          <cell r="AF49">
            <v>6</v>
          </cell>
          <cell r="AG49">
            <v>7</v>
          </cell>
          <cell r="AH49">
            <v>22</v>
          </cell>
          <cell r="AI49">
            <v>35</v>
          </cell>
          <cell r="AJ49">
            <v>29</v>
          </cell>
          <cell r="AK49">
            <v>64</v>
          </cell>
          <cell r="AL49">
            <v>1</v>
          </cell>
          <cell r="AM49">
            <v>6</v>
          </cell>
          <cell r="AN49">
            <v>31</v>
          </cell>
          <cell r="AO49">
            <v>38</v>
          </cell>
          <cell r="AP49">
            <v>22</v>
          </cell>
          <cell r="AQ49">
            <v>60</v>
          </cell>
          <cell r="AR49">
            <v>7</v>
          </cell>
          <cell r="AS49">
            <v>7</v>
          </cell>
          <cell r="AT49">
            <v>35</v>
          </cell>
          <cell r="AU49">
            <v>49</v>
          </cell>
          <cell r="AV49">
            <v>26</v>
          </cell>
          <cell r="AW49">
            <v>75</v>
          </cell>
          <cell r="AX49">
            <v>5</v>
          </cell>
          <cell r="AY49">
            <v>6</v>
          </cell>
          <cell r="AZ49">
            <v>25</v>
          </cell>
          <cell r="BA49">
            <v>36</v>
          </cell>
          <cell r="BB49">
            <v>19</v>
          </cell>
          <cell r="BC49">
            <v>55</v>
          </cell>
          <cell r="BD49">
            <v>313</v>
          </cell>
          <cell r="BE49">
            <v>63</v>
          </cell>
          <cell r="BF49">
            <v>441</v>
          </cell>
          <cell r="BG49">
            <v>56.53846153846154</v>
          </cell>
          <cell r="BH49">
            <v>139</v>
          </cell>
          <cell r="BI49" t="str">
            <v>ANIL BHATRA</v>
          </cell>
          <cell r="BK49" t="str">
            <v>D+</v>
          </cell>
          <cell r="BL49" t="str">
            <v>F</v>
          </cell>
          <cell r="BM49" t="str">
            <v>C</v>
          </cell>
          <cell r="BN49" t="str">
            <v>D</v>
          </cell>
          <cell r="BO49" t="str">
            <v>F</v>
          </cell>
          <cell r="BP49" t="str">
            <v>D</v>
          </cell>
          <cell r="BQ49" t="str">
            <v>C+</v>
          </cell>
          <cell r="BR49" t="str">
            <v>B</v>
          </cell>
          <cell r="BS49" t="str">
            <v>C+</v>
          </cell>
          <cell r="BT49" t="str">
            <v>A</v>
          </cell>
          <cell r="BU49" t="str">
            <v>C</v>
          </cell>
          <cell r="BV49" t="str">
            <v>B</v>
          </cell>
          <cell r="BX49">
            <v>2</v>
          </cell>
          <cell r="BY49">
            <v>0</v>
          </cell>
          <cell r="BZ49">
            <v>3</v>
          </cell>
          <cell r="CA49">
            <v>3</v>
          </cell>
          <cell r="CB49">
            <v>0</v>
          </cell>
          <cell r="CC49">
            <v>3</v>
          </cell>
          <cell r="CD49">
            <v>1</v>
          </cell>
          <cell r="CE49">
            <v>1.5</v>
          </cell>
          <cell r="CF49">
            <v>1.5</v>
          </cell>
          <cell r="CG49">
            <v>1</v>
          </cell>
          <cell r="CH49">
            <v>1</v>
          </cell>
          <cell r="CI49">
            <v>0.5</v>
          </cell>
          <cell r="CJ49">
            <v>17.5</v>
          </cell>
          <cell r="CK49">
            <v>2</v>
          </cell>
          <cell r="CL49" t="str">
            <v>Fail</v>
          </cell>
          <cell r="CM49">
            <v>4.7659574468085104</v>
          </cell>
        </row>
        <row r="50">
          <cell r="B50" t="str">
            <v>PIET21CS045</v>
          </cell>
          <cell r="C50" t="str">
            <v>CHANDAN KUMAR SINGH</v>
          </cell>
          <cell r="D50" t="str">
            <v>21EPTCS045</v>
          </cell>
          <cell r="E50" t="str">
            <v>CSA-45</v>
          </cell>
          <cell r="F50" t="str">
            <v>DM</v>
          </cell>
          <cell r="G50">
            <v>0</v>
          </cell>
          <cell r="H50">
            <v>7</v>
          </cell>
          <cell r="I50">
            <v>7</v>
          </cell>
          <cell r="J50" t="str">
            <v>A</v>
          </cell>
          <cell r="K50" t="str">
            <v>A</v>
          </cell>
          <cell r="L50" t="str">
            <v>A</v>
          </cell>
          <cell r="M50" t="str">
            <v>A</v>
          </cell>
          <cell r="N50">
            <v>13</v>
          </cell>
          <cell r="O50">
            <v>13</v>
          </cell>
          <cell r="P50">
            <v>8</v>
          </cell>
          <cell r="Q50" t="str">
            <v>A</v>
          </cell>
          <cell r="R50">
            <v>8</v>
          </cell>
          <cell r="S50" t="str">
            <v>A</v>
          </cell>
          <cell r="T50" t="str">
            <v>A</v>
          </cell>
          <cell r="U50" t="str">
            <v>A</v>
          </cell>
          <cell r="V50" t="str">
            <v>A</v>
          </cell>
          <cell r="W50" t="str">
            <v>A</v>
          </cell>
          <cell r="X50" t="str">
            <v>A</v>
          </cell>
          <cell r="Y50">
            <v>28</v>
          </cell>
          <cell r="Z50">
            <v>1</v>
          </cell>
          <cell r="AA50">
            <v>6</v>
          </cell>
          <cell r="AB50">
            <v>24</v>
          </cell>
          <cell r="AC50">
            <v>31</v>
          </cell>
          <cell r="AD50">
            <v>32</v>
          </cell>
          <cell r="AE50">
            <v>63</v>
          </cell>
          <cell r="AF50">
            <v>3</v>
          </cell>
          <cell r="AG50" t="str">
            <v>A</v>
          </cell>
          <cell r="AH50">
            <v>21</v>
          </cell>
          <cell r="AI50">
            <v>24</v>
          </cell>
          <cell r="AJ50">
            <v>16</v>
          </cell>
          <cell r="AK50">
            <v>40</v>
          </cell>
          <cell r="AL50" t="str">
            <v>A</v>
          </cell>
          <cell r="AM50" t="str">
            <v>A</v>
          </cell>
          <cell r="AN50">
            <v>7</v>
          </cell>
          <cell r="AO50">
            <v>7</v>
          </cell>
          <cell r="AP50">
            <v>16</v>
          </cell>
          <cell r="AQ50">
            <v>23</v>
          </cell>
          <cell r="AR50">
            <v>7</v>
          </cell>
          <cell r="AS50" t="str">
            <v>A</v>
          </cell>
          <cell r="AT50">
            <v>35</v>
          </cell>
          <cell r="AU50">
            <v>42</v>
          </cell>
          <cell r="AV50">
            <v>25</v>
          </cell>
          <cell r="AW50">
            <v>67</v>
          </cell>
          <cell r="AX50" t="str">
            <v>A</v>
          </cell>
          <cell r="AY50" t="str">
            <v>A</v>
          </cell>
          <cell r="AZ50">
            <v>30</v>
          </cell>
          <cell r="BA50">
            <v>30</v>
          </cell>
          <cell r="BB50">
            <v>16</v>
          </cell>
          <cell r="BC50">
            <v>46</v>
          </cell>
          <cell r="BD50">
            <v>239</v>
          </cell>
          <cell r="BE50">
            <v>44</v>
          </cell>
          <cell r="BF50">
            <v>311</v>
          </cell>
          <cell r="BG50">
            <v>39.871794871794876</v>
          </cell>
          <cell r="BH50">
            <v>171</v>
          </cell>
          <cell r="BI50" t="str">
            <v>SHYAM SUNDAR PRASAD</v>
          </cell>
          <cell r="BK50" t="str">
            <v>F</v>
          </cell>
          <cell r="BL50" t="str">
            <v>F</v>
          </cell>
          <cell r="BM50" t="str">
            <v>F</v>
          </cell>
          <cell r="BN50" t="str">
            <v>F</v>
          </cell>
          <cell r="BO50" t="str">
            <v>F</v>
          </cell>
          <cell r="BP50" t="str">
            <v>F</v>
          </cell>
          <cell r="BQ50" t="str">
            <v>B</v>
          </cell>
          <cell r="BR50" t="str">
            <v>E+</v>
          </cell>
          <cell r="BS50" t="str">
            <v>F</v>
          </cell>
          <cell r="BT50" t="str">
            <v>B+</v>
          </cell>
          <cell r="BU50" t="str">
            <v>D</v>
          </cell>
          <cell r="BV50" t="str">
            <v>E+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1</v>
          </cell>
          <cell r="CE50">
            <v>1.5</v>
          </cell>
          <cell r="CF50">
            <v>0</v>
          </cell>
          <cell r="CG50">
            <v>1</v>
          </cell>
          <cell r="CH50">
            <v>1</v>
          </cell>
          <cell r="CI50">
            <v>0.5</v>
          </cell>
          <cell r="CJ50">
            <v>5</v>
          </cell>
          <cell r="CK50">
            <v>7</v>
          </cell>
          <cell r="CL50" t="str">
            <v>Fail</v>
          </cell>
          <cell r="CM50">
            <v>1.3191489361702127</v>
          </cell>
        </row>
        <row r="51">
          <cell r="B51" t="str">
            <v>PIET21CS046</v>
          </cell>
          <cell r="C51" t="str">
            <v>CHETAN JAREDA</v>
          </cell>
          <cell r="D51" t="str">
            <v>21EPTCS046</v>
          </cell>
          <cell r="E51" t="str">
            <v>CSA-46</v>
          </cell>
          <cell r="F51" t="str">
            <v>DM</v>
          </cell>
          <cell r="G51" t="str">
            <v>A</v>
          </cell>
          <cell r="H51">
            <v>8</v>
          </cell>
          <cell r="I51">
            <v>8</v>
          </cell>
          <cell r="J51" t="str">
            <v>A</v>
          </cell>
          <cell r="K51">
            <v>8</v>
          </cell>
          <cell r="L51">
            <v>8</v>
          </cell>
          <cell r="M51" t="str">
            <v>A</v>
          </cell>
          <cell r="N51">
            <v>12</v>
          </cell>
          <cell r="O51">
            <v>12</v>
          </cell>
          <cell r="P51">
            <v>9</v>
          </cell>
          <cell r="Q51" t="str">
            <v>A</v>
          </cell>
          <cell r="R51">
            <v>9</v>
          </cell>
          <cell r="S51">
            <v>0</v>
          </cell>
          <cell r="T51" t="str">
            <v>A</v>
          </cell>
          <cell r="U51">
            <v>0</v>
          </cell>
          <cell r="V51">
            <v>15</v>
          </cell>
          <cell r="W51" t="str">
            <v>A</v>
          </cell>
          <cell r="X51">
            <v>15</v>
          </cell>
          <cell r="Y51">
            <v>52</v>
          </cell>
          <cell r="Z51" t="str">
            <v>A</v>
          </cell>
          <cell r="AA51">
            <v>4</v>
          </cell>
          <cell r="AB51">
            <v>24</v>
          </cell>
          <cell r="AC51">
            <v>28</v>
          </cell>
          <cell r="AD51">
            <v>21</v>
          </cell>
          <cell r="AE51">
            <v>49</v>
          </cell>
          <cell r="AF51" t="str">
            <v>A</v>
          </cell>
          <cell r="AG51">
            <v>4</v>
          </cell>
          <cell r="AH51">
            <v>13</v>
          </cell>
          <cell r="AI51">
            <v>17</v>
          </cell>
          <cell r="AJ51">
            <v>0</v>
          </cell>
          <cell r="AK51">
            <v>17</v>
          </cell>
          <cell r="AL51">
            <v>1</v>
          </cell>
          <cell r="AM51">
            <v>3</v>
          </cell>
          <cell r="AN51">
            <v>20</v>
          </cell>
          <cell r="AO51">
            <v>24</v>
          </cell>
          <cell r="AP51">
            <v>16</v>
          </cell>
          <cell r="AQ51">
            <v>40</v>
          </cell>
          <cell r="AR51">
            <v>7</v>
          </cell>
          <cell r="AS51">
            <v>7</v>
          </cell>
          <cell r="AT51">
            <v>32</v>
          </cell>
          <cell r="AU51">
            <v>46</v>
          </cell>
          <cell r="AV51">
            <v>27</v>
          </cell>
          <cell r="AW51">
            <v>73</v>
          </cell>
          <cell r="AX51">
            <v>3</v>
          </cell>
          <cell r="AY51">
            <v>4</v>
          </cell>
          <cell r="AZ51">
            <v>32</v>
          </cell>
          <cell r="BA51">
            <v>39</v>
          </cell>
          <cell r="BB51">
            <v>16</v>
          </cell>
          <cell r="BC51">
            <v>55</v>
          </cell>
          <cell r="BD51">
            <v>234</v>
          </cell>
          <cell r="BE51">
            <v>65</v>
          </cell>
          <cell r="BF51">
            <v>351</v>
          </cell>
          <cell r="BG51">
            <v>45</v>
          </cell>
          <cell r="BH51">
            <v>159</v>
          </cell>
          <cell r="BI51" t="str">
            <v>BHANWAR SINGH MEENA</v>
          </cell>
          <cell r="BK51" t="str">
            <v>F</v>
          </cell>
          <cell r="BL51" t="str">
            <v>F</v>
          </cell>
          <cell r="BM51" t="str">
            <v>F</v>
          </cell>
          <cell r="BN51" t="str">
            <v>F</v>
          </cell>
          <cell r="BO51" t="str">
            <v>F</v>
          </cell>
          <cell r="BP51" t="str">
            <v>F</v>
          </cell>
          <cell r="BQ51" t="str">
            <v>D+</v>
          </cell>
          <cell r="BR51" t="str">
            <v>F</v>
          </cell>
          <cell r="BS51" t="str">
            <v>E+</v>
          </cell>
          <cell r="BT51" t="str">
            <v>A</v>
          </cell>
          <cell r="BU51" t="str">
            <v>C</v>
          </cell>
          <cell r="BV51" t="str">
            <v>B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1</v>
          </cell>
          <cell r="CE51">
            <v>0</v>
          </cell>
          <cell r="CF51">
            <v>1.5</v>
          </cell>
          <cell r="CG51">
            <v>1</v>
          </cell>
          <cell r="CH51">
            <v>1</v>
          </cell>
          <cell r="CI51">
            <v>0.5</v>
          </cell>
          <cell r="CJ51">
            <v>5</v>
          </cell>
          <cell r="CK51">
            <v>7</v>
          </cell>
          <cell r="CL51" t="str">
            <v>Fail</v>
          </cell>
          <cell r="CM51">
            <v>1.3723404255319149</v>
          </cell>
        </row>
        <row r="52">
          <cell r="B52" t="str">
            <v>PIET21CS047</v>
          </cell>
          <cell r="C52" t="str">
            <v>CHIRAG PAREEK</v>
          </cell>
          <cell r="D52" t="str">
            <v>21EPTCS047</v>
          </cell>
          <cell r="E52" t="str">
            <v>CSA-47</v>
          </cell>
          <cell r="F52" t="str">
            <v>DM</v>
          </cell>
          <cell r="G52">
            <v>7</v>
          </cell>
          <cell r="H52">
            <v>13</v>
          </cell>
          <cell r="I52">
            <v>20</v>
          </cell>
          <cell r="J52">
            <v>8</v>
          </cell>
          <cell r="K52">
            <v>12</v>
          </cell>
          <cell r="L52">
            <v>20</v>
          </cell>
          <cell r="M52">
            <v>11</v>
          </cell>
          <cell r="N52">
            <v>15</v>
          </cell>
          <cell r="O52">
            <v>26</v>
          </cell>
          <cell r="P52">
            <v>12</v>
          </cell>
          <cell r="Q52">
            <v>15</v>
          </cell>
          <cell r="R52">
            <v>27</v>
          </cell>
          <cell r="S52">
            <v>1</v>
          </cell>
          <cell r="T52">
            <v>11</v>
          </cell>
          <cell r="U52">
            <v>12</v>
          </cell>
          <cell r="V52">
            <v>7</v>
          </cell>
          <cell r="W52">
            <v>15</v>
          </cell>
          <cell r="X52">
            <v>22</v>
          </cell>
          <cell r="Y52">
            <v>127</v>
          </cell>
          <cell r="Z52">
            <v>6</v>
          </cell>
          <cell r="AA52">
            <v>8</v>
          </cell>
          <cell r="AB52">
            <v>40</v>
          </cell>
          <cell r="AC52">
            <v>54</v>
          </cell>
          <cell r="AD52">
            <v>31</v>
          </cell>
          <cell r="AE52">
            <v>85</v>
          </cell>
          <cell r="AF52">
            <v>10</v>
          </cell>
          <cell r="AG52">
            <v>8</v>
          </cell>
          <cell r="AH52">
            <v>40</v>
          </cell>
          <cell r="AI52">
            <v>58</v>
          </cell>
          <cell r="AJ52">
            <v>32</v>
          </cell>
          <cell r="AK52">
            <v>90</v>
          </cell>
          <cell r="AL52">
            <v>10</v>
          </cell>
          <cell r="AM52">
            <v>7</v>
          </cell>
          <cell r="AN52">
            <v>40</v>
          </cell>
          <cell r="AO52">
            <v>57</v>
          </cell>
          <cell r="AP52">
            <v>16</v>
          </cell>
          <cell r="AQ52">
            <v>73</v>
          </cell>
          <cell r="AR52">
            <v>8</v>
          </cell>
          <cell r="AS52">
            <v>8</v>
          </cell>
          <cell r="AT52">
            <v>40</v>
          </cell>
          <cell r="AU52">
            <v>56</v>
          </cell>
          <cell r="AV52">
            <v>29</v>
          </cell>
          <cell r="AW52">
            <v>85</v>
          </cell>
          <cell r="AX52">
            <v>7</v>
          </cell>
          <cell r="AY52">
            <v>8</v>
          </cell>
          <cell r="AZ52">
            <v>40</v>
          </cell>
          <cell r="BA52">
            <v>55</v>
          </cell>
          <cell r="BB52">
            <v>28</v>
          </cell>
          <cell r="BC52">
            <v>83</v>
          </cell>
          <cell r="BD52">
            <v>416</v>
          </cell>
          <cell r="BE52">
            <v>94</v>
          </cell>
          <cell r="BF52">
            <v>637</v>
          </cell>
          <cell r="BG52">
            <v>81.666666666666671</v>
          </cell>
          <cell r="BH52">
            <v>56</v>
          </cell>
          <cell r="BI52" t="str">
            <v>ASHOK KUMAR PAREEK</v>
          </cell>
          <cell r="BK52" t="str">
            <v>A</v>
          </cell>
          <cell r="BL52" t="str">
            <v>C</v>
          </cell>
          <cell r="BM52" t="str">
            <v>A++</v>
          </cell>
          <cell r="BN52" t="str">
            <v>A</v>
          </cell>
          <cell r="BO52" t="str">
            <v>D+</v>
          </cell>
          <cell r="BP52" t="str">
            <v>C</v>
          </cell>
          <cell r="BQ52" t="str">
            <v>A++</v>
          </cell>
          <cell r="BR52" t="str">
            <v>A++</v>
          </cell>
          <cell r="BS52" t="str">
            <v>A</v>
          </cell>
          <cell r="BT52" t="str">
            <v>A++</v>
          </cell>
          <cell r="BU52" t="str">
            <v>A++</v>
          </cell>
          <cell r="BV52" t="str">
            <v>A++</v>
          </cell>
          <cell r="BX52">
            <v>2</v>
          </cell>
          <cell r="BY52">
            <v>3</v>
          </cell>
          <cell r="BZ52">
            <v>3</v>
          </cell>
          <cell r="CA52">
            <v>3</v>
          </cell>
          <cell r="CB52">
            <v>3</v>
          </cell>
          <cell r="CC52">
            <v>3</v>
          </cell>
          <cell r="CD52">
            <v>1</v>
          </cell>
          <cell r="CE52">
            <v>1.5</v>
          </cell>
          <cell r="CF52">
            <v>1.5</v>
          </cell>
          <cell r="CG52">
            <v>1</v>
          </cell>
          <cell r="CH52">
            <v>1</v>
          </cell>
          <cell r="CI52">
            <v>0.5</v>
          </cell>
          <cell r="CJ52">
            <v>23.5</v>
          </cell>
          <cell r="CK52">
            <v>0</v>
          </cell>
          <cell r="CL52" t="str">
            <v>Pass</v>
          </cell>
          <cell r="CM52">
            <v>8.18</v>
          </cell>
        </row>
        <row r="53">
          <cell r="B53" t="str">
            <v>PIET21CS506</v>
          </cell>
          <cell r="C53" t="str">
            <v>CHIYA JAMWAL</v>
          </cell>
          <cell r="D53" t="str">
            <v>21EPTCS048</v>
          </cell>
          <cell r="E53" t="str">
            <v>CSA-48</v>
          </cell>
          <cell r="F53" t="str">
            <v>HF</v>
          </cell>
          <cell r="G53">
            <v>14</v>
          </cell>
          <cell r="H53">
            <v>15</v>
          </cell>
          <cell r="I53">
            <v>29</v>
          </cell>
          <cell r="J53">
            <v>13</v>
          </cell>
          <cell r="K53">
            <v>15</v>
          </cell>
          <cell r="L53">
            <v>28</v>
          </cell>
          <cell r="M53">
            <v>13</v>
          </cell>
          <cell r="N53">
            <v>15</v>
          </cell>
          <cell r="O53">
            <v>28</v>
          </cell>
          <cell r="P53">
            <v>15</v>
          </cell>
          <cell r="Q53">
            <v>15</v>
          </cell>
          <cell r="R53">
            <v>30</v>
          </cell>
          <cell r="S53">
            <v>13</v>
          </cell>
          <cell r="T53">
            <v>15</v>
          </cell>
          <cell r="U53">
            <v>28</v>
          </cell>
          <cell r="V53">
            <v>13</v>
          </cell>
          <cell r="W53">
            <v>15</v>
          </cell>
          <cell r="X53">
            <v>28</v>
          </cell>
          <cell r="Y53">
            <v>171</v>
          </cell>
          <cell r="Z53">
            <v>9</v>
          </cell>
          <cell r="AA53">
            <v>9</v>
          </cell>
          <cell r="AB53">
            <v>40</v>
          </cell>
          <cell r="AC53">
            <v>58</v>
          </cell>
          <cell r="AD53">
            <v>36</v>
          </cell>
          <cell r="AE53">
            <v>94</v>
          </cell>
          <cell r="AF53">
            <v>10</v>
          </cell>
          <cell r="AG53">
            <v>10</v>
          </cell>
          <cell r="AH53">
            <v>40</v>
          </cell>
          <cell r="AI53">
            <v>60</v>
          </cell>
          <cell r="AJ53">
            <v>35</v>
          </cell>
          <cell r="AK53">
            <v>95</v>
          </cell>
          <cell r="AL53">
            <v>8</v>
          </cell>
          <cell r="AM53">
            <v>10</v>
          </cell>
          <cell r="AN53">
            <v>40</v>
          </cell>
          <cell r="AO53">
            <v>58</v>
          </cell>
          <cell r="AP53">
            <v>35</v>
          </cell>
          <cell r="AQ53">
            <v>93</v>
          </cell>
          <cell r="AR53">
            <v>10</v>
          </cell>
          <cell r="AS53">
            <v>10</v>
          </cell>
          <cell r="AT53">
            <v>40</v>
          </cell>
          <cell r="AU53">
            <v>60</v>
          </cell>
          <cell r="AV53">
            <v>37</v>
          </cell>
          <cell r="AW53">
            <v>97</v>
          </cell>
          <cell r="AX53">
            <v>9</v>
          </cell>
          <cell r="AY53">
            <v>9</v>
          </cell>
          <cell r="AZ53">
            <v>40</v>
          </cell>
          <cell r="BA53">
            <v>58</v>
          </cell>
          <cell r="BB53">
            <v>36</v>
          </cell>
          <cell r="BC53">
            <v>94</v>
          </cell>
          <cell r="BD53">
            <v>473</v>
          </cell>
          <cell r="BE53">
            <v>100</v>
          </cell>
          <cell r="BF53">
            <v>744</v>
          </cell>
          <cell r="BG53">
            <v>95.384615384615387</v>
          </cell>
          <cell r="BH53">
            <v>4</v>
          </cell>
          <cell r="BI53" t="str">
            <v>SURINDER SINGH</v>
          </cell>
          <cell r="BK53" t="str">
            <v>A++</v>
          </cell>
          <cell r="BL53" t="str">
            <v>A</v>
          </cell>
          <cell r="BM53" t="str">
            <v>B+</v>
          </cell>
          <cell r="BN53" t="str">
            <v>A++</v>
          </cell>
          <cell r="BO53" t="str">
            <v>A+</v>
          </cell>
          <cell r="BP53" t="str">
            <v>A</v>
          </cell>
          <cell r="BQ53" t="str">
            <v>A++</v>
          </cell>
          <cell r="BR53" t="str">
            <v>A++</v>
          </cell>
          <cell r="BS53" t="str">
            <v>A++</v>
          </cell>
          <cell r="BT53" t="str">
            <v>A++</v>
          </cell>
          <cell r="BU53" t="str">
            <v>A++</v>
          </cell>
          <cell r="BV53" t="str">
            <v>A++</v>
          </cell>
          <cell r="BX53">
            <v>2</v>
          </cell>
          <cell r="BY53">
            <v>3</v>
          </cell>
          <cell r="BZ53">
            <v>3</v>
          </cell>
          <cell r="CA53">
            <v>3</v>
          </cell>
          <cell r="CB53">
            <v>3</v>
          </cell>
          <cell r="CC53">
            <v>3</v>
          </cell>
          <cell r="CD53">
            <v>1</v>
          </cell>
          <cell r="CE53">
            <v>1.5</v>
          </cell>
          <cell r="CF53">
            <v>1.5</v>
          </cell>
          <cell r="CG53">
            <v>1</v>
          </cell>
          <cell r="CH53">
            <v>1</v>
          </cell>
          <cell r="CI53">
            <v>0.5</v>
          </cell>
          <cell r="CJ53">
            <v>23.5</v>
          </cell>
          <cell r="CK53">
            <v>0</v>
          </cell>
          <cell r="CL53" t="str">
            <v>Pass</v>
          </cell>
          <cell r="CM53">
            <v>9.23</v>
          </cell>
        </row>
        <row r="54">
          <cell r="B54" t="str">
            <v>PIET21CS048</v>
          </cell>
          <cell r="C54" t="str">
            <v>DAKSH TIWARI</v>
          </cell>
          <cell r="D54" t="str">
            <v>21EPTCS049</v>
          </cell>
          <cell r="E54" t="str">
            <v>CSA-49</v>
          </cell>
          <cell r="F54" t="str">
            <v>DM</v>
          </cell>
          <cell r="G54" t="str">
            <v>A</v>
          </cell>
          <cell r="H54" t="str">
            <v>A</v>
          </cell>
          <cell r="I54" t="str">
            <v>A</v>
          </cell>
          <cell r="J54" t="str">
            <v>A</v>
          </cell>
          <cell r="K54" t="str">
            <v>A</v>
          </cell>
          <cell r="L54" t="str">
            <v>A</v>
          </cell>
          <cell r="M54" t="str">
            <v>A</v>
          </cell>
          <cell r="N54" t="str">
            <v>A</v>
          </cell>
          <cell r="O54" t="str">
            <v>A</v>
          </cell>
          <cell r="P54" t="str">
            <v>A</v>
          </cell>
          <cell r="Q54" t="str">
            <v>A</v>
          </cell>
          <cell r="R54" t="str">
            <v>A</v>
          </cell>
          <cell r="S54" t="str">
            <v>A</v>
          </cell>
          <cell r="T54" t="str">
            <v>A</v>
          </cell>
          <cell r="U54" t="str">
            <v>A</v>
          </cell>
          <cell r="V54" t="str">
            <v>A</v>
          </cell>
          <cell r="W54" t="str">
            <v>A</v>
          </cell>
          <cell r="X54" t="str">
            <v>A</v>
          </cell>
          <cell r="Y54">
            <v>0</v>
          </cell>
          <cell r="Z54" t="str">
            <v>A</v>
          </cell>
          <cell r="AA54" t="str">
            <v>A</v>
          </cell>
          <cell r="AB54">
            <v>34</v>
          </cell>
          <cell r="AC54">
            <v>34</v>
          </cell>
          <cell r="AD54">
            <v>24</v>
          </cell>
          <cell r="AE54">
            <v>58</v>
          </cell>
          <cell r="AF54" t="str">
            <v>A</v>
          </cell>
          <cell r="AG54" t="str">
            <v>A</v>
          </cell>
          <cell r="AH54">
            <v>24</v>
          </cell>
          <cell r="AI54">
            <v>24</v>
          </cell>
          <cell r="AJ54">
            <v>16</v>
          </cell>
          <cell r="AK54">
            <v>40</v>
          </cell>
          <cell r="AL54" t="str">
            <v>A</v>
          </cell>
          <cell r="AM54" t="str">
            <v>A</v>
          </cell>
          <cell r="AN54">
            <v>7</v>
          </cell>
          <cell r="AO54">
            <v>7</v>
          </cell>
          <cell r="AP54" t="str">
            <v>A</v>
          </cell>
          <cell r="AQ54">
            <v>7</v>
          </cell>
          <cell r="AR54" t="str">
            <v>A</v>
          </cell>
          <cell r="AS54" t="str">
            <v>A</v>
          </cell>
          <cell r="AT54">
            <v>24</v>
          </cell>
          <cell r="AU54">
            <v>24</v>
          </cell>
          <cell r="AV54">
            <v>28</v>
          </cell>
          <cell r="AW54">
            <v>52</v>
          </cell>
          <cell r="AX54" t="str">
            <v>A</v>
          </cell>
          <cell r="AY54" t="str">
            <v>A</v>
          </cell>
          <cell r="AZ54">
            <v>24</v>
          </cell>
          <cell r="BA54">
            <v>24</v>
          </cell>
          <cell r="BB54">
            <v>16</v>
          </cell>
          <cell r="BC54">
            <v>40</v>
          </cell>
          <cell r="BD54">
            <v>197</v>
          </cell>
          <cell r="BE54">
            <v>40</v>
          </cell>
          <cell r="BF54">
            <v>237</v>
          </cell>
          <cell r="BG54">
            <v>30.384615384615383</v>
          </cell>
          <cell r="BH54">
            <v>178</v>
          </cell>
          <cell r="BI54" t="str">
            <v>RAMAWTAR TIWARI</v>
          </cell>
          <cell r="BK54" t="str">
            <v>F</v>
          </cell>
          <cell r="BL54" t="str">
            <v>F</v>
          </cell>
          <cell r="BM54" t="str">
            <v>F</v>
          </cell>
          <cell r="BN54" t="str">
            <v>F</v>
          </cell>
          <cell r="BO54" t="str">
            <v>F</v>
          </cell>
          <cell r="BP54" t="str">
            <v>F</v>
          </cell>
          <cell r="BQ54" t="str">
            <v>C+</v>
          </cell>
          <cell r="BR54" t="str">
            <v>E+</v>
          </cell>
          <cell r="BS54" t="str">
            <v>F</v>
          </cell>
          <cell r="BT54" t="str">
            <v>D+</v>
          </cell>
          <cell r="BU54" t="str">
            <v>E+</v>
          </cell>
          <cell r="BV54" t="str">
            <v>E+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1</v>
          </cell>
          <cell r="CE54">
            <v>1.5</v>
          </cell>
          <cell r="CF54">
            <v>0</v>
          </cell>
          <cell r="CG54">
            <v>1</v>
          </cell>
          <cell r="CH54">
            <v>1</v>
          </cell>
          <cell r="CI54">
            <v>0.5</v>
          </cell>
          <cell r="CJ54">
            <v>5</v>
          </cell>
          <cell r="CK54">
            <v>7</v>
          </cell>
          <cell r="CL54" t="str">
            <v>Fail</v>
          </cell>
          <cell r="CM54">
            <v>1.1914893617021276</v>
          </cell>
        </row>
        <row r="55">
          <cell r="B55" t="str">
            <v>PIET21CS049</v>
          </cell>
          <cell r="C55" t="str">
            <v>DEEPAK KUMAR SHARMA</v>
          </cell>
          <cell r="D55" t="str">
            <v>21EPTCS050</v>
          </cell>
          <cell r="E55" t="str">
            <v>CSA-50</v>
          </cell>
          <cell r="F55" t="str">
            <v>DM</v>
          </cell>
          <cell r="G55">
            <v>6</v>
          </cell>
          <cell r="H55">
            <v>8</v>
          </cell>
          <cell r="I55">
            <v>14</v>
          </cell>
          <cell r="J55" t="str">
            <v>A</v>
          </cell>
          <cell r="K55">
            <v>12</v>
          </cell>
          <cell r="L55">
            <v>12</v>
          </cell>
          <cell r="M55" t="str">
            <v>A</v>
          </cell>
          <cell r="N55">
            <v>12</v>
          </cell>
          <cell r="O55">
            <v>12</v>
          </cell>
          <cell r="P55">
            <v>8</v>
          </cell>
          <cell r="Q55">
            <v>11</v>
          </cell>
          <cell r="R55">
            <v>19</v>
          </cell>
          <cell r="S55">
            <v>6</v>
          </cell>
          <cell r="T55">
            <v>8</v>
          </cell>
          <cell r="U55">
            <v>14</v>
          </cell>
          <cell r="V55">
            <v>15</v>
          </cell>
          <cell r="W55" t="str">
            <v>A</v>
          </cell>
          <cell r="X55">
            <v>15</v>
          </cell>
          <cell r="Y55">
            <v>86</v>
          </cell>
          <cell r="Z55">
            <v>3</v>
          </cell>
          <cell r="AA55">
            <v>7</v>
          </cell>
          <cell r="AB55">
            <v>35</v>
          </cell>
          <cell r="AC55">
            <v>45</v>
          </cell>
          <cell r="AD55">
            <v>28</v>
          </cell>
          <cell r="AE55">
            <v>73</v>
          </cell>
          <cell r="AF55">
            <v>5</v>
          </cell>
          <cell r="AG55">
            <v>8</v>
          </cell>
          <cell r="AH55">
            <v>28</v>
          </cell>
          <cell r="AI55">
            <v>41</v>
          </cell>
          <cell r="AJ55">
            <v>32</v>
          </cell>
          <cell r="AK55">
            <v>73</v>
          </cell>
          <cell r="AL55">
            <v>2</v>
          </cell>
          <cell r="AM55">
            <v>7</v>
          </cell>
          <cell r="AN55">
            <v>24</v>
          </cell>
          <cell r="AO55">
            <v>33</v>
          </cell>
          <cell r="AP55">
            <v>27</v>
          </cell>
          <cell r="AQ55">
            <v>60</v>
          </cell>
          <cell r="AR55">
            <v>9</v>
          </cell>
          <cell r="AS55">
            <v>10</v>
          </cell>
          <cell r="AT55">
            <v>33</v>
          </cell>
          <cell r="AU55">
            <v>52</v>
          </cell>
          <cell r="AV55">
            <v>33</v>
          </cell>
          <cell r="AW55">
            <v>85</v>
          </cell>
          <cell r="AX55">
            <v>10</v>
          </cell>
          <cell r="AY55">
            <v>10</v>
          </cell>
          <cell r="AZ55">
            <v>30</v>
          </cell>
          <cell r="BA55">
            <v>50</v>
          </cell>
          <cell r="BB55">
            <v>38</v>
          </cell>
          <cell r="BC55">
            <v>88</v>
          </cell>
          <cell r="BD55">
            <v>379</v>
          </cell>
          <cell r="BE55">
            <v>67</v>
          </cell>
          <cell r="BF55">
            <v>532</v>
          </cell>
          <cell r="BG55">
            <v>68.205128205128204</v>
          </cell>
          <cell r="BH55">
            <v>111</v>
          </cell>
          <cell r="BI55" t="str">
            <v>HARENDAR SHARMA</v>
          </cell>
          <cell r="BK55" t="str">
            <v>C+</v>
          </cell>
          <cell r="BL55" t="str">
            <v>B</v>
          </cell>
          <cell r="BM55" t="str">
            <v>D+</v>
          </cell>
          <cell r="BN55" t="str">
            <v>B</v>
          </cell>
          <cell r="BO55" t="str">
            <v>B+</v>
          </cell>
          <cell r="BP55" t="str">
            <v>B</v>
          </cell>
          <cell r="BQ55" t="str">
            <v>A</v>
          </cell>
          <cell r="BR55" t="str">
            <v>A</v>
          </cell>
          <cell r="BS55" t="str">
            <v>C+</v>
          </cell>
          <cell r="BT55" t="str">
            <v>A++</v>
          </cell>
          <cell r="BU55" t="str">
            <v>A++</v>
          </cell>
          <cell r="BV55" t="str">
            <v>B+</v>
          </cell>
          <cell r="BX55">
            <v>2</v>
          </cell>
          <cell r="BY55">
            <v>3</v>
          </cell>
          <cell r="BZ55">
            <v>3</v>
          </cell>
          <cell r="CA55">
            <v>3</v>
          </cell>
          <cell r="CB55">
            <v>3</v>
          </cell>
          <cell r="CC55">
            <v>3</v>
          </cell>
          <cell r="CD55">
            <v>1</v>
          </cell>
          <cell r="CE55">
            <v>1.5</v>
          </cell>
          <cell r="CF55">
            <v>1.5</v>
          </cell>
          <cell r="CG55">
            <v>1</v>
          </cell>
          <cell r="CH55">
            <v>1</v>
          </cell>
          <cell r="CI55">
            <v>0.5</v>
          </cell>
          <cell r="CJ55">
            <v>23.5</v>
          </cell>
          <cell r="CK55">
            <v>0</v>
          </cell>
          <cell r="CL55" t="str">
            <v>Pass</v>
          </cell>
          <cell r="CM55">
            <v>7.63</v>
          </cell>
        </row>
        <row r="56">
          <cell r="B56" t="str">
            <v>PIET21CS050</v>
          </cell>
          <cell r="C56" t="str">
            <v>DEEPAK SAINI .</v>
          </cell>
          <cell r="D56" t="str">
            <v>21EPTCS051</v>
          </cell>
          <cell r="E56" t="str">
            <v>CSA-51</v>
          </cell>
          <cell r="F56" t="str">
            <v>DM</v>
          </cell>
          <cell r="G56">
            <v>1</v>
          </cell>
          <cell r="H56">
            <v>7</v>
          </cell>
          <cell r="I56">
            <v>8</v>
          </cell>
          <cell r="J56" t="str">
            <v>A</v>
          </cell>
          <cell r="K56">
            <v>8</v>
          </cell>
          <cell r="L56">
            <v>8</v>
          </cell>
          <cell r="M56" t="str">
            <v>A</v>
          </cell>
          <cell r="N56">
            <v>12</v>
          </cell>
          <cell r="O56">
            <v>12</v>
          </cell>
          <cell r="P56">
            <v>10</v>
          </cell>
          <cell r="Q56" t="str">
            <v>A</v>
          </cell>
          <cell r="R56">
            <v>10</v>
          </cell>
          <cell r="S56">
            <v>1</v>
          </cell>
          <cell r="T56">
            <v>7</v>
          </cell>
          <cell r="U56">
            <v>8</v>
          </cell>
          <cell r="V56">
            <v>12</v>
          </cell>
          <cell r="W56" t="str">
            <v>A</v>
          </cell>
          <cell r="X56">
            <v>12</v>
          </cell>
          <cell r="Y56">
            <v>58</v>
          </cell>
          <cell r="Z56" t="str">
            <v>A</v>
          </cell>
          <cell r="AA56">
            <v>5</v>
          </cell>
          <cell r="AB56">
            <v>33</v>
          </cell>
          <cell r="AC56">
            <v>38</v>
          </cell>
          <cell r="AD56">
            <v>16</v>
          </cell>
          <cell r="AE56">
            <v>54</v>
          </cell>
          <cell r="AF56" t="str">
            <v>A</v>
          </cell>
          <cell r="AG56">
            <v>3</v>
          </cell>
          <cell r="AH56">
            <v>18</v>
          </cell>
          <cell r="AI56">
            <v>21</v>
          </cell>
          <cell r="AJ56">
            <v>0</v>
          </cell>
          <cell r="AK56">
            <v>21</v>
          </cell>
          <cell r="AL56">
            <v>1</v>
          </cell>
          <cell r="AM56">
            <v>3</v>
          </cell>
          <cell r="AN56">
            <v>23</v>
          </cell>
          <cell r="AO56">
            <v>27</v>
          </cell>
          <cell r="AP56">
            <v>16</v>
          </cell>
          <cell r="AQ56">
            <v>43</v>
          </cell>
          <cell r="AR56">
            <v>7</v>
          </cell>
          <cell r="AS56">
            <v>6</v>
          </cell>
          <cell r="AT56">
            <v>33</v>
          </cell>
          <cell r="AU56">
            <v>46</v>
          </cell>
          <cell r="AV56">
            <v>29</v>
          </cell>
          <cell r="AW56">
            <v>75</v>
          </cell>
          <cell r="AX56">
            <v>2</v>
          </cell>
          <cell r="AY56">
            <v>5</v>
          </cell>
          <cell r="AZ56">
            <v>32</v>
          </cell>
          <cell r="BA56">
            <v>39</v>
          </cell>
          <cell r="BB56">
            <v>18</v>
          </cell>
          <cell r="BC56">
            <v>57</v>
          </cell>
          <cell r="BD56">
            <v>250</v>
          </cell>
          <cell r="BE56">
            <v>52</v>
          </cell>
          <cell r="BF56">
            <v>360</v>
          </cell>
          <cell r="BG56">
            <v>46.153846153846153</v>
          </cell>
          <cell r="BH56">
            <v>160</v>
          </cell>
          <cell r="BI56" t="str">
            <v>VIJENDRA SAINI</v>
          </cell>
          <cell r="BK56" t="str">
            <v>F</v>
          </cell>
          <cell r="BL56" t="str">
            <v>F</v>
          </cell>
          <cell r="BM56" t="str">
            <v>F</v>
          </cell>
          <cell r="BN56" t="str">
            <v>F</v>
          </cell>
          <cell r="BO56" t="str">
            <v>F</v>
          </cell>
          <cell r="BP56" t="str">
            <v>F</v>
          </cell>
          <cell r="BQ56" t="str">
            <v>C</v>
          </cell>
          <cell r="BR56" t="str">
            <v>F</v>
          </cell>
          <cell r="BS56" t="str">
            <v>E+</v>
          </cell>
          <cell r="BT56" t="str">
            <v>A</v>
          </cell>
          <cell r="BU56" t="str">
            <v>C</v>
          </cell>
          <cell r="BV56" t="str">
            <v>D+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1</v>
          </cell>
          <cell r="CE56">
            <v>0</v>
          </cell>
          <cell r="CF56">
            <v>1.5</v>
          </cell>
          <cell r="CG56">
            <v>1</v>
          </cell>
          <cell r="CH56">
            <v>1</v>
          </cell>
          <cell r="CI56">
            <v>0.5</v>
          </cell>
          <cell r="CJ56">
            <v>5</v>
          </cell>
          <cell r="CK56">
            <v>7</v>
          </cell>
          <cell r="CL56" t="str">
            <v>Fail</v>
          </cell>
          <cell r="CM56">
            <v>1.3617021276595744</v>
          </cell>
        </row>
        <row r="57">
          <cell r="B57" t="str">
            <v>PIET21CS051</v>
          </cell>
          <cell r="C57" t="str">
            <v>DEEPAKSHI MATHUR</v>
          </cell>
          <cell r="D57" t="str">
            <v>21EPTCS052</v>
          </cell>
          <cell r="E57" t="str">
            <v>CSA-52</v>
          </cell>
          <cell r="F57" t="str">
            <v>HF</v>
          </cell>
          <cell r="G57">
            <v>4</v>
          </cell>
          <cell r="H57">
            <v>14</v>
          </cell>
          <cell r="I57">
            <v>18</v>
          </cell>
          <cell r="J57">
            <v>10</v>
          </cell>
          <cell r="K57">
            <v>15</v>
          </cell>
          <cell r="L57">
            <v>25</v>
          </cell>
          <cell r="M57">
            <v>12</v>
          </cell>
          <cell r="N57">
            <v>15</v>
          </cell>
          <cell r="O57">
            <v>27</v>
          </cell>
          <cell r="P57">
            <v>10</v>
          </cell>
          <cell r="Q57">
            <v>15</v>
          </cell>
          <cell r="R57">
            <v>25</v>
          </cell>
          <cell r="S57">
            <v>6</v>
          </cell>
          <cell r="T57">
            <v>13</v>
          </cell>
          <cell r="U57">
            <v>19</v>
          </cell>
          <cell r="V57">
            <v>13</v>
          </cell>
          <cell r="W57">
            <v>15</v>
          </cell>
          <cell r="X57">
            <v>28</v>
          </cell>
          <cell r="Y57">
            <v>142</v>
          </cell>
          <cell r="Z57">
            <v>7</v>
          </cell>
          <cell r="AA57">
            <v>8</v>
          </cell>
          <cell r="AB57">
            <v>40</v>
          </cell>
          <cell r="AC57">
            <v>55</v>
          </cell>
          <cell r="AD57">
            <v>34</v>
          </cell>
          <cell r="AE57">
            <v>89</v>
          </cell>
          <cell r="AF57">
            <v>4</v>
          </cell>
          <cell r="AG57">
            <v>7</v>
          </cell>
          <cell r="AH57">
            <v>39</v>
          </cell>
          <cell r="AI57">
            <v>50</v>
          </cell>
          <cell r="AJ57">
            <v>28</v>
          </cell>
          <cell r="AK57">
            <v>78</v>
          </cell>
          <cell r="AL57">
            <v>5</v>
          </cell>
          <cell r="AM57">
            <v>8</v>
          </cell>
          <cell r="AN57">
            <v>38</v>
          </cell>
          <cell r="AO57">
            <v>51</v>
          </cell>
          <cell r="AP57">
            <v>33</v>
          </cell>
          <cell r="AQ57">
            <v>84</v>
          </cell>
          <cell r="AR57">
            <v>8</v>
          </cell>
          <cell r="AS57">
            <v>8</v>
          </cell>
          <cell r="AT57">
            <v>40</v>
          </cell>
          <cell r="AU57">
            <v>56</v>
          </cell>
          <cell r="AV57">
            <v>30</v>
          </cell>
          <cell r="AW57">
            <v>86</v>
          </cell>
          <cell r="AX57">
            <v>5</v>
          </cell>
          <cell r="AY57">
            <v>9</v>
          </cell>
          <cell r="AZ57">
            <v>40</v>
          </cell>
          <cell r="BA57">
            <v>54</v>
          </cell>
          <cell r="BB57">
            <v>24</v>
          </cell>
          <cell r="BC57">
            <v>78</v>
          </cell>
          <cell r="BD57">
            <v>415</v>
          </cell>
          <cell r="BE57">
            <v>95</v>
          </cell>
          <cell r="BF57">
            <v>652</v>
          </cell>
          <cell r="BG57">
            <v>83.589743589743591</v>
          </cell>
          <cell r="BH57">
            <v>52</v>
          </cell>
          <cell r="BI57" t="str">
            <v>SAMPAT RAJ MATHUR</v>
          </cell>
          <cell r="BK57" t="str">
            <v>B</v>
          </cell>
          <cell r="BL57" t="str">
            <v>D+</v>
          </cell>
          <cell r="BM57" t="str">
            <v>A+</v>
          </cell>
          <cell r="BN57" t="str">
            <v>D+</v>
          </cell>
          <cell r="BO57" t="str">
            <v>C+</v>
          </cell>
          <cell r="BP57" t="str">
            <v>A+</v>
          </cell>
          <cell r="BQ57" t="str">
            <v>A++</v>
          </cell>
          <cell r="BR57" t="str">
            <v>A+</v>
          </cell>
          <cell r="BS57" t="str">
            <v>A++</v>
          </cell>
          <cell r="BT57" t="str">
            <v>A++</v>
          </cell>
          <cell r="BU57" t="str">
            <v>A+</v>
          </cell>
          <cell r="BV57" t="str">
            <v>A++</v>
          </cell>
          <cell r="BX57">
            <v>2</v>
          </cell>
          <cell r="BY57">
            <v>3</v>
          </cell>
          <cell r="BZ57">
            <v>3</v>
          </cell>
          <cell r="CA57">
            <v>3</v>
          </cell>
          <cell r="CB57">
            <v>3</v>
          </cell>
          <cell r="CC57">
            <v>3</v>
          </cell>
          <cell r="CD57">
            <v>1</v>
          </cell>
          <cell r="CE57">
            <v>1.5</v>
          </cell>
          <cell r="CF57">
            <v>1.5</v>
          </cell>
          <cell r="CG57">
            <v>1</v>
          </cell>
          <cell r="CH57">
            <v>1</v>
          </cell>
          <cell r="CI57">
            <v>0.5</v>
          </cell>
          <cell r="CJ57">
            <v>23.5</v>
          </cell>
          <cell r="CK57">
            <v>0</v>
          </cell>
          <cell r="CL57" t="str">
            <v>Pass</v>
          </cell>
          <cell r="CM57">
            <v>8.02</v>
          </cell>
        </row>
        <row r="58">
          <cell r="B58" t="str">
            <v>PIET21CS052</v>
          </cell>
          <cell r="C58" t="str">
            <v>DEEPAL GUPTA</v>
          </cell>
          <cell r="D58" t="str">
            <v>21EPTCS053</v>
          </cell>
          <cell r="E58" t="str">
            <v>CSA-53</v>
          </cell>
          <cell r="F58" t="str">
            <v>DF</v>
          </cell>
          <cell r="G58">
            <v>4</v>
          </cell>
          <cell r="H58">
            <v>11</v>
          </cell>
          <cell r="I58">
            <v>15</v>
          </cell>
          <cell r="J58" t="str">
            <v>A</v>
          </cell>
          <cell r="K58">
            <v>10</v>
          </cell>
          <cell r="L58">
            <v>10</v>
          </cell>
          <cell r="M58" t="str">
            <v>A</v>
          </cell>
          <cell r="N58">
            <v>15</v>
          </cell>
          <cell r="O58">
            <v>15</v>
          </cell>
          <cell r="P58">
            <v>11</v>
          </cell>
          <cell r="Q58">
            <v>14</v>
          </cell>
          <cell r="R58">
            <v>25</v>
          </cell>
          <cell r="S58">
            <v>3</v>
          </cell>
          <cell r="T58">
            <v>11</v>
          </cell>
          <cell r="U58">
            <v>14</v>
          </cell>
          <cell r="V58">
            <v>11</v>
          </cell>
          <cell r="W58">
            <v>15</v>
          </cell>
          <cell r="X58">
            <v>26</v>
          </cell>
          <cell r="Y58">
            <v>105</v>
          </cell>
          <cell r="Z58">
            <v>6</v>
          </cell>
          <cell r="AA58">
            <v>8</v>
          </cell>
          <cell r="AB58">
            <v>40</v>
          </cell>
          <cell r="AC58">
            <v>54</v>
          </cell>
          <cell r="AD58">
            <v>31</v>
          </cell>
          <cell r="AE58">
            <v>85</v>
          </cell>
          <cell r="AF58">
            <v>9</v>
          </cell>
          <cell r="AG58">
            <v>10</v>
          </cell>
          <cell r="AH58">
            <v>36</v>
          </cell>
          <cell r="AI58">
            <v>55</v>
          </cell>
          <cell r="AJ58">
            <v>33</v>
          </cell>
          <cell r="AK58">
            <v>88</v>
          </cell>
          <cell r="AL58">
            <v>9</v>
          </cell>
          <cell r="AM58">
            <v>9</v>
          </cell>
          <cell r="AN58">
            <v>39</v>
          </cell>
          <cell r="AO58">
            <v>57</v>
          </cell>
          <cell r="AP58">
            <v>29</v>
          </cell>
          <cell r="AQ58">
            <v>86</v>
          </cell>
          <cell r="AR58">
            <v>9</v>
          </cell>
          <cell r="AS58">
            <v>9</v>
          </cell>
          <cell r="AT58">
            <v>40</v>
          </cell>
          <cell r="AU58">
            <v>58</v>
          </cell>
          <cell r="AV58">
            <v>32</v>
          </cell>
          <cell r="AW58">
            <v>90</v>
          </cell>
          <cell r="AX58">
            <v>7</v>
          </cell>
          <cell r="AY58">
            <v>9</v>
          </cell>
          <cell r="AZ58">
            <v>40</v>
          </cell>
          <cell r="BA58">
            <v>56</v>
          </cell>
          <cell r="BB58">
            <v>32</v>
          </cell>
          <cell r="BC58">
            <v>88</v>
          </cell>
          <cell r="BD58">
            <v>437</v>
          </cell>
          <cell r="BE58">
            <v>91</v>
          </cell>
          <cell r="BF58">
            <v>633</v>
          </cell>
          <cell r="BG58">
            <v>81.15384615384616</v>
          </cell>
          <cell r="BH58">
            <v>73</v>
          </cell>
          <cell r="BI58" t="str">
            <v>RAJENDRA KUMAR GUPTA</v>
          </cell>
          <cell r="BK58" t="str">
            <v>C+</v>
          </cell>
          <cell r="BL58" t="str">
            <v>B+</v>
          </cell>
          <cell r="BM58" t="str">
            <v>C</v>
          </cell>
          <cell r="BN58" t="str">
            <v>A</v>
          </cell>
          <cell r="BO58" t="str">
            <v>D</v>
          </cell>
          <cell r="BP58" t="str">
            <v>A+</v>
          </cell>
          <cell r="BQ58" t="str">
            <v>A++</v>
          </cell>
          <cell r="BR58" t="str">
            <v>A++</v>
          </cell>
          <cell r="BS58" t="str">
            <v>A++</v>
          </cell>
          <cell r="BT58" t="str">
            <v>A++</v>
          </cell>
          <cell r="BU58" t="str">
            <v>A++</v>
          </cell>
          <cell r="BV58" t="str">
            <v>A++</v>
          </cell>
          <cell r="BX58">
            <v>2</v>
          </cell>
          <cell r="BY58">
            <v>3</v>
          </cell>
          <cell r="BZ58">
            <v>3</v>
          </cell>
          <cell r="CA58">
            <v>3</v>
          </cell>
          <cell r="CB58">
            <v>3</v>
          </cell>
          <cell r="CC58">
            <v>3</v>
          </cell>
          <cell r="CD58">
            <v>1</v>
          </cell>
          <cell r="CE58">
            <v>1.5</v>
          </cell>
          <cell r="CF58">
            <v>1.5</v>
          </cell>
          <cell r="CG58">
            <v>1</v>
          </cell>
          <cell r="CH58">
            <v>1</v>
          </cell>
          <cell r="CI58">
            <v>0.5</v>
          </cell>
          <cell r="CJ58">
            <v>23.5</v>
          </cell>
          <cell r="CK58">
            <v>0</v>
          </cell>
          <cell r="CL58" t="str">
            <v>Pass</v>
          </cell>
          <cell r="CM58">
            <v>8.15</v>
          </cell>
        </row>
        <row r="59">
          <cell r="B59" t="str">
            <v>PIET21CS053</v>
          </cell>
          <cell r="C59" t="str">
            <v>DEEPENDRA GUPTA</v>
          </cell>
          <cell r="D59" t="str">
            <v>21EPTCS054</v>
          </cell>
          <cell r="E59" t="str">
            <v>CSA-54</v>
          </cell>
          <cell r="F59" t="str">
            <v>DM</v>
          </cell>
          <cell r="G59">
            <v>1</v>
          </cell>
          <cell r="H59">
            <v>7</v>
          </cell>
          <cell r="I59">
            <v>8</v>
          </cell>
          <cell r="J59" t="str">
            <v>A</v>
          </cell>
          <cell r="K59">
            <v>9</v>
          </cell>
          <cell r="L59">
            <v>9</v>
          </cell>
          <cell r="M59" t="str">
            <v>A</v>
          </cell>
          <cell r="N59">
            <v>10</v>
          </cell>
          <cell r="O59">
            <v>10</v>
          </cell>
          <cell r="P59">
            <v>9</v>
          </cell>
          <cell r="Q59" t="str">
            <v>A</v>
          </cell>
          <cell r="R59">
            <v>9</v>
          </cell>
          <cell r="S59">
            <v>1</v>
          </cell>
          <cell r="T59">
            <v>7</v>
          </cell>
          <cell r="U59">
            <v>8</v>
          </cell>
          <cell r="V59">
            <v>10</v>
          </cell>
          <cell r="W59" t="str">
            <v>A</v>
          </cell>
          <cell r="X59">
            <v>10</v>
          </cell>
          <cell r="Y59">
            <v>54</v>
          </cell>
          <cell r="Z59" t="str">
            <v>A</v>
          </cell>
          <cell r="AA59">
            <v>6</v>
          </cell>
          <cell r="AB59">
            <v>24</v>
          </cell>
          <cell r="AC59">
            <v>30</v>
          </cell>
          <cell r="AD59">
            <v>20</v>
          </cell>
          <cell r="AE59">
            <v>50</v>
          </cell>
          <cell r="AF59" t="str">
            <v>A</v>
          </cell>
          <cell r="AG59">
            <v>5</v>
          </cell>
          <cell r="AH59">
            <v>19</v>
          </cell>
          <cell r="AI59">
            <v>24</v>
          </cell>
          <cell r="AJ59">
            <v>16</v>
          </cell>
          <cell r="AK59">
            <v>40</v>
          </cell>
          <cell r="AL59">
            <v>2</v>
          </cell>
          <cell r="AM59">
            <v>4</v>
          </cell>
          <cell r="AN59">
            <v>23</v>
          </cell>
          <cell r="AO59">
            <v>29</v>
          </cell>
          <cell r="AP59">
            <v>16</v>
          </cell>
          <cell r="AQ59">
            <v>45</v>
          </cell>
          <cell r="AR59">
            <v>7</v>
          </cell>
          <cell r="AS59">
            <v>6</v>
          </cell>
          <cell r="AT59">
            <v>29</v>
          </cell>
          <cell r="AU59">
            <v>42</v>
          </cell>
          <cell r="AV59">
            <v>28</v>
          </cell>
          <cell r="AW59">
            <v>70</v>
          </cell>
          <cell r="AX59">
            <v>3</v>
          </cell>
          <cell r="AY59">
            <v>6</v>
          </cell>
          <cell r="AZ59">
            <v>39</v>
          </cell>
          <cell r="BA59">
            <v>48</v>
          </cell>
          <cell r="BB59">
            <v>16</v>
          </cell>
          <cell r="BC59">
            <v>64</v>
          </cell>
          <cell r="BD59">
            <v>269</v>
          </cell>
          <cell r="BE59">
            <v>65</v>
          </cell>
          <cell r="BF59">
            <v>388</v>
          </cell>
          <cell r="BG59">
            <v>49.743589743589745</v>
          </cell>
          <cell r="BH59">
            <v>156</v>
          </cell>
          <cell r="BI59" t="str">
            <v>RAJENDRA KUMAR GUPTA</v>
          </cell>
          <cell r="BK59" t="str">
            <v>F</v>
          </cell>
          <cell r="BL59" t="str">
            <v>F</v>
          </cell>
          <cell r="BM59" t="str">
            <v>F</v>
          </cell>
          <cell r="BN59" t="str">
            <v>F</v>
          </cell>
          <cell r="BO59" t="str">
            <v>F</v>
          </cell>
          <cell r="BP59" t="str">
            <v>F</v>
          </cell>
          <cell r="BQ59" t="str">
            <v>D+</v>
          </cell>
          <cell r="BR59" t="str">
            <v>E+</v>
          </cell>
          <cell r="BS59" t="str">
            <v>D</v>
          </cell>
          <cell r="BT59" t="str">
            <v>B+</v>
          </cell>
          <cell r="BU59" t="str">
            <v>B</v>
          </cell>
          <cell r="BV59" t="str">
            <v>B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1</v>
          </cell>
          <cell r="CE59">
            <v>1.5</v>
          </cell>
          <cell r="CF59">
            <v>1.5</v>
          </cell>
          <cell r="CG59">
            <v>1</v>
          </cell>
          <cell r="CH59">
            <v>1</v>
          </cell>
          <cell r="CI59">
            <v>0.5</v>
          </cell>
          <cell r="CJ59">
            <v>6.5</v>
          </cell>
          <cell r="CK59">
            <v>6</v>
          </cell>
          <cell r="CL59" t="str">
            <v>Fail</v>
          </cell>
          <cell r="CM59">
            <v>1.7446808510638299</v>
          </cell>
        </row>
        <row r="60">
          <cell r="B60" t="str">
            <v>PIET21CS054</v>
          </cell>
          <cell r="C60" t="str">
            <v>MS.DEEPIKA SINGH SHEKHAWAT</v>
          </cell>
          <cell r="D60" t="str">
            <v>21EPTCS055</v>
          </cell>
          <cell r="E60" t="str">
            <v>CSA-55</v>
          </cell>
          <cell r="F60" t="str">
            <v>DF</v>
          </cell>
          <cell r="G60">
            <v>9</v>
          </cell>
          <cell r="H60">
            <v>11</v>
          </cell>
          <cell r="I60">
            <v>20</v>
          </cell>
          <cell r="J60" t="str">
            <v>A</v>
          </cell>
          <cell r="K60">
            <v>15</v>
          </cell>
          <cell r="L60">
            <v>15</v>
          </cell>
          <cell r="M60">
            <v>8</v>
          </cell>
          <cell r="N60">
            <v>15</v>
          </cell>
          <cell r="O60">
            <v>23</v>
          </cell>
          <cell r="P60">
            <v>10</v>
          </cell>
          <cell r="Q60">
            <v>15</v>
          </cell>
          <cell r="R60">
            <v>25</v>
          </cell>
          <cell r="S60">
            <v>3</v>
          </cell>
          <cell r="T60">
            <v>15</v>
          </cell>
          <cell r="U60">
            <v>18</v>
          </cell>
          <cell r="V60">
            <v>8</v>
          </cell>
          <cell r="W60">
            <v>13</v>
          </cell>
          <cell r="X60">
            <v>21</v>
          </cell>
          <cell r="Y60">
            <v>122</v>
          </cell>
          <cell r="Z60">
            <v>4</v>
          </cell>
          <cell r="AA60">
            <v>8</v>
          </cell>
          <cell r="AB60">
            <v>38</v>
          </cell>
          <cell r="AC60">
            <v>50</v>
          </cell>
          <cell r="AD60">
            <v>30</v>
          </cell>
          <cell r="AE60">
            <v>80</v>
          </cell>
          <cell r="AF60">
            <v>10</v>
          </cell>
          <cell r="AG60">
            <v>9</v>
          </cell>
          <cell r="AH60">
            <v>40</v>
          </cell>
          <cell r="AI60">
            <v>59</v>
          </cell>
          <cell r="AJ60">
            <v>28</v>
          </cell>
          <cell r="AK60">
            <v>87</v>
          </cell>
          <cell r="AL60">
            <v>6</v>
          </cell>
          <cell r="AM60">
            <v>8</v>
          </cell>
          <cell r="AN60">
            <v>39</v>
          </cell>
          <cell r="AO60">
            <v>53</v>
          </cell>
          <cell r="AP60">
            <v>30</v>
          </cell>
          <cell r="AQ60">
            <v>83</v>
          </cell>
          <cell r="AR60">
            <v>9</v>
          </cell>
          <cell r="AS60">
            <v>9</v>
          </cell>
          <cell r="AT60">
            <v>40</v>
          </cell>
          <cell r="AU60">
            <v>58</v>
          </cell>
          <cell r="AV60">
            <v>33</v>
          </cell>
          <cell r="AW60">
            <v>91</v>
          </cell>
          <cell r="AX60">
            <v>7</v>
          </cell>
          <cell r="AY60">
            <v>9</v>
          </cell>
          <cell r="AZ60">
            <v>40</v>
          </cell>
          <cell r="BA60">
            <v>56</v>
          </cell>
          <cell r="BB60">
            <v>31</v>
          </cell>
          <cell r="BC60">
            <v>87</v>
          </cell>
          <cell r="BD60">
            <v>428</v>
          </cell>
          <cell r="BE60">
            <v>92</v>
          </cell>
          <cell r="BF60">
            <v>642</v>
          </cell>
          <cell r="BG60">
            <v>82.307692307692307</v>
          </cell>
          <cell r="BH60">
            <v>66</v>
          </cell>
          <cell r="BI60" t="str">
            <v>BABU SINGH SHEKHAWAT</v>
          </cell>
          <cell r="BK60" t="str">
            <v>C+</v>
          </cell>
          <cell r="BL60" t="str">
            <v>B+</v>
          </cell>
          <cell r="BM60" t="str">
            <v>C+</v>
          </cell>
          <cell r="BN60" t="str">
            <v>B+</v>
          </cell>
          <cell r="BO60" t="str">
            <v>B+</v>
          </cell>
          <cell r="BP60" t="str">
            <v>C</v>
          </cell>
          <cell r="BQ60" t="str">
            <v>A+</v>
          </cell>
          <cell r="BR60" t="str">
            <v>A++</v>
          </cell>
          <cell r="BS60" t="str">
            <v>A++</v>
          </cell>
          <cell r="BT60" t="str">
            <v>A++</v>
          </cell>
          <cell r="BU60" t="str">
            <v>A++</v>
          </cell>
          <cell r="BV60" t="str">
            <v>A++</v>
          </cell>
          <cell r="BX60">
            <v>2</v>
          </cell>
          <cell r="BY60">
            <v>3</v>
          </cell>
          <cell r="BZ60">
            <v>3</v>
          </cell>
          <cell r="CA60">
            <v>3</v>
          </cell>
          <cell r="CB60">
            <v>3</v>
          </cell>
          <cell r="CC60">
            <v>3</v>
          </cell>
          <cell r="CD60">
            <v>1</v>
          </cell>
          <cell r="CE60">
            <v>1.5</v>
          </cell>
          <cell r="CF60">
            <v>1.5</v>
          </cell>
          <cell r="CG60">
            <v>1</v>
          </cell>
          <cell r="CH60">
            <v>1</v>
          </cell>
          <cell r="CI60">
            <v>0.5</v>
          </cell>
          <cell r="CJ60">
            <v>23.5</v>
          </cell>
          <cell r="CK60">
            <v>0</v>
          </cell>
          <cell r="CL60" t="str">
            <v>Pass</v>
          </cell>
          <cell r="CM60">
            <v>8.11</v>
          </cell>
        </row>
        <row r="61">
          <cell r="B61" t="str">
            <v>PIET21CS055</v>
          </cell>
          <cell r="C61" t="str">
            <v>DEEPTI DWIVEDI</v>
          </cell>
          <cell r="D61" t="str">
            <v>21EPTCS056</v>
          </cell>
          <cell r="E61" t="str">
            <v>CSA-56</v>
          </cell>
          <cell r="F61" t="str">
            <v>HF</v>
          </cell>
          <cell r="G61">
            <v>14</v>
          </cell>
          <cell r="H61">
            <v>15</v>
          </cell>
          <cell r="I61">
            <v>29</v>
          </cell>
          <cell r="J61">
            <v>12</v>
          </cell>
          <cell r="K61">
            <v>13</v>
          </cell>
          <cell r="L61">
            <v>25</v>
          </cell>
          <cell r="M61">
            <v>14</v>
          </cell>
          <cell r="N61">
            <v>15</v>
          </cell>
          <cell r="O61">
            <v>29</v>
          </cell>
          <cell r="P61">
            <v>13</v>
          </cell>
          <cell r="Q61">
            <v>15</v>
          </cell>
          <cell r="R61">
            <v>28</v>
          </cell>
          <cell r="S61">
            <v>6</v>
          </cell>
          <cell r="T61">
            <v>15</v>
          </cell>
          <cell r="U61">
            <v>21</v>
          </cell>
          <cell r="V61">
            <v>11</v>
          </cell>
          <cell r="W61">
            <v>15</v>
          </cell>
          <cell r="X61">
            <v>26</v>
          </cell>
          <cell r="Y61">
            <v>158</v>
          </cell>
          <cell r="Z61">
            <v>8</v>
          </cell>
          <cell r="AA61">
            <v>9</v>
          </cell>
          <cell r="AB61">
            <v>40</v>
          </cell>
          <cell r="AC61">
            <v>57</v>
          </cell>
          <cell r="AD61">
            <v>37</v>
          </cell>
          <cell r="AE61">
            <v>94</v>
          </cell>
          <cell r="AF61">
            <v>10</v>
          </cell>
          <cell r="AG61">
            <v>10</v>
          </cell>
          <cell r="AH61">
            <v>40</v>
          </cell>
          <cell r="AI61">
            <v>60</v>
          </cell>
          <cell r="AJ61">
            <v>28</v>
          </cell>
          <cell r="AK61">
            <v>88</v>
          </cell>
          <cell r="AL61">
            <v>9</v>
          </cell>
          <cell r="AM61">
            <v>10</v>
          </cell>
          <cell r="AN61">
            <v>40</v>
          </cell>
          <cell r="AO61">
            <v>59</v>
          </cell>
          <cell r="AP61">
            <v>34</v>
          </cell>
          <cell r="AQ61">
            <v>93</v>
          </cell>
          <cell r="AR61">
            <v>10</v>
          </cell>
          <cell r="AS61">
            <v>10</v>
          </cell>
          <cell r="AT61">
            <v>40</v>
          </cell>
          <cell r="AU61">
            <v>60</v>
          </cell>
          <cell r="AV61">
            <v>38</v>
          </cell>
          <cell r="AW61">
            <v>98</v>
          </cell>
          <cell r="AX61">
            <v>7</v>
          </cell>
          <cell r="AY61">
            <v>9</v>
          </cell>
          <cell r="AZ61">
            <v>40</v>
          </cell>
          <cell r="BA61">
            <v>56</v>
          </cell>
          <cell r="BB61">
            <v>38</v>
          </cell>
          <cell r="BC61">
            <v>94</v>
          </cell>
          <cell r="BD61">
            <v>467</v>
          </cell>
          <cell r="BE61">
            <v>98</v>
          </cell>
          <cell r="BF61">
            <v>723</v>
          </cell>
          <cell r="BG61">
            <v>92.692307692307693</v>
          </cell>
          <cell r="BH61">
            <v>13</v>
          </cell>
          <cell r="BI61" t="str">
            <v>ARUN KUMAR DWIVEDI</v>
          </cell>
          <cell r="BK61" t="str">
            <v>B+</v>
          </cell>
          <cell r="BL61" t="str">
            <v>A++</v>
          </cell>
          <cell r="BM61" t="str">
            <v>A++</v>
          </cell>
          <cell r="BN61" t="str">
            <v>A++</v>
          </cell>
          <cell r="BO61" t="str">
            <v>A</v>
          </cell>
          <cell r="BP61" t="str">
            <v>A</v>
          </cell>
          <cell r="BQ61" t="str">
            <v>A++</v>
          </cell>
          <cell r="BR61" t="str">
            <v>A++</v>
          </cell>
          <cell r="BS61" t="str">
            <v>A++</v>
          </cell>
          <cell r="BT61" t="str">
            <v>A++</v>
          </cell>
          <cell r="BU61" t="str">
            <v>A++</v>
          </cell>
          <cell r="BV61" t="str">
            <v>A++</v>
          </cell>
          <cell r="BX61">
            <v>2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1</v>
          </cell>
          <cell r="CE61">
            <v>1.5</v>
          </cell>
          <cell r="CF61">
            <v>1.5</v>
          </cell>
          <cell r="CG61">
            <v>1</v>
          </cell>
          <cell r="CH61">
            <v>1</v>
          </cell>
          <cell r="CI61">
            <v>0.5</v>
          </cell>
          <cell r="CJ61">
            <v>23.5</v>
          </cell>
          <cell r="CK61">
            <v>0</v>
          </cell>
          <cell r="CL61" t="str">
            <v>Pass</v>
          </cell>
          <cell r="CM61">
            <v>9.4499999999999993</v>
          </cell>
        </row>
        <row r="62">
          <cell r="B62" t="str">
            <v>PIET21CS189</v>
          </cell>
          <cell r="C62" t="str">
            <v>DEV CHANDANI</v>
          </cell>
          <cell r="D62" t="str">
            <v>21EPTCS057</v>
          </cell>
          <cell r="E62" t="str">
            <v>CSA-57</v>
          </cell>
          <cell r="F62" t="str">
            <v>DM</v>
          </cell>
          <cell r="G62">
            <v>15</v>
          </cell>
          <cell r="H62">
            <v>15</v>
          </cell>
          <cell r="I62">
            <v>30</v>
          </cell>
          <cell r="J62">
            <v>11</v>
          </cell>
          <cell r="K62">
            <v>15</v>
          </cell>
          <cell r="L62">
            <v>26</v>
          </cell>
          <cell r="M62">
            <v>14</v>
          </cell>
          <cell r="N62">
            <v>15</v>
          </cell>
          <cell r="O62">
            <v>29</v>
          </cell>
          <cell r="P62">
            <v>11</v>
          </cell>
          <cell r="Q62">
            <v>15</v>
          </cell>
          <cell r="R62">
            <v>26</v>
          </cell>
          <cell r="S62">
            <v>11</v>
          </cell>
          <cell r="T62">
            <v>15</v>
          </cell>
          <cell r="U62">
            <v>26</v>
          </cell>
          <cell r="V62">
            <v>8</v>
          </cell>
          <cell r="W62">
            <v>15</v>
          </cell>
          <cell r="X62">
            <v>23</v>
          </cell>
          <cell r="Y62">
            <v>160</v>
          </cell>
          <cell r="Z62">
            <v>10</v>
          </cell>
          <cell r="AA62">
            <v>9</v>
          </cell>
          <cell r="AB62">
            <v>40</v>
          </cell>
          <cell r="AC62">
            <v>59</v>
          </cell>
          <cell r="AD62">
            <v>36</v>
          </cell>
          <cell r="AE62">
            <v>95</v>
          </cell>
          <cell r="AF62">
            <v>9</v>
          </cell>
          <cell r="AG62">
            <v>10</v>
          </cell>
          <cell r="AH62">
            <v>40</v>
          </cell>
          <cell r="AI62">
            <v>59</v>
          </cell>
          <cell r="AJ62">
            <v>36</v>
          </cell>
          <cell r="AK62">
            <v>95</v>
          </cell>
          <cell r="AL62">
            <v>10</v>
          </cell>
          <cell r="AM62">
            <v>8</v>
          </cell>
          <cell r="AN62">
            <v>40</v>
          </cell>
          <cell r="AO62">
            <v>58</v>
          </cell>
          <cell r="AP62">
            <v>37</v>
          </cell>
          <cell r="AQ62">
            <v>95</v>
          </cell>
          <cell r="AR62">
            <v>10</v>
          </cell>
          <cell r="AS62">
            <v>10</v>
          </cell>
          <cell r="AT62">
            <v>40</v>
          </cell>
          <cell r="AU62">
            <v>60</v>
          </cell>
          <cell r="AV62">
            <v>38</v>
          </cell>
          <cell r="AW62">
            <v>98</v>
          </cell>
          <cell r="AX62">
            <v>9</v>
          </cell>
          <cell r="AY62">
            <v>10</v>
          </cell>
          <cell r="AZ62">
            <v>40</v>
          </cell>
          <cell r="BA62">
            <v>59</v>
          </cell>
          <cell r="BB62">
            <v>37</v>
          </cell>
          <cell r="BC62">
            <v>96</v>
          </cell>
          <cell r="BD62">
            <v>479</v>
          </cell>
          <cell r="BE62">
            <v>100</v>
          </cell>
          <cell r="BF62">
            <v>739</v>
          </cell>
          <cell r="BG62">
            <v>94.743589743589737</v>
          </cell>
          <cell r="BH62">
            <v>9</v>
          </cell>
          <cell r="BI62" t="str">
            <v>SUNDER CHANDANI</v>
          </cell>
          <cell r="BK62" t="str">
            <v>B+</v>
          </cell>
          <cell r="BL62" t="str">
            <v>A++</v>
          </cell>
          <cell r="BM62" t="str">
            <v>B</v>
          </cell>
          <cell r="BN62" t="str">
            <v>C+</v>
          </cell>
          <cell r="BO62" t="str">
            <v>B+</v>
          </cell>
          <cell r="BP62" t="str">
            <v>D+</v>
          </cell>
          <cell r="BQ62" t="str">
            <v>A++</v>
          </cell>
          <cell r="BR62" t="str">
            <v>A++</v>
          </cell>
          <cell r="BS62" t="str">
            <v>A++</v>
          </cell>
          <cell r="BT62" t="str">
            <v>A++</v>
          </cell>
          <cell r="BU62" t="str">
            <v>A++</v>
          </cell>
          <cell r="BV62" t="str">
            <v>A++</v>
          </cell>
          <cell r="BX62">
            <v>2</v>
          </cell>
          <cell r="BY62">
            <v>3</v>
          </cell>
          <cell r="BZ62">
            <v>3</v>
          </cell>
          <cell r="CA62">
            <v>3</v>
          </cell>
          <cell r="CB62">
            <v>3</v>
          </cell>
          <cell r="CC62">
            <v>3</v>
          </cell>
          <cell r="CD62">
            <v>1</v>
          </cell>
          <cell r="CE62">
            <v>1.5</v>
          </cell>
          <cell r="CF62">
            <v>1.5</v>
          </cell>
          <cell r="CG62">
            <v>1</v>
          </cell>
          <cell r="CH62">
            <v>1</v>
          </cell>
          <cell r="CI62">
            <v>0.5</v>
          </cell>
          <cell r="CJ62">
            <v>23.5</v>
          </cell>
          <cell r="CK62">
            <v>0</v>
          </cell>
          <cell r="CL62" t="str">
            <v>Pass</v>
          </cell>
          <cell r="CM62">
            <v>8.36</v>
          </cell>
        </row>
        <row r="63">
          <cell r="B63" t="str">
            <v>PIET21CS056</v>
          </cell>
          <cell r="C63" t="str">
            <v>DEWANSHI JAIN</v>
          </cell>
          <cell r="D63" t="str">
            <v>21EPTCS058</v>
          </cell>
          <cell r="E63" t="str">
            <v>CSA-58</v>
          </cell>
          <cell r="F63" t="str">
            <v>HF</v>
          </cell>
          <cell r="G63">
            <v>6</v>
          </cell>
          <cell r="H63">
            <v>12</v>
          </cell>
          <cell r="I63">
            <v>18</v>
          </cell>
          <cell r="J63" t="str">
            <v>A</v>
          </cell>
          <cell r="K63">
            <v>15</v>
          </cell>
          <cell r="L63">
            <v>15</v>
          </cell>
          <cell r="M63" t="str">
            <v>A</v>
          </cell>
          <cell r="N63">
            <v>15</v>
          </cell>
          <cell r="O63">
            <v>15</v>
          </cell>
          <cell r="P63">
            <v>8</v>
          </cell>
          <cell r="Q63">
            <v>14</v>
          </cell>
          <cell r="R63">
            <v>22</v>
          </cell>
          <cell r="S63">
            <v>1</v>
          </cell>
          <cell r="T63">
            <v>9</v>
          </cell>
          <cell r="U63">
            <v>10</v>
          </cell>
          <cell r="V63">
            <v>11</v>
          </cell>
          <cell r="W63">
            <v>15</v>
          </cell>
          <cell r="X63">
            <v>26</v>
          </cell>
          <cell r="Y63">
            <v>106</v>
          </cell>
          <cell r="Z63">
            <v>6</v>
          </cell>
          <cell r="AA63">
            <v>8</v>
          </cell>
          <cell r="AB63">
            <v>36</v>
          </cell>
          <cell r="AC63">
            <v>50</v>
          </cell>
          <cell r="AD63">
            <v>28</v>
          </cell>
          <cell r="AE63">
            <v>78</v>
          </cell>
          <cell r="AF63">
            <v>8</v>
          </cell>
          <cell r="AG63">
            <v>5</v>
          </cell>
          <cell r="AH63">
            <v>40</v>
          </cell>
          <cell r="AI63">
            <v>53</v>
          </cell>
          <cell r="AJ63">
            <v>30</v>
          </cell>
          <cell r="AK63">
            <v>83</v>
          </cell>
          <cell r="AL63">
            <v>4</v>
          </cell>
          <cell r="AM63">
            <v>7</v>
          </cell>
          <cell r="AN63">
            <v>40</v>
          </cell>
          <cell r="AO63">
            <v>51</v>
          </cell>
          <cell r="AP63">
            <v>22</v>
          </cell>
          <cell r="AQ63">
            <v>73</v>
          </cell>
          <cell r="AR63">
            <v>9</v>
          </cell>
          <cell r="AS63">
            <v>8</v>
          </cell>
          <cell r="AT63">
            <v>40</v>
          </cell>
          <cell r="AU63">
            <v>57</v>
          </cell>
          <cell r="AV63">
            <v>31</v>
          </cell>
          <cell r="AW63">
            <v>88</v>
          </cell>
          <cell r="AX63">
            <v>7</v>
          </cell>
          <cell r="AY63">
            <v>8</v>
          </cell>
          <cell r="AZ63">
            <v>40</v>
          </cell>
          <cell r="BA63">
            <v>55</v>
          </cell>
          <cell r="BB63">
            <v>27</v>
          </cell>
          <cell r="BC63">
            <v>82</v>
          </cell>
          <cell r="BD63">
            <v>404</v>
          </cell>
          <cell r="BE63">
            <v>82</v>
          </cell>
          <cell r="BF63">
            <v>592</v>
          </cell>
          <cell r="BG63">
            <v>75.897435897435898</v>
          </cell>
          <cell r="BH63">
            <v>83</v>
          </cell>
          <cell r="BI63" t="str">
            <v>RISHABH KUMAR JAIN</v>
          </cell>
          <cell r="BK63" t="str">
            <v>B+</v>
          </cell>
          <cell r="BL63" t="str">
            <v>C+</v>
          </cell>
          <cell r="BM63" t="str">
            <v>D</v>
          </cell>
          <cell r="BN63" t="str">
            <v>C+</v>
          </cell>
          <cell r="BO63" t="str">
            <v>F</v>
          </cell>
          <cell r="BP63" t="str">
            <v>A</v>
          </cell>
          <cell r="BQ63" t="str">
            <v>A+</v>
          </cell>
          <cell r="BR63" t="str">
            <v>A++</v>
          </cell>
          <cell r="BS63" t="str">
            <v>A</v>
          </cell>
          <cell r="BT63" t="str">
            <v>A++</v>
          </cell>
          <cell r="BU63" t="str">
            <v>A++</v>
          </cell>
          <cell r="BV63" t="str">
            <v>A++</v>
          </cell>
          <cell r="BX63">
            <v>2</v>
          </cell>
          <cell r="BY63">
            <v>3</v>
          </cell>
          <cell r="BZ63">
            <v>3</v>
          </cell>
          <cell r="CA63">
            <v>3</v>
          </cell>
          <cell r="CB63">
            <v>0</v>
          </cell>
          <cell r="CC63">
            <v>3</v>
          </cell>
          <cell r="CD63">
            <v>1</v>
          </cell>
          <cell r="CE63">
            <v>1.5</v>
          </cell>
          <cell r="CF63">
            <v>1.5</v>
          </cell>
          <cell r="CG63">
            <v>1</v>
          </cell>
          <cell r="CH63">
            <v>1</v>
          </cell>
          <cell r="CI63">
            <v>0.5</v>
          </cell>
          <cell r="CJ63">
            <v>20.5</v>
          </cell>
          <cell r="CK63">
            <v>1</v>
          </cell>
          <cell r="CL63" t="str">
            <v>Fail</v>
          </cell>
          <cell r="CM63">
            <v>6.88</v>
          </cell>
        </row>
        <row r="64">
          <cell r="B64" t="str">
            <v>PIET21CS057</v>
          </cell>
          <cell r="C64" t="str">
            <v>DHRUV GUPTA</v>
          </cell>
          <cell r="D64" t="str">
            <v>21EPTCS059</v>
          </cell>
          <cell r="E64" t="str">
            <v>CSA-59</v>
          </cell>
          <cell r="F64" t="str">
            <v>HM</v>
          </cell>
          <cell r="G64">
            <v>8</v>
          </cell>
          <cell r="H64">
            <v>10</v>
          </cell>
          <cell r="I64">
            <v>18</v>
          </cell>
          <cell r="J64" t="str">
            <v>A</v>
          </cell>
          <cell r="K64">
            <v>15</v>
          </cell>
          <cell r="L64">
            <v>15</v>
          </cell>
          <cell r="M64" t="str">
            <v>A</v>
          </cell>
          <cell r="N64">
            <v>15</v>
          </cell>
          <cell r="O64">
            <v>15</v>
          </cell>
          <cell r="P64">
            <v>8</v>
          </cell>
          <cell r="Q64">
            <v>14</v>
          </cell>
          <cell r="R64">
            <v>22</v>
          </cell>
          <cell r="S64">
            <v>3</v>
          </cell>
          <cell r="T64">
            <v>9</v>
          </cell>
          <cell r="U64">
            <v>12</v>
          </cell>
          <cell r="V64">
            <v>11</v>
          </cell>
          <cell r="W64">
            <v>15</v>
          </cell>
          <cell r="X64">
            <v>26</v>
          </cell>
          <cell r="Y64">
            <v>108</v>
          </cell>
          <cell r="Z64">
            <v>6</v>
          </cell>
          <cell r="AA64">
            <v>9</v>
          </cell>
          <cell r="AB64">
            <v>34</v>
          </cell>
          <cell r="AC64">
            <v>49</v>
          </cell>
          <cell r="AD64">
            <v>31</v>
          </cell>
          <cell r="AE64">
            <v>80</v>
          </cell>
          <cell r="AF64">
            <v>9</v>
          </cell>
          <cell r="AG64">
            <v>8</v>
          </cell>
          <cell r="AH64">
            <v>40</v>
          </cell>
          <cell r="AI64">
            <v>57</v>
          </cell>
          <cell r="AJ64">
            <v>33</v>
          </cell>
          <cell r="AK64">
            <v>90</v>
          </cell>
          <cell r="AL64">
            <v>7</v>
          </cell>
          <cell r="AM64">
            <v>8</v>
          </cell>
          <cell r="AN64">
            <v>36</v>
          </cell>
          <cell r="AO64">
            <v>51</v>
          </cell>
          <cell r="AP64">
            <v>34</v>
          </cell>
          <cell r="AQ64">
            <v>85</v>
          </cell>
          <cell r="AR64">
            <v>9</v>
          </cell>
          <cell r="AS64">
            <v>9</v>
          </cell>
          <cell r="AT64">
            <v>40</v>
          </cell>
          <cell r="AU64">
            <v>58</v>
          </cell>
          <cell r="AV64">
            <v>33</v>
          </cell>
          <cell r="AW64">
            <v>91</v>
          </cell>
          <cell r="AX64">
            <v>10</v>
          </cell>
          <cell r="AY64">
            <v>10</v>
          </cell>
          <cell r="AZ64">
            <v>39</v>
          </cell>
          <cell r="BA64">
            <v>59</v>
          </cell>
          <cell r="BB64">
            <v>39</v>
          </cell>
          <cell r="BC64">
            <v>98</v>
          </cell>
          <cell r="BD64">
            <v>444</v>
          </cell>
          <cell r="BE64">
            <v>82</v>
          </cell>
          <cell r="BF64">
            <v>634</v>
          </cell>
          <cell r="BG64">
            <v>81.282051282051285</v>
          </cell>
          <cell r="BH64">
            <v>67</v>
          </cell>
          <cell r="BI64" t="str">
            <v>MUKESH GUPTA</v>
          </cell>
          <cell r="BK64" t="str">
            <v>B</v>
          </cell>
          <cell r="BL64" t="str">
            <v>C+</v>
          </cell>
          <cell r="BM64" t="str">
            <v>D+</v>
          </cell>
          <cell r="BN64" t="str">
            <v>B+</v>
          </cell>
          <cell r="BO64" t="str">
            <v>D+</v>
          </cell>
          <cell r="BP64" t="str">
            <v>B+</v>
          </cell>
          <cell r="BQ64" t="str">
            <v>A+</v>
          </cell>
          <cell r="BR64" t="str">
            <v>A++</v>
          </cell>
          <cell r="BS64" t="str">
            <v>A++</v>
          </cell>
          <cell r="BT64" t="str">
            <v>A++</v>
          </cell>
          <cell r="BU64" t="str">
            <v>A++</v>
          </cell>
          <cell r="BV64" t="str">
            <v>A++</v>
          </cell>
          <cell r="BX64">
            <v>2</v>
          </cell>
          <cell r="BY64">
            <v>3</v>
          </cell>
          <cell r="BZ64">
            <v>3</v>
          </cell>
          <cell r="CA64">
            <v>3</v>
          </cell>
          <cell r="CB64">
            <v>3</v>
          </cell>
          <cell r="CC64">
            <v>3</v>
          </cell>
          <cell r="CD64">
            <v>1</v>
          </cell>
          <cell r="CE64">
            <v>1.5</v>
          </cell>
          <cell r="CF64">
            <v>1.5</v>
          </cell>
          <cell r="CG64">
            <v>1</v>
          </cell>
          <cell r="CH64">
            <v>1</v>
          </cell>
          <cell r="CI64">
            <v>0.5</v>
          </cell>
          <cell r="CJ64">
            <v>23.5</v>
          </cell>
          <cell r="CK64">
            <v>0</v>
          </cell>
          <cell r="CL64" t="str">
            <v>Pass</v>
          </cell>
          <cell r="CM64">
            <v>7.83</v>
          </cell>
        </row>
        <row r="65">
          <cell r="B65" t="str">
            <v>PIET21CS058</v>
          </cell>
          <cell r="C65" t="str">
            <v>DIPESH JAIN</v>
          </cell>
          <cell r="D65" t="str">
            <v>21EPTCS060</v>
          </cell>
          <cell r="E65" t="str">
            <v>CSA-60</v>
          </cell>
          <cell r="F65" t="str">
            <v>DM</v>
          </cell>
          <cell r="G65">
            <v>5</v>
          </cell>
          <cell r="H65">
            <v>9</v>
          </cell>
          <cell r="I65">
            <v>14</v>
          </cell>
          <cell r="J65">
            <v>9</v>
          </cell>
          <cell r="K65">
            <v>14</v>
          </cell>
          <cell r="L65">
            <v>23</v>
          </cell>
          <cell r="M65">
            <v>8</v>
          </cell>
          <cell r="N65">
            <v>15</v>
          </cell>
          <cell r="O65">
            <v>23</v>
          </cell>
          <cell r="P65">
            <v>6</v>
          </cell>
          <cell r="Q65">
            <v>12</v>
          </cell>
          <cell r="R65">
            <v>18</v>
          </cell>
          <cell r="S65">
            <v>1</v>
          </cell>
          <cell r="T65">
            <v>8</v>
          </cell>
          <cell r="U65">
            <v>9</v>
          </cell>
          <cell r="V65">
            <v>13</v>
          </cell>
          <cell r="W65">
            <v>15</v>
          </cell>
          <cell r="X65">
            <v>28</v>
          </cell>
          <cell r="Y65">
            <v>115</v>
          </cell>
          <cell r="Z65">
            <v>5</v>
          </cell>
          <cell r="AA65">
            <v>8</v>
          </cell>
          <cell r="AB65">
            <v>34</v>
          </cell>
          <cell r="AC65">
            <v>47</v>
          </cell>
          <cell r="AD65">
            <v>34</v>
          </cell>
          <cell r="AE65">
            <v>81</v>
          </cell>
          <cell r="AF65">
            <v>8</v>
          </cell>
          <cell r="AG65">
            <v>9</v>
          </cell>
          <cell r="AH65">
            <v>40</v>
          </cell>
          <cell r="AI65">
            <v>57</v>
          </cell>
          <cell r="AJ65">
            <v>29</v>
          </cell>
          <cell r="AK65">
            <v>86</v>
          </cell>
          <cell r="AL65">
            <v>9</v>
          </cell>
          <cell r="AM65">
            <v>5</v>
          </cell>
          <cell r="AN65">
            <v>40</v>
          </cell>
          <cell r="AO65">
            <v>54</v>
          </cell>
          <cell r="AP65">
            <v>31</v>
          </cell>
          <cell r="AQ65">
            <v>85</v>
          </cell>
          <cell r="AR65">
            <v>9</v>
          </cell>
          <cell r="AS65">
            <v>9</v>
          </cell>
          <cell r="AT65">
            <v>40</v>
          </cell>
          <cell r="AU65">
            <v>58</v>
          </cell>
          <cell r="AV65">
            <v>33</v>
          </cell>
          <cell r="AW65">
            <v>91</v>
          </cell>
          <cell r="AX65">
            <v>6</v>
          </cell>
          <cell r="AY65">
            <v>8</v>
          </cell>
          <cell r="AZ65">
            <v>40</v>
          </cell>
          <cell r="BA65">
            <v>54</v>
          </cell>
          <cell r="BB65">
            <v>29</v>
          </cell>
          <cell r="BC65">
            <v>83</v>
          </cell>
          <cell r="BD65">
            <v>426</v>
          </cell>
          <cell r="BE65">
            <v>87</v>
          </cell>
          <cell r="BF65">
            <v>628</v>
          </cell>
          <cell r="BG65">
            <v>80.512820512820511</v>
          </cell>
          <cell r="BH65">
            <v>72</v>
          </cell>
          <cell r="BI65" t="str">
            <v>SATYNARAYAN JAIN</v>
          </cell>
          <cell r="BK65" t="str">
            <v>C</v>
          </cell>
          <cell r="BL65" t="str">
            <v>D+</v>
          </cell>
          <cell r="BM65" t="str">
            <v>B+</v>
          </cell>
          <cell r="BN65" t="str">
            <v>C+</v>
          </cell>
          <cell r="BO65" t="str">
            <v>D+</v>
          </cell>
          <cell r="BP65" t="str">
            <v>C+</v>
          </cell>
          <cell r="BQ65" t="str">
            <v>A++</v>
          </cell>
          <cell r="BR65" t="str">
            <v>A++</v>
          </cell>
          <cell r="BS65" t="str">
            <v>A++</v>
          </cell>
          <cell r="BT65" t="str">
            <v>A++</v>
          </cell>
          <cell r="BU65" t="str">
            <v>A++</v>
          </cell>
          <cell r="BV65" t="str">
            <v>A++</v>
          </cell>
          <cell r="BX65">
            <v>2</v>
          </cell>
          <cell r="BY65">
            <v>3</v>
          </cell>
          <cell r="BZ65">
            <v>3</v>
          </cell>
          <cell r="CA65">
            <v>3</v>
          </cell>
          <cell r="CB65">
            <v>3</v>
          </cell>
          <cell r="CC65">
            <v>3</v>
          </cell>
          <cell r="CD65">
            <v>1</v>
          </cell>
          <cell r="CE65">
            <v>1.5</v>
          </cell>
          <cell r="CF65">
            <v>1.5</v>
          </cell>
          <cell r="CG65">
            <v>1</v>
          </cell>
          <cell r="CH65">
            <v>1</v>
          </cell>
          <cell r="CI65">
            <v>0.5</v>
          </cell>
          <cell r="CJ65">
            <v>23.5</v>
          </cell>
          <cell r="CK65">
            <v>0</v>
          </cell>
          <cell r="CL65" t="str">
            <v>Pass</v>
          </cell>
          <cell r="CM65">
            <v>7.66</v>
          </cell>
        </row>
        <row r="66">
          <cell r="B66" t="str">
            <v>PIET21CS059</v>
          </cell>
          <cell r="C66" t="str">
            <v>DIVYANSHU SHARMA</v>
          </cell>
          <cell r="D66" t="str">
            <v>21EPTCS061</v>
          </cell>
          <cell r="E66" t="str">
            <v>CSA-61</v>
          </cell>
          <cell r="F66" t="str">
            <v>DM</v>
          </cell>
          <cell r="G66">
            <v>2</v>
          </cell>
          <cell r="H66">
            <v>8</v>
          </cell>
          <cell r="I66">
            <v>10</v>
          </cell>
          <cell r="J66">
            <v>1</v>
          </cell>
          <cell r="K66">
            <v>7</v>
          </cell>
          <cell r="L66">
            <v>8</v>
          </cell>
          <cell r="M66">
            <v>1</v>
          </cell>
          <cell r="N66">
            <v>11</v>
          </cell>
          <cell r="O66">
            <v>12</v>
          </cell>
          <cell r="P66">
            <v>1</v>
          </cell>
          <cell r="Q66">
            <v>7</v>
          </cell>
          <cell r="R66">
            <v>8</v>
          </cell>
          <cell r="S66">
            <v>0</v>
          </cell>
          <cell r="T66">
            <v>7</v>
          </cell>
          <cell r="U66">
            <v>7</v>
          </cell>
          <cell r="V66">
            <v>12</v>
          </cell>
          <cell r="W66" t="str">
            <v>A</v>
          </cell>
          <cell r="X66">
            <v>12</v>
          </cell>
          <cell r="Y66">
            <v>57</v>
          </cell>
          <cell r="Z66">
            <v>2</v>
          </cell>
          <cell r="AA66">
            <v>4</v>
          </cell>
          <cell r="AB66">
            <v>31</v>
          </cell>
          <cell r="AC66">
            <v>37</v>
          </cell>
          <cell r="AD66">
            <v>16</v>
          </cell>
          <cell r="AE66">
            <v>53</v>
          </cell>
          <cell r="AF66">
            <v>4</v>
          </cell>
          <cell r="AG66">
            <v>5</v>
          </cell>
          <cell r="AH66">
            <v>25</v>
          </cell>
          <cell r="AI66">
            <v>34</v>
          </cell>
          <cell r="AJ66">
            <v>17</v>
          </cell>
          <cell r="AK66">
            <v>51</v>
          </cell>
          <cell r="AL66">
            <v>5</v>
          </cell>
          <cell r="AM66">
            <v>2</v>
          </cell>
          <cell r="AN66">
            <v>31</v>
          </cell>
          <cell r="AO66">
            <v>38</v>
          </cell>
          <cell r="AP66">
            <v>19</v>
          </cell>
          <cell r="AQ66">
            <v>57</v>
          </cell>
          <cell r="AR66">
            <v>7</v>
          </cell>
          <cell r="AS66">
            <v>7</v>
          </cell>
          <cell r="AT66">
            <v>40</v>
          </cell>
          <cell r="AU66">
            <v>54</v>
          </cell>
          <cell r="AV66">
            <v>28</v>
          </cell>
          <cell r="AW66">
            <v>82</v>
          </cell>
          <cell r="AX66">
            <v>2</v>
          </cell>
          <cell r="AY66">
            <v>0</v>
          </cell>
          <cell r="AZ66">
            <v>34</v>
          </cell>
          <cell r="BA66">
            <v>36</v>
          </cell>
          <cell r="BB66">
            <v>1</v>
          </cell>
          <cell r="BC66">
            <v>37</v>
          </cell>
          <cell r="BD66">
            <v>280</v>
          </cell>
          <cell r="BE66">
            <v>69</v>
          </cell>
          <cell r="BF66">
            <v>406</v>
          </cell>
          <cell r="BG66">
            <v>52.051282051282058</v>
          </cell>
          <cell r="BH66">
            <v>152</v>
          </cell>
          <cell r="BI66" t="str">
            <v>RAMKUMAR</v>
          </cell>
          <cell r="BK66" t="str">
            <v>F</v>
          </cell>
          <cell r="BL66" t="str">
            <v>F</v>
          </cell>
          <cell r="BM66" t="str">
            <v>F</v>
          </cell>
          <cell r="BN66" t="str">
            <v>F</v>
          </cell>
          <cell r="BO66" t="str">
            <v>F</v>
          </cell>
          <cell r="BP66" t="str">
            <v>F</v>
          </cell>
          <cell r="BQ66" t="str">
            <v>D+</v>
          </cell>
          <cell r="BR66" t="str">
            <v>D+</v>
          </cell>
          <cell r="BS66" t="str">
            <v>C</v>
          </cell>
          <cell r="BT66" t="str">
            <v>A++</v>
          </cell>
          <cell r="BU66" t="str">
            <v>E</v>
          </cell>
          <cell r="BV66" t="str">
            <v>B+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1</v>
          </cell>
          <cell r="CE66">
            <v>1.5</v>
          </cell>
          <cell r="CF66">
            <v>1.5</v>
          </cell>
          <cell r="CG66">
            <v>1</v>
          </cell>
          <cell r="CH66">
            <v>1</v>
          </cell>
          <cell r="CI66">
            <v>0.5</v>
          </cell>
          <cell r="CJ66">
            <v>6.5</v>
          </cell>
          <cell r="CK66">
            <v>6</v>
          </cell>
          <cell r="CL66" t="str">
            <v>Fail</v>
          </cell>
          <cell r="CM66">
            <v>1.8191489361702127</v>
          </cell>
        </row>
        <row r="67">
          <cell r="B67" t="str">
            <v>PIET21CS060</v>
          </cell>
          <cell r="C67" t="str">
            <v>DIYA MEHTA</v>
          </cell>
          <cell r="D67" t="str">
            <v>21EPTCS062</v>
          </cell>
          <cell r="E67" t="str">
            <v>CSA-62</v>
          </cell>
          <cell r="F67" t="str">
            <v>HF</v>
          </cell>
          <cell r="G67">
            <v>7</v>
          </cell>
          <cell r="H67">
            <v>14</v>
          </cell>
          <cell r="I67">
            <v>21</v>
          </cell>
          <cell r="J67">
            <v>10</v>
          </cell>
          <cell r="K67">
            <v>15</v>
          </cell>
          <cell r="L67">
            <v>25</v>
          </cell>
          <cell r="M67">
            <v>13</v>
          </cell>
          <cell r="N67">
            <v>15</v>
          </cell>
          <cell r="O67">
            <v>28</v>
          </cell>
          <cell r="P67">
            <v>11</v>
          </cell>
          <cell r="Q67">
            <v>15</v>
          </cell>
          <cell r="R67">
            <v>26</v>
          </cell>
          <cell r="S67">
            <v>6</v>
          </cell>
          <cell r="T67">
            <v>14</v>
          </cell>
          <cell r="U67">
            <v>20</v>
          </cell>
          <cell r="V67">
            <v>13</v>
          </cell>
          <cell r="W67">
            <v>15</v>
          </cell>
          <cell r="X67">
            <v>28</v>
          </cell>
          <cell r="Y67">
            <v>148</v>
          </cell>
          <cell r="Z67">
            <v>9</v>
          </cell>
          <cell r="AA67">
            <v>9</v>
          </cell>
          <cell r="AB67">
            <v>40</v>
          </cell>
          <cell r="AC67">
            <v>58</v>
          </cell>
          <cell r="AD67">
            <v>34</v>
          </cell>
          <cell r="AE67">
            <v>92</v>
          </cell>
          <cell r="AF67">
            <v>9</v>
          </cell>
          <cell r="AG67">
            <v>9</v>
          </cell>
          <cell r="AH67">
            <v>40</v>
          </cell>
          <cell r="AI67">
            <v>58</v>
          </cell>
          <cell r="AJ67">
            <v>34</v>
          </cell>
          <cell r="AK67">
            <v>92</v>
          </cell>
          <cell r="AL67">
            <v>10</v>
          </cell>
          <cell r="AM67">
            <v>8</v>
          </cell>
          <cell r="AN67">
            <v>40</v>
          </cell>
          <cell r="AO67">
            <v>58</v>
          </cell>
          <cell r="AP67">
            <v>29</v>
          </cell>
          <cell r="AQ67">
            <v>87</v>
          </cell>
          <cell r="AR67">
            <v>9</v>
          </cell>
          <cell r="AS67">
            <v>9</v>
          </cell>
          <cell r="AT67">
            <v>40</v>
          </cell>
          <cell r="AU67">
            <v>58</v>
          </cell>
          <cell r="AV67">
            <v>32</v>
          </cell>
          <cell r="AW67">
            <v>90</v>
          </cell>
          <cell r="AX67">
            <v>9</v>
          </cell>
          <cell r="AY67">
            <v>9</v>
          </cell>
          <cell r="AZ67">
            <v>40</v>
          </cell>
          <cell r="BA67">
            <v>58</v>
          </cell>
          <cell r="BB67">
            <v>34</v>
          </cell>
          <cell r="BC67">
            <v>92</v>
          </cell>
          <cell r="BD67">
            <v>453</v>
          </cell>
          <cell r="BE67">
            <v>100</v>
          </cell>
          <cell r="BF67">
            <v>701</v>
          </cell>
          <cell r="BG67">
            <v>89.871794871794876</v>
          </cell>
          <cell r="BH67">
            <v>27</v>
          </cell>
          <cell r="BI67" t="str">
            <v>SHYAM MEHTA</v>
          </cell>
          <cell r="BK67" t="str">
            <v>B+</v>
          </cell>
          <cell r="BL67" t="str">
            <v>A++</v>
          </cell>
          <cell r="BM67" t="str">
            <v>A++</v>
          </cell>
          <cell r="BN67" t="str">
            <v>A++</v>
          </cell>
          <cell r="BO67" t="str">
            <v>C</v>
          </cell>
          <cell r="BP67" t="str">
            <v>A+</v>
          </cell>
          <cell r="BQ67" t="str">
            <v>A++</v>
          </cell>
          <cell r="BR67" t="str">
            <v>A++</v>
          </cell>
          <cell r="BS67" t="str">
            <v>A++</v>
          </cell>
          <cell r="BT67" t="str">
            <v>A++</v>
          </cell>
          <cell r="BU67" t="str">
            <v>A++</v>
          </cell>
          <cell r="BV67" t="str">
            <v>A++</v>
          </cell>
          <cell r="BX67">
            <v>2</v>
          </cell>
          <cell r="BY67">
            <v>3</v>
          </cell>
          <cell r="BZ67">
            <v>3</v>
          </cell>
          <cell r="CA67">
            <v>3</v>
          </cell>
          <cell r="CB67">
            <v>3</v>
          </cell>
          <cell r="CC67">
            <v>3</v>
          </cell>
          <cell r="CD67">
            <v>1</v>
          </cell>
          <cell r="CE67">
            <v>1.5</v>
          </cell>
          <cell r="CF67">
            <v>1.5</v>
          </cell>
          <cell r="CG67">
            <v>1</v>
          </cell>
          <cell r="CH67">
            <v>1</v>
          </cell>
          <cell r="CI67">
            <v>0.5</v>
          </cell>
          <cell r="CJ67">
            <v>23.5</v>
          </cell>
          <cell r="CK67">
            <v>0</v>
          </cell>
          <cell r="CL67" t="str">
            <v>Pass</v>
          </cell>
          <cell r="CM67">
            <v>9.26</v>
          </cell>
        </row>
        <row r="68">
          <cell r="B68" t="str">
            <v>PIET21CS061</v>
          </cell>
          <cell r="C68" t="str">
            <v>MS.EKTA RATHORE .</v>
          </cell>
          <cell r="D68" t="str">
            <v>21EPTCS063</v>
          </cell>
          <cell r="E68" t="str">
            <v>CSA-63</v>
          </cell>
          <cell r="F68" t="str">
            <v>HF</v>
          </cell>
          <cell r="G68">
            <v>5</v>
          </cell>
          <cell r="H68">
            <v>14</v>
          </cell>
          <cell r="I68">
            <v>19</v>
          </cell>
          <cell r="J68">
            <v>9</v>
          </cell>
          <cell r="K68">
            <v>15</v>
          </cell>
          <cell r="L68">
            <v>24</v>
          </cell>
          <cell r="M68">
            <v>13</v>
          </cell>
          <cell r="N68">
            <v>15</v>
          </cell>
          <cell r="O68">
            <v>28</v>
          </cell>
          <cell r="P68">
            <v>10</v>
          </cell>
          <cell r="Q68">
            <v>15</v>
          </cell>
          <cell r="R68">
            <v>25</v>
          </cell>
          <cell r="S68">
            <v>7</v>
          </cell>
          <cell r="T68">
            <v>15</v>
          </cell>
          <cell r="U68">
            <v>22</v>
          </cell>
          <cell r="V68">
            <v>11</v>
          </cell>
          <cell r="W68">
            <v>15</v>
          </cell>
          <cell r="X68">
            <v>26</v>
          </cell>
          <cell r="Y68">
            <v>144</v>
          </cell>
          <cell r="Z68">
            <v>5</v>
          </cell>
          <cell r="AA68">
            <v>9</v>
          </cell>
          <cell r="AB68">
            <v>40</v>
          </cell>
          <cell r="AC68">
            <v>54</v>
          </cell>
          <cell r="AD68">
            <v>32</v>
          </cell>
          <cell r="AE68">
            <v>86</v>
          </cell>
          <cell r="AF68">
            <v>8</v>
          </cell>
          <cell r="AG68">
            <v>9</v>
          </cell>
          <cell r="AH68">
            <v>40</v>
          </cell>
          <cell r="AI68">
            <v>57</v>
          </cell>
          <cell r="AJ68">
            <v>26</v>
          </cell>
          <cell r="AK68">
            <v>83</v>
          </cell>
          <cell r="AL68">
            <v>6</v>
          </cell>
          <cell r="AM68">
            <v>7</v>
          </cell>
          <cell r="AN68">
            <v>40</v>
          </cell>
          <cell r="AO68">
            <v>53</v>
          </cell>
          <cell r="AP68">
            <v>30</v>
          </cell>
          <cell r="AQ68">
            <v>83</v>
          </cell>
          <cell r="AR68">
            <v>9</v>
          </cell>
          <cell r="AS68">
            <v>9</v>
          </cell>
          <cell r="AT68">
            <v>40</v>
          </cell>
          <cell r="AU68">
            <v>58</v>
          </cell>
          <cell r="AV68">
            <v>32</v>
          </cell>
          <cell r="AW68">
            <v>90</v>
          </cell>
          <cell r="AX68">
            <v>6</v>
          </cell>
          <cell r="AY68">
            <v>8</v>
          </cell>
          <cell r="AZ68">
            <v>40</v>
          </cell>
          <cell r="BA68">
            <v>54</v>
          </cell>
          <cell r="BB68">
            <v>29</v>
          </cell>
          <cell r="BC68">
            <v>83</v>
          </cell>
          <cell r="BD68">
            <v>425</v>
          </cell>
          <cell r="BE68">
            <v>98</v>
          </cell>
          <cell r="BF68">
            <v>667</v>
          </cell>
          <cell r="BG68">
            <v>85.512820512820511</v>
          </cell>
          <cell r="BH68">
            <v>38</v>
          </cell>
          <cell r="BI68" t="str">
            <v>GOPAL SINGH RATHORE</v>
          </cell>
          <cell r="BK68" t="str">
            <v>A+</v>
          </cell>
          <cell r="BL68" t="str">
            <v>A</v>
          </cell>
          <cell r="BM68" t="str">
            <v>B</v>
          </cell>
          <cell r="BN68" t="str">
            <v>A++</v>
          </cell>
          <cell r="BO68" t="str">
            <v>A</v>
          </cell>
          <cell r="BP68" t="str">
            <v>A+</v>
          </cell>
          <cell r="BQ68" t="str">
            <v>A++</v>
          </cell>
          <cell r="BR68" t="str">
            <v>A++</v>
          </cell>
          <cell r="BS68" t="str">
            <v>A++</v>
          </cell>
          <cell r="BT68" t="str">
            <v>A++</v>
          </cell>
          <cell r="BU68" t="str">
            <v>A++</v>
          </cell>
          <cell r="BV68" t="str">
            <v>A++</v>
          </cell>
          <cell r="BX68">
            <v>2</v>
          </cell>
          <cell r="BY68">
            <v>3</v>
          </cell>
          <cell r="BZ68">
            <v>3</v>
          </cell>
          <cell r="CA68">
            <v>3</v>
          </cell>
          <cell r="CB68">
            <v>3</v>
          </cell>
          <cell r="CC68">
            <v>3</v>
          </cell>
          <cell r="CD68">
            <v>1</v>
          </cell>
          <cell r="CE68">
            <v>1.5</v>
          </cell>
          <cell r="CF68">
            <v>1.5</v>
          </cell>
          <cell r="CG68">
            <v>1</v>
          </cell>
          <cell r="CH68">
            <v>1</v>
          </cell>
          <cell r="CI68">
            <v>0.5</v>
          </cell>
          <cell r="CJ68">
            <v>23.5</v>
          </cell>
          <cell r="CK68">
            <v>0</v>
          </cell>
          <cell r="CL68" t="str">
            <v>Pass</v>
          </cell>
          <cell r="CM68">
            <v>9.09</v>
          </cell>
        </row>
        <row r="69">
          <cell r="B69" t="str">
            <v>PIET21CS062</v>
          </cell>
          <cell r="C69" t="str">
            <v>FAIZAN BHATI</v>
          </cell>
          <cell r="D69" t="str">
            <v>21EPTCS064</v>
          </cell>
          <cell r="E69" t="str">
            <v>CSB-01</v>
          </cell>
          <cell r="F69" t="str">
            <v>DM</v>
          </cell>
          <cell r="G69">
            <v>5</v>
          </cell>
          <cell r="H69">
            <v>8</v>
          </cell>
          <cell r="I69">
            <v>13</v>
          </cell>
          <cell r="J69">
            <v>3</v>
          </cell>
          <cell r="K69">
            <v>9</v>
          </cell>
          <cell r="L69">
            <v>12</v>
          </cell>
          <cell r="M69">
            <v>2</v>
          </cell>
          <cell r="N69">
            <v>12</v>
          </cell>
          <cell r="O69">
            <v>14</v>
          </cell>
          <cell r="P69">
            <v>3</v>
          </cell>
          <cell r="Q69">
            <v>9</v>
          </cell>
          <cell r="R69">
            <v>12</v>
          </cell>
          <cell r="S69">
            <v>1</v>
          </cell>
          <cell r="T69">
            <v>8</v>
          </cell>
          <cell r="U69">
            <v>9</v>
          </cell>
          <cell r="V69">
            <v>2</v>
          </cell>
          <cell r="W69">
            <v>10</v>
          </cell>
          <cell r="X69">
            <v>12</v>
          </cell>
          <cell r="Y69">
            <v>72</v>
          </cell>
          <cell r="Z69">
            <v>6</v>
          </cell>
          <cell r="AA69">
            <v>7</v>
          </cell>
          <cell r="AB69">
            <v>36</v>
          </cell>
          <cell r="AC69">
            <v>49</v>
          </cell>
          <cell r="AD69">
            <v>29</v>
          </cell>
          <cell r="AE69">
            <v>78</v>
          </cell>
          <cell r="AF69">
            <v>7</v>
          </cell>
          <cell r="AG69">
            <v>6</v>
          </cell>
          <cell r="AH69">
            <v>23</v>
          </cell>
          <cell r="AI69">
            <v>36</v>
          </cell>
          <cell r="AJ69">
            <v>26</v>
          </cell>
          <cell r="AK69">
            <v>62</v>
          </cell>
          <cell r="AL69">
            <v>7</v>
          </cell>
          <cell r="AM69">
            <v>6</v>
          </cell>
          <cell r="AN69">
            <v>30</v>
          </cell>
          <cell r="AO69">
            <v>43</v>
          </cell>
          <cell r="AP69">
            <v>27</v>
          </cell>
          <cell r="AQ69">
            <v>70</v>
          </cell>
          <cell r="AR69">
            <v>7</v>
          </cell>
          <cell r="AS69">
            <v>8</v>
          </cell>
          <cell r="AT69">
            <v>39</v>
          </cell>
          <cell r="AU69">
            <v>54</v>
          </cell>
          <cell r="AV69">
            <v>26</v>
          </cell>
          <cell r="AW69">
            <v>80</v>
          </cell>
          <cell r="AX69">
            <v>6</v>
          </cell>
          <cell r="AY69">
            <v>6</v>
          </cell>
          <cell r="AZ69">
            <v>31</v>
          </cell>
          <cell r="BA69">
            <v>43</v>
          </cell>
          <cell r="BB69">
            <v>22</v>
          </cell>
          <cell r="BC69">
            <v>65</v>
          </cell>
          <cell r="BD69">
            <v>355</v>
          </cell>
          <cell r="BE69">
            <v>77</v>
          </cell>
          <cell r="BF69">
            <v>504</v>
          </cell>
          <cell r="BG69">
            <v>64.615384615384613</v>
          </cell>
          <cell r="BH69">
            <v>124</v>
          </cell>
          <cell r="BI69" t="str">
            <v>AYUB BHATI</v>
          </cell>
          <cell r="BK69" t="str">
            <v>F</v>
          </cell>
          <cell r="BL69" t="str">
            <v>D</v>
          </cell>
          <cell r="BM69" t="str">
            <v>F</v>
          </cell>
          <cell r="BN69" t="str">
            <v>E+</v>
          </cell>
          <cell r="BO69" t="str">
            <v>F</v>
          </cell>
          <cell r="BP69" t="str">
            <v>F</v>
          </cell>
          <cell r="BQ69" t="str">
            <v>A+</v>
          </cell>
          <cell r="BR69" t="str">
            <v>C+</v>
          </cell>
          <cell r="BS69" t="str">
            <v>B+</v>
          </cell>
          <cell r="BT69" t="str">
            <v>A+</v>
          </cell>
          <cell r="BU69" t="str">
            <v>B</v>
          </cell>
          <cell r="BV69" t="str">
            <v>A+</v>
          </cell>
          <cell r="BX69">
            <v>0</v>
          </cell>
          <cell r="BY69">
            <v>3</v>
          </cell>
          <cell r="BZ69">
            <v>0</v>
          </cell>
          <cell r="CA69">
            <v>3</v>
          </cell>
          <cell r="CB69">
            <v>0</v>
          </cell>
          <cell r="CC69">
            <v>0</v>
          </cell>
          <cell r="CD69">
            <v>1</v>
          </cell>
          <cell r="CE69">
            <v>1.5</v>
          </cell>
          <cell r="CF69">
            <v>1.5</v>
          </cell>
          <cell r="CG69">
            <v>1</v>
          </cell>
          <cell r="CH69">
            <v>1</v>
          </cell>
          <cell r="CI69">
            <v>0.5</v>
          </cell>
          <cell r="CJ69">
            <v>12.5</v>
          </cell>
          <cell r="CK69">
            <v>4</v>
          </cell>
          <cell r="CL69" t="str">
            <v>Fail</v>
          </cell>
          <cell r="CM69">
            <v>3.5744680851063828</v>
          </cell>
        </row>
        <row r="70">
          <cell r="B70" t="str">
            <v>PIET21CS063</v>
          </cell>
          <cell r="C70" t="str">
            <v>GARVESH JANGID</v>
          </cell>
          <cell r="D70" t="str">
            <v>21EPTCS065</v>
          </cell>
          <cell r="E70" t="str">
            <v>CSB-02</v>
          </cell>
          <cell r="F70" t="str">
            <v>DM</v>
          </cell>
          <cell r="G70">
            <v>2</v>
          </cell>
          <cell r="H70">
            <v>10</v>
          </cell>
          <cell r="I70">
            <v>12</v>
          </cell>
          <cell r="J70" t="str">
            <v>A</v>
          </cell>
          <cell r="K70">
            <v>8</v>
          </cell>
          <cell r="L70">
            <v>8</v>
          </cell>
          <cell r="M70">
            <v>0</v>
          </cell>
          <cell r="N70">
            <v>14</v>
          </cell>
          <cell r="O70">
            <v>14</v>
          </cell>
          <cell r="P70">
            <v>5</v>
          </cell>
          <cell r="Q70">
            <v>8</v>
          </cell>
          <cell r="R70">
            <v>13</v>
          </cell>
          <cell r="S70">
            <v>2</v>
          </cell>
          <cell r="T70">
            <v>8</v>
          </cell>
          <cell r="U70">
            <v>10</v>
          </cell>
          <cell r="V70">
            <v>2</v>
          </cell>
          <cell r="W70">
            <v>13</v>
          </cell>
          <cell r="X70">
            <v>15</v>
          </cell>
          <cell r="Y70">
            <v>72</v>
          </cell>
          <cell r="Z70">
            <v>5</v>
          </cell>
          <cell r="AA70">
            <v>7</v>
          </cell>
          <cell r="AB70">
            <v>34</v>
          </cell>
          <cell r="AC70">
            <v>46</v>
          </cell>
          <cell r="AD70">
            <v>33</v>
          </cell>
          <cell r="AE70">
            <v>79</v>
          </cell>
          <cell r="AF70">
            <v>5</v>
          </cell>
          <cell r="AG70">
            <v>6</v>
          </cell>
          <cell r="AH70">
            <v>34</v>
          </cell>
          <cell r="AI70">
            <v>45</v>
          </cell>
          <cell r="AJ70">
            <v>26</v>
          </cell>
          <cell r="AK70">
            <v>71</v>
          </cell>
          <cell r="AL70">
            <v>8</v>
          </cell>
          <cell r="AM70">
            <v>8</v>
          </cell>
          <cell r="AN70">
            <v>39</v>
          </cell>
          <cell r="AO70">
            <v>55</v>
          </cell>
          <cell r="AP70">
            <v>27</v>
          </cell>
          <cell r="AQ70">
            <v>82</v>
          </cell>
          <cell r="AR70">
            <v>7</v>
          </cell>
          <cell r="AS70">
            <v>5</v>
          </cell>
          <cell r="AT70">
            <v>35</v>
          </cell>
          <cell r="AU70">
            <v>47</v>
          </cell>
          <cell r="AV70">
            <v>23</v>
          </cell>
          <cell r="AW70">
            <v>70</v>
          </cell>
          <cell r="AX70">
            <v>6</v>
          </cell>
          <cell r="AY70">
            <v>7</v>
          </cell>
          <cell r="AZ70">
            <v>28</v>
          </cell>
          <cell r="BA70">
            <v>41</v>
          </cell>
          <cell r="BB70">
            <v>38</v>
          </cell>
          <cell r="BC70">
            <v>79</v>
          </cell>
          <cell r="BD70">
            <v>381</v>
          </cell>
          <cell r="BE70">
            <v>78</v>
          </cell>
          <cell r="BF70">
            <v>531</v>
          </cell>
          <cell r="BG70">
            <v>68.07692307692308</v>
          </cell>
          <cell r="BH70">
            <v>120</v>
          </cell>
          <cell r="BI70" t="str">
            <v>TRILOK JANGID</v>
          </cell>
          <cell r="BK70" t="str">
            <v>E</v>
          </cell>
          <cell r="BL70" t="str">
            <v>E+</v>
          </cell>
          <cell r="BM70" t="str">
            <v>E+</v>
          </cell>
          <cell r="BN70" t="str">
            <v>D</v>
          </cell>
          <cell r="BO70" t="str">
            <v>F</v>
          </cell>
          <cell r="BP70" t="str">
            <v>D+</v>
          </cell>
          <cell r="BQ70" t="str">
            <v>A+</v>
          </cell>
          <cell r="BR70" t="str">
            <v>B+</v>
          </cell>
          <cell r="BS70" t="str">
            <v>A++</v>
          </cell>
          <cell r="BT70" t="str">
            <v>B+</v>
          </cell>
          <cell r="BU70" t="str">
            <v>A+</v>
          </cell>
          <cell r="BV70" t="str">
            <v>A+</v>
          </cell>
          <cell r="BX70">
            <v>2</v>
          </cell>
          <cell r="BY70">
            <v>3</v>
          </cell>
          <cell r="BZ70">
            <v>3</v>
          </cell>
          <cell r="CA70">
            <v>3</v>
          </cell>
          <cell r="CB70">
            <v>0</v>
          </cell>
          <cell r="CC70">
            <v>3</v>
          </cell>
          <cell r="CD70">
            <v>1</v>
          </cell>
          <cell r="CE70">
            <v>1.5</v>
          </cell>
          <cell r="CF70">
            <v>1.5</v>
          </cell>
          <cell r="CG70">
            <v>1</v>
          </cell>
          <cell r="CH70">
            <v>1</v>
          </cell>
          <cell r="CI70">
            <v>0.5</v>
          </cell>
          <cell r="CJ70">
            <v>20.5</v>
          </cell>
          <cell r="CK70">
            <v>1</v>
          </cell>
          <cell r="CL70" t="str">
            <v>Fail</v>
          </cell>
          <cell r="CM70">
            <v>5.5319148936170217</v>
          </cell>
        </row>
        <row r="71">
          <cell r="B71" t="str">
            <v>PIET21CS064</v>
          </cell>
          <cell r="C71" t="str">
            <v>GAURAV MISHRA</v>
          </cell>
          <cell r="D71" t="str">
            <v>21EPTCS066</v>
          </cell>
          <cell r="E71" t="str">
            <v>CSB-03</v>
          </cell>
          <cell r="F71" t="str">
            <v>HM</v>
          </cell>
          <cell r="G71">
            <v>2</v>
          </cell>
          <cell r="H71">
            <v>10</v>
          </cell>
          <cell r="I71">
            <v>12</v>
          </cell>
          <cell r="J71" t="str">
            <v>A</v>
          </cell>
          <cell r="K71">
            <v>9</v>
          </cell>
          <cell r="L71">
            <v>9</v>
          </cell>
          <cell r="M71" t="str">
            <v>A</v>
          </cell>
          <cell r="N71">
            <v>12</v>
          </cell>
          <cell r="O71">
            <v>12</v>
          </cell>
          <cell r="P71">
            <v>8</v>
          </cell>
          <cell r="Q71" t="str">
            <v>A</v>
          </cell>
          <cell r="R71">
            <v>8</v>
          </cell>
          <cell r="S71">
            <v>2</v>
          </cell>
          <cell r="T71">
            <v>7</v>
          </cell>
          <cell r="U71">
            <v>9</v>
          </cell>
          <cell r="V71">
            <v>9</v>
          </cell>
          <cell r="W71" t="str">
            <v>A</v>
          </cell>
          <cell r="X71">
            <v>9</v>
          </cell>
          <cell r="Y71">
            <v>59</v>
          </cell>
          <cell r="Z71">
            <v>6</v>
          </cell>
          <cell r="AA71">
            <v>5</v>
          </cell>
          <cell r="AB71">
            <v>27</v>
          </cell>
          <cell r="AC71">
            <v>38</v>
          </cell>
          <cell r="AD71">
            <v>24</v>
          </cell>
          <cell r="AE71">
            <v>62</v>
          </cell>
          <cell r="AF71">
            <v>5</v>
          </cell>
          <cell r="AG71" t="str">
            <v>A</v>
          </cell>
          <cell r="AH71">
            <v>23</v>
          </cell>
          <cell r="AI71">
            <v>28</v>
          </cell>
          <cell r="AJ71">
            <v>19</v>
          </cell>
          <cell r="AK71">
            <v>47</v>
          </cell>
          <cell r="AL71">
            <v>4</v>
          </cell>
          <cell r="AM71">
            <v>4</v>
          </cell>
          <cell r="AN71">
            <v>20</v>
          </cell>
          <cell r="AO71">
            <v>28</v>
          </cell>
          <cell r="AP71">
            <v>20</v>
          </cell>
          <cell r="AQ71">
            <v>48</v>
          </cell>
          <cell r="AR71">
            <v>7</v>
          </cell>
          <cell r="AS71">
            <v>5</v>
          </cell>
          <cell r="AT71">
            <v>27</v>
          </cell>
          <cell r="AU71">
            <v>39</v>
          </cell>
          <cell r="AV71">
            <v>22</v>
          </cell>
          <cell r="AW71">
            <v>61</v>
          </cell>
          <cell r="AX71">
            <v>6</v>
          </cell>
          <cell r="AY71">
            <v>6</v>
          </cell>
          <cell r="AZ71">
            <v>21</v>
          </cell>
          <cell r="BA71">
            <v>33</v>
          </cell>
          <cell r="BB71">
            <v>21</v>
          </cell>
          <cell r="BC71">
            <v>54</v>
          </cell>
          <cell r="BD71">
            <v>272</v>
          </cell>
          <cell r="BE71">
            <v>47</v>
          </cell>
          <cell r="BF71">
            <v>378</v>
          </cell>
          <cell r="BG71">
            <v>48.46153846153846</v>
          </cell>
          <cell r="BH71">
            <v>153</v>
          </cell>
          <cell r="BI71" t="str">
            <v>MANOJ KUMAR MISHRA</v>
          </cell>
          <cell r="BK71" t="str">
            <v>E</v>
          </cell>
          <cell r="BL71" t="str">
            <v>E</v>
          </cell>
          <cell r="BM71" t="str">
            <v>F</v>
          </cell>
          <cell r="BN71" t="str">
            <v>D+</v>
          </cell>
          <cell r="BO71" t="str">
            <v>F</v>
          </cell>
          <cell r="BP71" t="str">
            <v>E</v>
          </cell>
          <cell r="BQ71" t="str">
            <v>C+</v>
          </cell>
          <cell r="BR71" t="str">
            <v>D</v>
          </cell>
          <cell r="BS71" t="str">
            <v>D</v>
          </cell>
          <cell r="BT71" t="str">
            <v>C+</v>
          </cell>
          <cell r="BU71" t="str">
            <v>C</v>
          </cell>
          <cell r="BV71" t="str">
            <v>D</v>
          </cell>
          <cell r="BX71">
            <v>2</v>
          </cell>
          <cell r="BY71">
            <v>3</v>
          </cell>
          <cell r="BZ71">
            <v>0</v>
          </cell>
          <cell r="CA71">
            <v>3</v>
          </cell>
          <cell r="CB71">
            <v>0</v>
          </cell>
          <cell r="CC71">
            <v>3</v>
          </cell>
          <cell r="CD71">
            <v>1</v>
          </cell>
          <cell r="CE71">
            <v>1.5</v>
          </cell>
          <cell r="CF71">
            <v>1.5</v>
          </cell>
          <cell r="CG71">
            <v>1</v>
          </cell>
          <cell r="CH71">
            <v>1</v>
          </cell>
          <cell r="CI71">
            <v>0.5</v>
          </cell>
          <cell r="CJ71">
            <v>17.5</v>
          </cell>
          <cell r="CK71">
            <v>2</v>
          </cell>
          <cell r="CL71" t="str">
            <v>Fail</v>
          </cell>
          <cell r="CM71">
            <v>3.8191489361702127</v>
          </cell>
        </row>
        <row r="72">
          <cell r="B72" t="str">
            <v>PIET21CS065</v>
          </cell>
          <cell r="C72" t="str">
            <v>GAURAV SHARMA</v>
          </cell>
          <cell r="D72" t="str">
            <v>21EPTCS067</v>
          </cell>
          <cell r="E72" t="str">
            <v>CSB-04</v>
          </cell>
          <cell r="F72" t="str">
            <v>HM</v>
          </cell>
          <cell r="G72">
            <v>0</v>
          </cell>
          <cell r="H72" t="str">
            <v>A</v>
          </cell>
          <cell r="I72">
            <v>0</v>
          </cell>
          <cell r="J72" t="str">
            <v>A</v>
          </cell>
          <cell r="K72">
            <v>9</v>
          </cell>
          <cell r="L72">
            <v>9</v>
          </cell>
          <cell r="M72" t="str">
            <v>A</v>
          </cell>
          <cell r="N72">
            <v>10</v>
          </cell>
          <cell r="O72">
            <v>10</v>
          </cell>
          <cell r="P72">
            <v>9</v>
          </cell>
          <cell r="Q72" t="str">
            <v>A</v>
          </cell>
          <cell r="R72">
            <v>9</v>
          </cell>
          <cell r="S72">
            <v>1</v>
          </cell>
          <cell r="T72" t="str">
            <v>A</v>
          </cell>
          <cell r="U72">
            <v>1</v>
          </cell>
          <cell r="V72">
            <v>13</v>
          </cell>
          <cell r="W72" t="str">
            <v>A</v>
          </cell>
          <cell r="X72">
            <v>13</v>
          </cell>
          <cell r="Y72">
            <v>42</v>
          </cell>
          <cell r="Z72" t="str">
            <v>A</v>
          </cell>
          <cell r="AA72" t="str">
            <v>A</v>
          </cell>
          <cell r="AB72">
            <v>31</v>
          </cell>
          <cell r="AC72">
            <v>31</v>
          </cell>
          <cell r="AD72">
            <v>19</v>
          </cell>
          <cell r="AE72">
            <v>50</v>
          </cell>
          <cell r="AF72">
            <v>8</v>
          </cell>
          <cell r="AG72" t="str">
            <v>A</v>
          </cell>
          <cell r="AH72">
            <v>20</v>
          </cell>
          <cell r="AI72">
            <v>28</v>
          </cell>
          <cell r="AJ72">
            <v>10</v>
          </cell>
          <cell r="AK72">
            <v>38</v>
          </cell>
          <cell r="AL72">
            <v>4</v>
          </cell>
          <cell r="AM72" t="str">
            <v>A</v>
          </cell>
          <cell r="AN72">
            <v>20</v>
          </cell>
          <cell r="AO72">
            <v>24</v>
          </cell>
          <cell r="AP72">
            <v>20</v>
          </cell>
          <cell r="AQ72">
            <v>44</v>
          </cell>
          <cell r="AR72">
            <v>7</v>
          </cell>
          <cell r="AS72" t="str">
            <v>A</v>
          </cell>
          <cell r="AT72">
            <v>28</v>
          </cell>
          <cell r="AU72">
            <v>35</v>
          </cell>
          <cell r="AV72">
            <v>22</v>
          </cell>
          <cell r="AW72">
            <v>57</v>
          </cell>
          <cell r="AX72">
            <v>7</v>
          </cell>
          <cell r="AY72" t="str">
            <v>A</v>
          </cell>
          <cell r="AZ72">
            <v>23</v>
          </cell>
          <cell r="BA72">
            <v>30</v>
          </cell>
          <cell r="BB72">
            <v>33</v>
          </cell>
          <cell r="BC72">
            <v>63</v>
          </cell>
          <cell r="BD72">
            <v>252</v>
          </cell>
          <cell r="BE72">
            <v>47</v>
          </cell>
          <cell r="BF72">
            <v>341</v>
          </cell>
          <cell r="BG72">
            <v>43.717948717948715</v>
          </cell>
          <cell r="BH72">
            <v>164</v>
          </cell>
          <cell r="BI72" t="str">
            <v>DHIRENDRA KR SHARMA</v>
          </cell>
          <cell r="BK72" t="str">
            <v>F</v>
          </cell>
          <cell r="BL72" t="str">
            <v>F</v>
          </cell>
          <cell r="BM72" t="str">
            <v>F</v>
          </cell>
          <cell r="BN72" t="str">
            <v>D</v>
          </cell>
          <cell r="BO72" t="str">
            <v>F</v>
          </cell>
          <cell r="BP72" t="str">
            <v>D</v>
          </cell>
          <cell r="BQ72" t="str">
            <v>D+</v>
          </cell>
          <cell r="BR72" t="str">
            <v>E</v>
          </cell>
          <cell r="BS72" t="str">
            <v>E+</v>
          </cell>
          <cell r="BT72" t="str">
            <v>C</v>
          </cell>
          <cell r="BU72" t="str">
            <v>B</v>
          </cell>
          <cell r="BV72" t="str">
            <v>D</v>
          </cell>
          <cell r="BX72">
            <v>0</v>
          </cell>
          <cell r="BY72">
            <v>0</v>
          </cell>
          <cell r="BZ72">
            <v>0</v>
          </cell>
          <cell r="CA72">
            <v>3</v>
          </cell>
          <cell r="CB72">
            <v>0</v>
          </cell>
          <cell r="CC72">
            <v>3</v>
          </cell>
          <cell r="CD72">
            <v>1</v>
          </cell>
          <cell r="CE72">
            <v>1.5</v>
          </cell>
          <cell r="CF72">
            <v>1.5</v>
          </cell>
          <cell r="CG72">
            <v>1</v>
          </cell>
          <cell r="CH72">
            <v>1</v>
          </cell>
          <cell r="CI72">
            <v>0.5</v>
          </cell>
          <cell r="CJ72">
            <v>12.5</v>
          </cell>
          <cell r="CK72">
            <v>4</v>
          </cell>
          <cell r="CL72" t="str">
            <v>Fail</v>
          </cell>
          <cell r="CM72">
            <v>2.95</v>
          </cell>
        </row>
        <row r="73">
          <cell r="B73" t="str">
            <v>PIET21CS067</v>
          </cell>
          <cell r="C73" t="str">
            <v>GEETIKA RATHORE</v>
          </cell>
          <cell r="D73" t="str">
            <v>21EPTCS069</v>
          </cell>
          <cell r="E73" t="str">
            <v>CSB-06</v>
          </cell>
          <cell r="F73" t="str">
            <v>DF</v>
          </cell>
          <cell r="G73">
            <v>12</v>
          </cell>
          <cell r="H73">
            <v>12</v>
          </cell>
          <cell r="I73">
            <v>24</v>
          </cell>
          <cell r="J73">
            <v>11</v>
          </cell>
          <cell r="K73">
            <v>12</v>
          </cell>
          <cell r="L73">
            <v>23</v>
          </cell>
          <cell r="M73">
            <v>13</v>
          </cell>
          <cell r="N73">
            <v>15</v>
          </cell>
          <cell r="O73">
            <v>28</v>
          </cell>
          <cell r="P73">
            <v>14</v>
          </cell>
          <cell r="Q73">
            <v>15</v>
          </cell>
          <cell r="R73">
            <v>29</v>
          </cell>
          <cell r="S73">
            <v>6</v>
          </cell>
          <cell r="T73">
            <v>14</v>
          </cell>
          <cell r="U73">
            <v>20</v>
          </cell>
          <cell r="V73">
            <v>15</v>
          </cell>
          <cell r="W73" t="str">
            <v>A</v>
          </cell>
          <cell r="X73">
            <v>15</v>
          </cell>
          <cell r="Y73">
            <v>139</v>
          </cell>
          <cell r="Z73">
            <v>10</v>
          </cell>
          <cell r="AA73">
            <v>10</v>
          </cell>
          <cell r="AB73">
            <v>40</v>
          </cell>
          <cell r="AC73">
            <v>60</v>
          </cell>
          <cell r="AD73">
            <v>37</v>
          </cell>
          <cell r="AE73">
            <v>97</v>
          </cell>
          <cell r="AF73">
            <v>10</v>
          </cell>
          <cell r="AG73">
            <v>8</v>
          </cell>
          <cell r="AH73">
            <v>40</v>
          </cell>
          <cell r="AI73">
            <v>58</v>
          </cell>
          <cell r="AJ73">
            <v>28</v>
          </cell>
          <cell r="AK73">
            <v>86</v>
          </cell>
          <cell r="AL73">
            <v>10</v>
          </cell>
          <cell r="AM73">
            <v>7</v>
          </cell>
          <cell r="AN73">
            <v>37</v>
          </cell>
          <cell r="AO73">
            <v>54</v>
          </cell>
          <cell r="AP73">
            <v>36</v>
          </cell>
          <cell r="AQ73">
            <v>90</v>
          </cell>
          <cell r="AR73">
            <v>9</v>
          </cell>
          <cell r="AS73">
            <v>10</v>
          </cell>
          <cell r="AT73">
            <v>40</v>
          </cell>
          <cell r="AU73">
            <v>59</v>
          </cell>
          <cell r="AV73">
            <v>32</v>
          </cell>
          <cell r="AW73">
            <v>91</v>
          </cell>
          <cell r="AX73">
            <v>8</v>
          </cell>
          <cell r="AY73">
            <v>7</v>
          </cell>
          <cell r="AZ73">
            <v>40</v>
          </cell>
          <cell r="BA73">
            <v>55</v>
          </cell>
          <cell r="BB73">
            <v>34</v>
          </cell>
          <cell r="BC73">
            <v>89</v>
          </cell>
          <cell r="BD73">
            <v>453</v>
          </cell>
          <cell r="BE73">
            <v>86</v>
          </cell>
          <cell r="BF73">
            <v>678</v>
          </cell>
          <cell r="BG73">
            <v>86.92307692307692</v>
          </cell>
          <cell r="BH73">
            <v>37</v>
          </cell>
          <cell r="BI73" t="str">
            <v>ROOP SINGH RATHORE</v>
          </cell>
          <cell r="BK73" t="str">
            <v>A++</v>
          </cell>
          <cell r="BL73" t="str">
            <v>C+</v>
          </cell>
          <cell r="BM73" t="str">
            <v>A++</v>
          </cell>
          <cell r="BN73" t="str">
            <v>A+</v>
          </cell>
          <cell r="BO73" t="str">
            <v>B+</v>
          </cell>
          <cell r="BP73" t="str">
            <v>B+</v>
          </cell>
          <cell r="BQ73" t="str">
            <v>A++</v>
          </cell>
          <cell r="BR73" t="str">
            <v>A++</v>
          </cell>
          <cell r="BS73" t="str">
            <v>A++</v>
          </cell>
          <cell r="BT73" t="str">
            <v>A++</v>
          </cell>
          <cell r="BU73" t="str">
            <v>A++</v>
          </cell>
          <cell r="BV73" t="str">
            <v>A++</v>
          </cell>
          <cell r="BX73">
            <v>2</v>
          </cell>
          <cell r="BY73">
            <v>3</v>
          </cell>
          <cell r="BZ73">
            <v>3</v>
          </cell>
          <cell r="CA73">
            <v>3</v>
          </cell>
          <cell r="CB73">
            <v>3</v>
          </cell>
          <cell r="CC73">
            <v>3</v>
          </cell>
          <cell r="CD73">
            <v>1</v>
          </cell>
          <cell r="CE73">
            <v>1.5</v>
          </cell>
          <cell r="CF73">
            <v>1.5</v>
          </cell>
          <cell r="CG73">
            <v>1</v>
          </cell>
          <cell r="CH73">
            <v>1</v>
          </cell>
          <cell r="CI73">
            <v>0.5</v>
          </cell>
          <cell r="CJ73">
            <v>23.5</v>
          </cell>
          <cell r="CK73">
            <v>0</v>
          </cell>
          <cell r="CL73" t="str">
            <v>Pass</v>
          </cell>
          <cell r="CM73">
            <v>8.98</v>
          </cell>
        </row>
        <row r="74">
          <cell r="B74" t="str">
            <v>PIET21CS068</v>
          </cell>
          <cell r="C74" t="str">
            <v>GOPESH KHANDELWAL</v>
          </cell>
          <cell r="D74" t="str">
            <v>21EPTCS070</v>
          </cell>
          <cell r="E74" t="str">
            <v>CSB-07</v>
          </cell>
          <cell r="F74" t="str">
            <v>HM</v>
          </cell>
          <cell r="G74">
            <v>11</v>
          </cell>
          <cell r="H74">
            <v>15</v>
          </cell>
          <cell r="I74">
            <v>26</v>
          </cell>
          <cell r="J74" t="str">
            <v>A</v>
          </cell>
          <cell r="K74">
            <v>12</v>
          </cell>
          <cell r="L74">
            <v>12</v>
          </cell>
          <cell r="M74">
            <v>10</v>
          </cell>
          <cell r="N74">
            <v>15</v>
          </cell>
          <cell r="O74">
            <v>25</v>
          </cell>
          <cell r="P74">
            <v>11</v>
          </cell>
          <cell r="Q74">
            <v>15</v>
          </cell>
          <cell r="R74">
            <v>26</v>
          </cell>
          <cell r="S74">
            <v>4</v>
          </cell>
          <cell r="T74">
            <v>14</v>
          </cell>
          <cell r="U74">
            <v>18</v>
          </cell>
          <cell r="V74">
            <v>15</v>
          </cell>
          <cell r="W74" t="str">
            <v>A</v>
          </cell>
          <cell r="X74">
            <v>15</v>
          </cell>
          <cell r="Y74">
            <v>122</v>
          </cell>
          <cell r="Z74">
            <v>10</v>
          </cell>
          <cell r="AA74">
            <v>10</v>
          </cell>
          <cell r="AB74">
            <v>40</v>
          </cell>
          <cell r="AC74">
            <v>60</v>
          </cell>
          <cell r="AD74">
            <v>35</v>
          </cell>
          <cell r="AE74">
            <v>95</v>
          </cell>
          <cell r="AF74">
            <v>10</v>
          </cell>
          <cell r="AG74">
            <v>9</v>
          </cell>
          <cell r="AH74">
            <v>40</v>
          </cell>
          <cell r="AI74">
            <v>59</v>
          </cell>
          <cell r="AJ74">
            <v>27</v>
          </cell>
          <cell r="AK74">
            <v>86</v>
          </cell>
          <cell r="AL74">
            <v>10</v>
          </cell>
          <cell r="AM74">
            <v>9</v>
          </cell>
          <cell r="AN74">
            <v>39</v>
          </cell>
          <cell r="AO74">
            <v>58</v>
          </cell>
          <cell r="AP74">
            <v>38</v>
          </cell>
          <cell r="AQ74">
            <v>96</v>
          </cell>
          <cell r="AR74">
            <v>10</v>
          </cell>
          <cell r="AS74">
            <v>10</v>
          </cell>
          <cell r="AT74">
            <v>40</v>
          </cell>
          <cell r="AU74">
            <v>60</v>
          </cell>
          <cell r="AV74">
            <v>38</v>
          </cell>
          <cell r="AW74">
            <v>98</v>
          </cell>
          <cell r="AX74">
            <v>8</v>
          </cell>
          <cell r="AY74">
            <v>9</v>
          </cell>
          <cell r="AZ74">
            <v>40</v>
          </cell>
          <cell r="BA74">
            <v>57</v>
          </cell>
          <cell r="BB74">
            <v>34</v>
          </cell>
          <cell r="BC74">
            <v>91</v>
          </cell>
          <cell r="BD74">
            <v>466</v>
          </cell>
          <cell r="BE74">
            <v>90</v>
          </cell>
          <cell r="BF74">
            <v>678</v>
          </cell>
          <cell r="BG74">
            <v>86.92307692307692</v>
          </cell>
          <cell r="BH74">
            <v>50</v>
          </cell>
          <cell r="BI74" t="str">
            <v>PUKHRAJ GUPTA</v>
          </cell>
          <cell r="BK74" t="str">
            <v>B+</v>
          </cell>
          <cell r="BL74" t="str">
            <v>A</v>
          </cell>
          <cell r="BM74" t="str">
            <v>A+</v>
          </cell>
          <cell r="BN74" t="str">
            <v>A++</v>
          </cell>
          <cell r="BO74" t="str">
            <v>C+</v>
          </cell>
          <cell r="BP74" t="str">
            <v>C+</v>
          </cell>
          <cell r="BQ74" t="str">
            <v>A++</v>
          </cell>
          <cell r="BR74" t="str">
            <v>A++</v>
          </cell>
          <cell r="BS74" t="str">
            <v>A++</v>
          </cell>
          <cell r="BT74" t="str">
            <v>A++</v>
          </cell>
          <cell r="BU74" t="str">
            <v>A++</v>
          </cell>
          <cell r="BV74" t="str">
            <v>A++</v>
          </cell>
          <cell r="BX74">
            <v>2</v>
          </cell>
          <cell r="BY74">
            <v>3</v>
          </cell>
          <cell r="BZ74">
            <v>3</v>
          </cell>
          <cell r="CA74">
            <v>3</v>
          </cell>
          <cell r="CB74">
            <v>3</v>
          </cell>
          <cell r="CC74">
            <v>3</v>
          </cell>
          <cell r="CD74">
            <v>1</v>
          </cell>
          <cell r="CE74">
            <v>1.5</v>
          </cell>
          <cell r="CF74">
            <v>1.5</v>
          </cell>
          <cell r="CG74">
            <v>1</v>
          </cell>
          <cell r="CH74">
            <v>1</v>
          </cell>
          <cell r="CI74">
            <v>0.5</v>
          </cell>
          <cell r="CJ74">
            <v>23.5</v>
          </cell>
          <cell r="CK74">
            <v>0</v>
          </cell>
          <cell r="CL74" t="str">
            <v>Pass</v>
          </cell>
          <cell r="CM74">
            <v>8.74</v>
          </cell>
        </row>
        <row r="75">
          <cell r="B75" t="str">
            <v>PIET21CS069</v>
          </cell>
          <cell r="C75" t="str">
            <v>GOURAV PRAJAPAT</v>
          </cell>
          <cell r="D75" t="str">
            <v>21EPTCS071</v>
          </cell>
          <cell r="E75" t="str">
            <v>CSB-08</v>
          </cell>
          <cell r="F75" t="str">
            <v>DM</v>
          </cell>
          <cell r="G75">
            <v>1</v>
          </cell>
          <cell r="H75">
            <v>11</v>
          </cell>
          <cell r="I75">
            <v>12</v>
          </cell>
          <cell r="J75" t="str">
            <v>A</v>
          </cell>
          <cell r="K75">
            <v>7</v>
          </cell>
          <cell r="L75">
            <v>7</v>
          </cell>
          <cell r="M75">
            <v>1</v>
          </cell>
          <cell r="N75">
            <v>7</v>
          </cell>
          <cell r="O75">
            <v>8</v>
          </cell>
          <cell r="P75">
            <v>2</v>
          </cell>
          <cell r="Q75">
            <v>8</v>
          </cell>
          <cell r="R75">
            <v>10</v>
          </cell>
          <cell r="S75">
            <v>2</v>
          </cell>
          <cell r="T75">
            <v>10</v>
          </cell>
          <cell r="U75">
            <v>12</v>
          </cell>
          <cell r="V75">
            <v>1</v>
          </cell>
          <cell r="W75">
            <v>8</v>
          </cell>
          <cell r="X75">
            <v>9</v>
          </cell>
          <cell r="Y75">
            <v>58</v>
          </cell>
          <cell r="Z75">
            <v>8</v>
          </cell>
          <cell r="AA75">
            <v>6</v>
          </cell>
          <cell r="AB75">
            <v>32</v>
          </cell>
          <cell r="AC75">
            <v>46</v>
          </cell>
          <cell r="AD75">
            <v>32</v>
          </cell>
          <cell r="AE75">
            <v>78</v>
          </cell>
          <cell r="AF75">
            <v>10</v>
          </cell>
          <cell r="AG75">
            <v>5</v>
          </cell>
          <cell r="AH75">
            <v>23</v>
          </cell>
          <cell r="AI75">
            <v>38</v>
          </cell>
          <cell r="AJ75">
            <v>26</v>
          </cell>
          <cell r="AK75">
            <v>64</v>
          </cell>
          <cell r="AL75">
            <v>5</v>
          </cell>
          <cell r="AM75">
            <v>6</v>
          </cell>
          <cell r="AN75">
            <v>23</v>
          </cell>
          <cell r="AO75">
            <v>34</v>
          </cell>
          <cell r="AP75">
            <v>21</v>
          </cell>
          <cell r="AQ75">
            <v>55</v>
          </cell>
          <cell r="AR75">
            <v>5</v>
          </cell>
          <cell r="AS75">
            <v>8</v>
          </cell>
          <cell r="AT75">
            <v>30</v>
          </cell>
          <cell r="AU75">
            <v>43</v>
          </cell>
          <cell r="AV75">
            <v>27</v>
          </cell>
          <cell r="AW75">
            <v>70</v>
          </cell>
          <cell r="AX75" t="str">
            <v>A</v>
          </cell>
          <cell r="AY75">
            <v>6</v>
          </cell>
          <cell r="AZ75">
            <v>24</v>
          </cell>
          <cell r="BA75">
            <v>30</v>
          </cell>
          <cell r="BB75">
            <v>22</v>
          </cell>
          <cell r="BC75">
            <v>52</v>
          </cell>
          <cell r="BD75">
            <v>319</v>
          </cell>
          <cell r="BE75">
            <v>92</v>
          </cell>
          <cell r="BF75">
            <v>469</v>
          </cell>
          <cell r="BG75">
            <v>60.128205128205124</v>
          </cell>
          <cell r="BH75">
            <v>137</v>
          </cell>
          <cell r="BI75" t="str">
            <v>GOPAL PRAJAPAT</v>
          </cell>
          <cell r="BK75" t="str">
            <v>D</v>
          </cell>
          <cell r="BL75" t="str">
            <v>D</v>
          </cell>
          <cell r="BM75" t="str">
            <v>E+</v>
          </cell>
          <cell r="BN75" t="str">
            <v>C+</v>
          </cell>
          <cell r="BO75" t="str">
            <v>D+</v>
          </cell>
          <cell r="BP75" t="str">
            <v>E+</v>
          </cell>
          <cell r="BQ75" t="str">
            <v>A+</v>
          </cell>
          <cell r="BR75" t="str">
            <v>B</v>
          </cell>
          <cell r="BS75" t="str">
            <v>C</v>
          </cell>
          <cell r="BT75" t="str">
            <v>B+</v>
          </cell>
          <cell r="BU75" t="str">
            <v>D+</v>
          </cell>
          <cell r="BV75" t="str">
            <v>A++</v>
          </cell>
          <cell r="BX75">
            <v>2</v>
          </cell>
          <cell r="BY75">
            <v>3</v>
          </cell>
          <cell r="BZ75">
            <v>3</v>
          </cell>
          <cell r="CA75">
            <v>3</v>
          </cell>
          <cell r="CB75">
            <v>3</v>
          </cell>
          <cell r="CC75">
            <v>3</v>
          </cell>
          <cell r="CD75">
            <v>1</v>
          </cell>
          <cell r="CE75">
            <v>1.5</v>
          </cell>
          <cell r="CF75">
            <v>1.5</v>
          </cell>
          <cell r="CG75">
            <v>1</v>
          </cell>
          <cell r="CH75">
            <v>1</v>
          </cell>
          <cell r="CI75">
            <v>0.5</v>
          </cell>
          <cell r="CJ75">
            <v>23.5</v>
          </cell>
          <cell r="CK75">
            <v>0</v>
          </cell>
          <cell r="CL75" t="str">
            <v>Pass</v>
          </cell>
          <cell r="CM75">
            <v>6.19</v>
          </cell>
        </row>
        <row r="76">
          <cell r="B76" t="str">
            <v>PIET21CS070</v>
          </cell>
          <cell r="C76" t="str">
            <v>HARENDRA JANGIR</v>
          </cell>
          <cell r="D76" t="str">
            <v>21EPTCS072</v>
          </cell>
          <cell r="E76" t="str">
            <v>CSB-09</v>
          </cell>
          <cell r="F76" t="str">
            <v>HM</v>
          </cell>
          <cell r="G76">
            <v>1</v>
          </cell>
          <cell r="H76">
            <v>14</v>
          </cell>
          <cell r="I76">
            <v>15</v>
          </cell>
          <cell r="J76">
            <v>6</v>
          </cell>
          <cell r="K76">
            <v>8</v>
          </cell>
          <cell r="L76">
            <v>14</v>
          </cell>
          <cell r="M76">
            <v>9</v>
          </cell>
          <cell r="N76">
            <v>14</v>
          </cell>
          <cell r="O76">
            <v>23</v>
          </cell>
          <cell r="P76">
            <v>7</v>
          </cell>
          <cell r="Q76">
            <v>15</v>
          </cell>
          <cell r="R76">
            <v>22</v>
          </cell>
          <cell r="S76">
            <v>5</v>
          </cell>
          <cell r="T76">
            <v>10</v>
          </cell>
          <cell r="U76">
            <v>15</v>
          </cell>
          <cell r="V76">
            <v>5</v>
          </cell>
          <cell r="W76">
            <v>15</v>
          </cell>
          <cell r="X76">
            <v>20</v>
          </cell>
          <cell r="Y76">
            <v>109</v>
          </cell>
          <cell r="Z76">
            <v>7</v>
          </cell>
          <cell r="AA76">
            <v>8</v>
          </cell>
          <cell r="AB76">
            <v>40</v>
          </cell>
          <cell r="AC76">
            <v>55</v>
          </cell>
          <cell r="AD76">
            <v>33</v>
          </cell>
          <cell r="AE76">
            <v>88</v>
          </cell>
          <cell r="AF76">
            <v>8</v>
          </cell>
          <cell r="AG76">
            <v>9</v>
          </cell>
          <cell r="AH76">
            <v>40</v>
          </cell>
          <cell r="AI76">
            <v>57</v>
          </cell>
          <cell r="AJ76">
            <v>33</v>
          </cell>
          <cell r="AK76">
            <v>90</v>
          </cell>
          <cell r="AL76">
            <v>10</v>
          </cell>
          <cell r="AM76">
            <v>6</v>
          </cell>
          <cell r="AN76">
            <v>34</v>
          </cell>
          <cell r="AO76">
            <v>50</v>
          </cell>
          <cell r="AP76">
            <v>33</v>
          </cell>
          <cell r="AQ76">
            <v>83</v>
          </cell>
          <cell r="AR76">
            <v>7</v>
          </cell>
          <cell r="AS76">
            <v>7</v>
          </cell>
          <cell r="AT76">
            <v>36</v>
          </cell>
          <cell r="AU76">
            <v>50</v>
          </cell>
          <cell r="AV76">
            <v>34</v>
          </cell>
          <cell r="AW76">
            <v>84</v>
          </cell>
          <cell r="AX76">
            <v>6</v>
          </cell>
          <cell r="AY76">
            <v>6</v>
          </cell>
          <cell r="AZ76">
            <v>40</v>
          </cell>
          <cell r="BA76">
            <v>52</v>
          </cell>
          <cell r="BB76">
            <v>25</v>
          </cell>
          <cell r="BC76">
            <v>77</v>
          </cell>
          <cell r="BD76">
            <v>422</v>
          </cell>
          <cell r="BE76">
            <v>80</v>
          </cell>
          <cell r="BF76">
            <v>611</v>
          </cell>
          <cell r="BG76">
            <v>78.333333333333329</v>
          </cell>
          <cell r="BH76">
            <v>82</v>
          </cell>
          <cell r="BI76" t="str">
            <v>MUKESH JANGIR</v>
          </cell>
          <cell r="BK76" t="str">
            <v>D</v>
          </cell>
          <cell r="BL76" t="str">
            <v>D+</v>
          </cell>
          <cell r="BM76" t="str">
            <v>E+</v>
          </cell>
          <cell r="BN76" t="str">
            <v>C+</v>
          </cell>
          <cell r="BO76" t="str">
            <v>F</v>
          </cell>
          <cell r="BP76" t="str">
            <v>B</v>
          </cell>
          <cell r="BQ76" t="str">
            <v>A++</v>
          </cell>
          <cell r="BR76" t="str">
            <v>A++</v>
          </cell>
          <cell r="BS76" t="str">
            <v>A++</v>
          </cell>
          <cell r="BT76" t="str">
            <v>A++</v>
          </cell>
          <cell r="BU76" t="str">
            <v>A+</v>
          </cell>
          <cell r="BV76" t="str">
            <v>A+</v>
          </cell>
          <cell r="BX76">
            <v>2</v>
          </cell>
          <cell r="BY76">
            <v>3</v>
          </cell>
          <cell r="BZ76">
            <v>3</v>
          </cell>
          <cell r="CA76">
            <v>3</v>
          </cell>
          <cell r="CB76">
            <v>0</v>
          </cell>
          <cell r="CC76">
            <v>3</v>
          </cell>
          <cell r="CD76">
            <v>1</v>
          </cell>
          <cell r="CE76">
            <v>1.5</v>
          </cell>
          <cell r="CF76">
            <v>1.5</v>
          </cell>
          <cell r="CG76">
            <v>1</v>
          </cell>
          <cell r="CH76">
            <v>1</v>
          </cell>
          <cell r="CI76">
            <v>0.5</v>
          </cell>
          <cell r="CJ76">
            <v>20.5</v>
          </cell>
          <cell r="CK76">
            <v>1</v>
          </cell>
          <cell r="CL76" t="str">
            <v>Fail</v>
          </cell>
          <cell r="CM76">
            <v>6.4255319148936172</v>
          </cell>
        </row>
        <row r="77">
          <cell r="B77" t="str">
            <v>PIET21CS072</v>
          </cell>
          <cell r="C77" t="str">
            <v>HARSH GUPTA</v>
          </cell>
          <cell r="D77" t="str">
            <v>21EPTCS074</v>
          </cell>
          <cell r="E77" t="str">
            <v>CSB-10</v>
          </cell>
          <cell r="F77" t="str">
            <v>HM</v>
          </cell>
          <cell r="G77">
            <v>0</v>
          </cell>
          <cell r="H77">
            <v>13</v>
          </cell>
          <cell r="I77">
            <v>13</v>
          </cell>
          <cell r="J77" t="str">
            <v>A</v>
          </cell>
          <cell r="K77">
            <v>12</v>
          </cell>
          <cell r="L77">
            <v>12</v>
          </cell>
          <cell r="M77" t="str">
            <v>A</v>
          </cell>
          <cell r="N77">
            <v>12</v>
          </cell>
          <cell r="O77">
            <v>12</v>
          </cell>
          <cell r="P77">
            <v>3</v>
          </cell>
          <cell r="Q77">
            <v>15</v>
          </cell>
          <cell r="R77">
            <v>18</v>
          </cell>
          <cell r="S77">
            <v>3</v>
          </cell>
          <cell r="T77">
            <v>10</v>
          </cell>
          <cell r="U77">
            <v>13</v>
          </cell>
          <cell r="V77">
            <v>5</v>
          </cell>
          <cell r="W77">
            <v>15</v>
          </cell>
          <cell r="X77">
            <v>20</v>
          </cell>
          <cell r="Y77">
            <v>88</v>
          </cell>
          <cell r="Z77">
            <v>6</v>
          </cell>
          <cell r="AA77">
            <v>6</v>
          </cell>
          <cell r="AB77">
            <v>40</v>
          </cell>
          <cell r="AC77">
            <v>52</v>
          </cell>
          <cell r="AD77">
            <v>22</v>
          </cell>
          <cell r="AE77">
            <v>74</v>
          </cell>
          <cell r="AF77">
            <v>4</v>
          </cell>
          <cell r="AG77">
            <v>3</v>
          </cell>
          <cell r="AH77">
            <v>22</v>
          </cell>
          <cell r="AI77">
            <v>29</v>
          </cell>
          <cell r="AJ77">
            <v>27</v>
          </cell>
          <cell r="AK77">
            <v>56</v>
          </cell>
          <cell r="AL77">
            <v>5</v>
          </cell>
          <cell r="AM77">
            <v>6</v>
          </cell>
          <cell r="AN77">
            <v>23</v>
          </cell>
          <cell r="AO77">
            <v>34</v>
          </cell>
          <cell r="AP77">
            <v>28</v>
          </cell>
          <cell r="AQ77">
            <v>62</v>
          </cell>
          <cell r="AR77">
            <v>7</v>
          </cell>
          <cell r="AS77">
            <v>10</v>
          </cell>
          <cell r="AT77">
            <v>36</v>
          </cell>
          <cell r="AU77">
            <v>53</v>
          </cell>
          <cell r="AV77">
            <v>24</v>
          </cell>
          <cell r="AW77">
            <v>77</v>
          </cell>
          <cell r="AX77">
            <v>6</v>
          </cell>
          <cell r="AY77">
            <v>6</v>
          </cell>
          <cell r="AZ77">
            <v>33</v>
          </cell>
          <cell r="BA77">
            <v>45</v>
          </cell>
          <cell r="BB77">
            <v>25</v>
          </cell>
          <cell r="BC77">
            <v>70</v>
          </cell>
          <cell r="BD77">
            <v>339</v>
          </cell>
          <cell r="BE77">
            <v>71</v>
          </cell>
          <cell r="BF77">
            <v>498</v>
          </cell>
          <cell r="BG77">
            <v>63.84615384615384</v>
          </cell>
          <cell r="BH77">
            <v>121</v>
          </cell>
          <cell r="BI77" t="str">
            <v>DEVENDRA KUMAR GUPTA</v>
          </cell>
          <cell r="BK77" t="str">
            <v>E+</v>
          </cell>
          <cell r="BL77" t="str">
            <v>D</v>
          </cell>
          <cell r="BM77" t="str">
            <v>E+</v>
          </cell>
          <cell r="BN77" t="str">
            <v>D+</v>
          </cell>
          <cell r="BO77" t="str">
            <v>E</v>
          </cell>
          <cell r="BP77" t="str">
            <v>C</v>
          </cell>
          <cell r="BQ77" t="str">
            <v>A</v>
          </cell>
          <cell r="BR77" t="str">
            <v>C</v>
          </cell>
          <cell r="BS77" t="str">
            <v>C+</v>
          </cell>
          <cell r="BT77" t="str">
            <v>A+</v>
          </cell>
          <cell r="BU77" t="str">
            <v>B+</v>
          </cell>
          <cell r="BV77" t="str">
            <v>B+</v>
          </cell>
          <cell r="BX77">
            <v>2</v>
          </cell>
          <cell r="BY77">
            <v>3</v>
          </cell>
          <cell r="BZ77">
            <v>3</v>
          </cell>
          <cell r="CA77">
            <v>3</v>
          </cell>
          <cell r="CB77">
            <v>3</v>
          </cell>
          <cell r="CC77">
            <v>3</v>
          </cell>
          <cell r="CD77">
            <v>1</v>
          </cell>
          <cell r="CE77">
            <v>1.5</v>
          </cell>
          <cell r="CF77">
            <v>1.5</v>
          </cell>
          <cell r="CG77">
            <v>1</v>
          </cell>
          <cell r="CH77">
            <v>1</v>
          </cell>
          <cell r="CI77">
            <v>0.5</v>
          </cell>
          <cell r="CJ77">
            <v>23.5</v>
          </cell>
          <cell r="CK77">
            <v>0</v>
          </cell>
          <cell r="CL77" t="str">
            <v>Pass</v>
          </cell>
          <cell r="CM77">
            <v>5.99</v>
          </cell>
        </row>
        <row r="78">
          <cell r="B78" t="str">
            <v>PIET21CS073</v>
          </cell>
          <cell r="C78" t="str">
            <v>HARSH SAINI</v>
          </cell>
          <cell r="D78" t="str">
            <v>21EPTCS075</v>
          </cell>
          <cell r="E78" t="str">
            <v>CSB-11</v>
          </cell>
          <cell r="F78" t="str">
            <v>HM</v>
          </cell>
          <cell r="G78">
            <v>3</v>
          </cell>
          <cell r="H78">
            <v>15</v>
          </cell>
          <cell r="I78">
            <v>18</v>
          </cell>
          <cell r="J78" t="str">
            <v>A</v>
          </cell>
          <cell r="K78">
            <v>12</v>
          </cell>
          <cell r="L78">
            <v>12</v>
          </cell>
          <cell r="M78" t="str">
            <v>A</v>
          </cell>
          <cell r="N78">
            <v>9</v>
          </cell>
          <cell r="O78">
            <v>9</v>
          </cell>
          <cell r="P78">
            <v>11</v>
          </cell>
          <cell r="Q78">
            <v>14</v>
          </cell>
          <cell r="R78">
            <v>25</v>
          </cell>
          <cell r="S78">
            <v>1</v>
          </cell>
          <cell r="T78">
            <v>11</v>
          </cell>
          <cell r="U78">
            <v>12</v>
          </cell>
          <cell r="V78">
            <v>9</v>
          </cell>
          <cell r="W78" t="str">
            <v>A</v>
          </cell>
          <cell r="X78">
            <v>9</v>
          </cell>
          <cell r="Y78">
            <v>85</v>
          </cell>
          <cell r="Z78">
            <v>6</v>
          </cell>
          <cell r="AA78">
            <v>6</v>
          </cell>
          <cell r="AB78">
            <v>39</v>
          </cell>
          <cell r="AC78">
            <v>51</v>
          </cell>
          <cell r="AD78">
            <v>29</v>
          </cell>
          <cell r="AE78">
            <v>80</v>
          </cell>
          <cell r="AF78">
            <v>8</v>
          </cell>
          <cell r="AG78">
            <v>4</v>
          </cell>
          <cell r="AH78">
            <v>22</v>
          </cell>
          <cell r="AI78">
            <v>34</v>
          </cell>
          <cell r="AJ78">
            <v>28</v>
          </cell>
          <cell r="AK78">
            <v>62</v>
          </cell>
          <cell r="AL78">
            <v>8</v>
          </cell>
          <cell r="AM78">
            <v>4</v>
          </cell>
          <cell r="AN78">
            <v>23</v>
          </cell>
          <cell r="AO78">
            <v>35</v>
          </cell>
          <cell r="AP78">
            <v>21</v>
          </cell>
          <cell r="AQ78">
            <v>56</v>
          </cell>
          <cell r="AR78">
            <v>9</v>
          </cell>
          <cell r="AS78">
            <v>10</v>
          </cell>
          <cell r="AT78">
            <v>34</v>
          </cell>
          <cell r="AU78">
            <v>53</v>
          </cell>
          <cell r="AV78">
            <v>37</v>
          </cell>
          <cell r="AW78">
            <v>90</v>
          </cell>
          <cell r="AX78">
            <v>8</v>
          </cell>
          <cell r="AY78">
            <v>6</v>
          </cell>
          <cell r="AZ78">
            <v>33</v>
          </cell>
          <cell r="BA78">
            <v>47</v>
          </cell>
          <cell r="BB78">
            <v>25</v>
          </cell>
          <cell r="BC78">
            <v>72</v>
          </cell>
          <cell r="BD78">
            <v>360</v>
          </cell>
          <cell r="BE78">
            <v>73</v>
          </cell>
          <cell r="BF78">
            <v>518</v>
          </cell>
          <cell r="BG78">
            <v>66.410256410256409</v>
          </cell>
          <cell r="BH78">
            <v>113</v>
          </cell>
          <cell r="BI78" t="str">
            <v>NARAYAN LAL MALI</v>
          </cell>
          <cell r="BK78" t="str">
            <v>E+</v>
          </cell>
          <cell r="BL78" t="str">
            <v>C</v>
          </cell>
          <cell r="BM78" t="str">
            <v>E+</v>
          </cell>
          <cell r="BN78" t="str">
            <v>C+</v>
          </cell>
          <cell r="BO78" t="str">
            <v>E</v>
          </cell>
          <cell r="BP78" t="str">
            <v>E</v>
          </cell>
          <cell r="BQ78" t="str">
            <v>A+</v>
          </cell>
          <cell r="BR78" t="str">
            <v>C+</v>
          </cell>
          <cell r="BS78" t="str">
            <v>C</v>
          </cell>
          <cell r="BT78" t="str">
            <v>A++</v>
          </cell>
          <cell r="BU78" t="str">
            <v>A</v>
          </cell>
          <cell r="BV78" t="str">
            <v>A</v>
          </cell>
          <cell r="BX78">
            <v>2</v>
          </cell>
          <cell r="BY78">
            <v>3</v>
          </cell>
          <cell r="BZ78">
            <v>3</v>
          </cell>
          <cell r="CA78">
            <v>3</v>
          </cell>
          <cell r="CB78">
            <v>3</v>
          </cell>
          <cell r="CC78">
            <v>3</v>
          </cell>
          <cell r="CD78">
            <v>1</v>
          </cell>
          <cell r="CE78">
            <v>1.5</v>
          </cell>
          <cell r="CF78">
            <v>1.5</v>
          </cell>
          <cell r="CG78">
            <v>1</v>
          </cell>
          <cell r="CH78">
            <v>1</v>
          </cell>
          <cell r="CI78">
            <v>0.5</v>
          </cell>
          <cell r="CJ78">
            <v>23.5</v>
          </cell>
          <cell r="CK78">
            <v>0</v>
          </cell>
          <cell r="CL78" t="str">
            <v>Pass</v>
          </cell>
          <cell r="CM78">
            <v>6.02</v>
          </cell>
        </row>
        <row r="79">
          <cell r="B79" t="str">
            <v>PIET21CS074</v>
          </cell>
          <cell r="C79" t="str">
            <v>HARSHIT GUPTA</v>
          </cell>
          <cell r="D79" t="str">
            <v>21EPTCS076</v>
          </cell>
          <cell r="E79" t="str">
            <v>CSB-12</v>
          </cell>
          <cell r="F79" t="str">
            <v>HM</v>
          </cell>
          <cell r="G79">
            <v>14</v>
          </cell>
          <cell r="H79">
            <v>15</v>
          </cell>
          <cell r="I79">
            <v>29</v>
          </cell>
          <cell r="J79">
            <v>10</v>
          </cell>
          <cell r="K79">
            <v>15</v>
          </cell>
          <cell r="L79">
            <v>25</v>
          </cell>
          <cell r="M79">
            <v>14</v>
          </cell>
          <cell r="N79">
            <v>15</v>
          </cell>
          <cell r="O79">
            <v>29</v>
          </cell>
          <cell r="P79">
            <v>12</v>
          </cell>
          <cell r="Q79">
            <v>15</v>
          </cell>
          <cell r="R79">
            <v>27</v>
          </cell>
          <cell r="S79">
            <v>10</v>
          </cell>
          <cell r="T79">
            <v>15</v>
          </cell>
          <cell r="U79">
            <v>25</v>
          </cell>
          <cell r="V79">
            <v>9</v>
          </cell>
          <cell r="W79">
            <v>15</v>
          </cell>
          <cell r="X79">
            <v>24</v>
          </cell>
          <cell r="Y79">
            <v>159</v>
          </cell>
          <cell r="Z79">
            <v>10</v>
          </cell>
          <cell r="AA79">
            <v>10</v>
          </cell>
          <cell r="AB79">
            <v>40</v>
          </cell>
          <cell r="AC79">
            <v>60</v>
          </cell>
          <cell r="AD79">
            <v>38</v>
          </cell>
          <cell r="AE79">
            <v>98</v>
          </cell>
          <cell r="AF79">
            <v>10</v>
          </cell>
          <cell r="AG79">
            <v>9</v>
          </cell>
          <cell r="AH79">
            <v>38</v>
          </cell>
          <cell r="AI79">
            <v>57</v>
          </cell>
          <cell r="AJ79">
            <v>36</v>
          </cell>
          <cell r="AK79">
            <v>93</v>
          </cell>
          <cell r="AL79">
            <v>9</v>
          </cell>
          <cell r="AM79">
            <v>10</v>
          </cell>
          <cell r="AN79">
            <v>40</v>
          </cell>
          <cell r="AO79">
            <v>59</v>
          </cell>
          <cell r="AP79">
            <v>39</v>
          </cell>
          <cell r="AQ79">
            <v>98</v>
          </cell>
          <cell r="AR79">
            <v>8</v>
          </cell>
          <cell r="AS79">
            <v>10</v>
          </cell>
          <cell r="AT79">
            <v>29</v>
          </cell>
          <cell r="AU79">
            <v>47</v>
          </cell>
          <cell r="AV79">
            <v>39</v>
          </cell>
          <cell r="AW79">
            <v>86</v>
          </cell>
          <cell r="AX79">
            <v>9</v>
          </cell>
          <cell r="AY79">
            <v>10</v>
          </cell>
          <cell r="AZ79">
            <v>40</v>
          </cell>
          <cell r="BA79">
            <v>59</v>
          </cell>
          <cell r="BB79">
            <v>39</v>
          </cell>
          <cell r="BC79">
            <v>98</v>
          </cell>
          <cell r="BD79">
            <v>473</v>
          </cell>
          <cell r="BE79">
            <v>97</v>
          </cell>
          <cell r="BF79">
            <v>729</v>
          </cell>
          <cell r="BG79">
            <v>93.461538461538467</v>
          </cell>
          <cell r="BH79">
            <v>8</v>
          </cell>
          <cell r="BI79" t="str">
            <v>GOVIND GUPTA</v>
          </cell>
          <cell r="BK79" t="str">
            <v>A+</v>
          </cell>
          <cell r="BL79" t="str">
            <v>A</v>
          </cell>
          <cell r="BM79" t="str">
            <v>A++</v>
          </cell>
          <cell r="BN79" t="str">
            <v>A</v>
          </cell>
          <cell r="BO79" t="str">
            <v>A</v>
          </cell>
          <cell r="BP79" t="str">
            <v>C+</v>
          </cell>
          <cell r="BQ79" t="str">
            <v>A++</v>
          </cell>
          <cell r="BR79" t="str">
            <v>A++</v>
          </cell>
          <cell r="BS79" t="str">
            <v>A++</v>
          </cell>
          <cell r="BT79" t="str">
            <v>A++</v>
          </cell>
          <cell r="BU79" t="str">
            <v>A++</v>
          </cell>
          <cell r="BV79" t="str">
            <v>A++</v>
          </cell>
          <cell r="BX79">
            <v>2</v>
          </cell>
          <cell r="BY79">
            <v>3</v>
          </cell>
          <cell r="BZ79">
            <v>3</v>
          </cell>
          <cell r="CA79">
            <v>3</v>
          </cell>
          <cell r="CB79">
            <v>3</v>
          </cell>
          <cell r="CC79">
            <v>3</v>
          </cell>
          <cell r="CD79">
            <v>1</v>
          </cell>
          <cell r="CE79">
            <v>1.5</v>
          </cell>
          <cell r="CF79">
            <v>1.5</v>
          </cell>
          <cell r="CG79">
            <v>1</v>
          </cell>
          <cell r="CH79">
            <v>1</v>
          </cell>
          <cell r="CI79">
            <v>0.5</v>
          </cell>
          <cell r="CJ79">
            <v>23.5</v>
          </cell>
          <cell r="CK79">
            <v>0</v>
          </cell>
          <cell r="CL79" t="str">
            <v>Pass</v>
          </cell>
          <cell r="CM79">
            <v>8.9600000000000009</v>
          </cell>
        </row>
        <row r="80">
          <cell r="B80" t="str">
            <v>PIET21CS075</v>
          </cell>
          <cell r="C80" t="str">
            <v>HARSHIT SHARMA</v>
          </cell>
          <cell r="D80" t="str">
            <v>21EPTCS077</v>
          </cell>
          <cell r="E80" t="str">
            <v>CSB-13</v>
          </cell>
          <cell r="F80" t="str">
            <v>DM</v>
          </cell>
          <cell r="G80">
            <v>1</v>
          </cell>
          <cell r="H80">
            <v>9</v>
          </cell>
          <cell r="I80">
            <v>10</v>
          </cell>
          <cell r="J80" t="str">
            <v>A</v>
          </cell>
          <cell r="K80">
            <v>12</v>
          </cell>
          <cell r="L80">
            <v>12</v>
          </cell>
          <cell r="M80" t="str">
            <v>A</v>
          </cell>
          <cell r="N80">
            <v>9</v>
          </cell>
          <cell r="O80">
            <v>9</v>
          </cell>
          <cell r="P80">
            <v>1</v>
          </cell>
          <cell r="Q80">
            <v>11</v>
          </cell>
          <cell r="R80">
            <v>12</v>
          </cell>
          <cell r="S80">
            <v>3</v>
          </cell>
          <cell r="T80">
            <v>9</v>
          </cell>
          <cell r="U80">
            <v>12</v>
          </cell>
          <cell r="V80">
            <v>2</v>
          </cell>
          <cell r="W80">
            <v>10</v>
          </cell>
          <cell r="X80">
            <v>12</v>
          </cell>
          <cell r="Y80">
            <v>67</v>
          </cell>
          <cell r="Z80">
            <v>6</v>
          </cell>
          <cell r="AA80">
            <v>6</v>
          </cell>
          <cell r="AB80">
            <v>40</v>
          </cell>
          <cell r="AC80">
            <v>52</v>
          </cell>
          <cell r="AD80">
            <v>29</v>
          </cell>
          <cell r="AE80">
            <v>81</v>
          </cell>
          <cell r="AF80">
            <v>2</v>
          </cell>
          <cell r="AG80">
            <v>4</v>
          </cell>
          <cell r="AH80">
            <v>27</v>
          </cell>
          <cell r="AI80">
            <v>33</v>
          </cell>
          <cell r="AJ80">
            <v>6</v>
          </cell>
          <cell r="AK80">
            <v>39</v>
          </cell>
          <cell r="AL80">
            <v>4</v>
          </cell>
          <cell r="AM80">
            <v>5</v>
          </cell>
          <cell r="AN80">
            <v>26</v>
          </cell>
          <cell r="AO80">
            <v>35</v>
          </cell>
          <cell r="AP80">
            <v>20</v>
          </cell>
          <cell r="AQ80">
            <v>55</v>
          </cell>
          <cell r="AR80">
            <v>2</v>
          </cell>
          <cell r="AS80">
            <v>5</v>
          </cell>
          <cell r="AT80">
            <v>37</v>
          </cell>
          <cell r="AU80">
            <v>44</v>
          </cell>
          <cell r="AV80">
            <v>22</v>
          </cell>
          <cell r="AW80">
            <v>66</v>
          </cell>
          <cell r="AX80">
            <v>6</v>
          </cell>
          <cell r="AY80">
            <v>6</v>
          </cell>
          <cell r="AZ80">
            <v>30</v>
          </cell>
          <cell r="BA80">
            <v>42</v>
          </cell>
          <cell r="BB80">
            <v>24</v>
          </cell>
          <cell r="BC80">
            <v>66</v>
          </cell>
          <cell r="BD80">
            <v>307</v>
          </cell>
          <cell r="BE80">
            <v>74</v>
          </cell>
          <cell r="BF80">
            <v>448</v>
          </cell>
          <cell r="BG80">
            <v>57.435897435897431</v>
          </cell>
          <cell r="BH80">
            <v>143</v>
          </cell>
          <cell r="BI80" t="str">
            <v>SUDHIR KUMAR SHARMA</v>
          </cell>
          <cell r="BK80" t="str">
            <v>E+</v>
          </cell>
          <cell r="BL80" t="str">
            <v>F</v>
          </cell>
          <cell r="BM80" t="str">
            <v>E</v>
          </cell>
          <cell r="BN80" t="str">
            <v>E+</v>
          </cell>
          <cell r="BO80" t="str">
            <v>F</v>
          </cell>
          <cell r="BP80" t="str">
            <v>D</v>
          </cell>
          <cell r="BQ80" t="str">
            <v>A++</v>
          </cell>
          <cell r="BR80" t="str">
            <v>E</v>
          </cell>
          <cell r="BS80" t="str">
            <v>C</v>
          </cell>
          <cell r="BT80" t="str">
            <v>B</v>
          </cell>
          <cell r="BU80" t="str">
            <v>B</v>
          </cell>
          <cell r="BV80" t="str">
            <v>A</v>
          </cell>
          <cell r="BX80">
            <v>2</v>
          </cell>
          <cell r="BY80">
            <v>0</v>
          </cell>
          <cell r="BZ80">
            <v>3</v>
          </cell>
          <cell r="CA80">
            <v>3</v>
          </cell>
          <cell r="CB80">
            <v>0</v>
          </cell>
          <cell r="CC80">
            <v>3</v>
          </cell>
          <cell r="CD80">
            <v>1</v>
          </cell>
          <cell r="CE80">
            <v>1.5</v>
          </cell>
          <cell r="CF80">
            <v>1.5</v>
          </cell>
          <cell r="CG80">
            <v>1</v>
          </cell>
          <cell r="CH80">
            <v>1</v>
          </cell>
          <cell r="CI80">
            <v>0.5</v>
          </cell>
          <cell r="CJ80">
            <v>17.5</v>
          </cell>
          <cell r="CK80">
            <v>2</v>
          </cell>
          <cell r="CL80" t="str">
            <v>Fail</v>
          </cell>
          <cell r="CM80">
            <v>4.1900000000000004</v>
          </cell>
        </row>
        <row r="81">
          <cell r="B81" t="str">
            <v>PIET21CS076</v>
          </cell>
          <cell r="C81" t="str">
            <v>HARSHIT UPADHYAY</v>
          </cell>
          <cell r="D81" t="str">
            <v>21EPTCS078</v>
          </cell>
          <cell r="E81" t="str">
            <v>CSB-14</v>
          </cell>
          <cell r="F81" t="str">
            <v>DM</v>
          </cell>
          <cell r="G81">
            <v>10</v>
          </cell>
          <cell r="H81">
            <v>15</v>
          </cell>
          <cell r="I81">
            <v>25</v>
          </cell>
          <cell r="J81">
            <v>9</v>
          </cell>
          <cell r="K81">
            <v>15</v>
          </cell>
          <cell r="L81">
            <v>24</v>
          </cell>
          <cell r="M81">
            <v>14</v>
          </cell>
          <cell r="N81">
            <v>15</v>
          </cell>
          <cell r="O81">
            <v>29</v>
          </cell>
          <cell r="P81">
            <v>12</v>
          </cell>
          <cell r="Q81">
            <v>15</v>
          </cell>
          <cell r="R81">
            <v>27</v>
          </cell>
          <cell r="S81">
            <v>10</v>
          </cell>
          <cell r="T81">
            <v>15</v>
          </cell>
          <cell r="U81">
            <v>25</v>
          </cell>
          <cell r="V81">
            <v>5</v>
          </cell>
          <cell r="W81">
            <v>15</v>
          </cell>
          <cell r="X81">
            <v>20</v>
          </cell>
          <cell r="Y81">
            <v>150</v>
          </cell>
          <cell r="Z81">
            <v>10</v>
          </cell>
          <cell r="AA81">
            <v>10</v>
          </cell>
          <cell r="AB81">
            <v>40</v>
          </cell>
          <cell r="AC81">
            <v>60</v>
          </cell>
          <cell r="AD81">
            <v>38</v>
          </cell>
          <cell r="AE81">
            <v>98</v>
          </cell>
          <cell r="AF81">
            <v>9</v>
          </cell>
          <cell r="AG81">
            <v>9</v>
          </cell>
          <cell r="AH81">
            <v>38</v>
          </cell>
          <cell r="AI81">
            <v>56</v>
          </cell>
          <cell r="AJ81">
            <v>40</v>
          </cell>
          <cell r="AK81">
            <v>96</v>
          </cell>
          <cell r="AL81">
            <v>9</v>
          </cell>
          <cell r="AM81">
            <v>8</v>
          </cell>
          <cell r="AN81">
            <v>40</v>
          </cell>
          <cell r="AO81">
            <v>57</v>
          </cell>
          <cell r="AP81">
            <v>39</v>
          </cell>
          <cell r="AQ81">
            <v>96</v>
          </cell>
          <cell r="AR81">
            <v>9</v>
          </cell>
          <cell r="AS81">
            <v>10</v>
          </cell>
          <cell r="AT81">
            <v>39</v>
          </cell>
          <cell r="AU81">
            <v>58</v>
          </cell>
          <cell r="AV81">
            <v>36</v>
          </cell>
          <cell r="AW81">
            <v>94</v>
          </cell>
          <cell r="AX81">
            <v>8</v>
          </cell>
          <cell r="AY81">
            <v>6</v>
          </cell>
          <cell r="AZ81">
            <v>40</v>
          </cell>
          <cell r="BA81">
            <v>54</v>
          </cell>
          <cell r="BB81">
            <v>39</v>
          </cell>
          <cell r="BC81">
            <v>93</v>
          </cell>
          <cell r="BD81">
            <v>477</v>
          </cell>
          <cell r="BE81">
            <v>96</v>
          </cell>
          <cell r="BF81">
            <v>723</v>
          </cell>
          <cell r="BG81">
            <v>92.692307692307693</v>
          </cell>
          <cell r="BH81">
            <v>16</v>
          </cell>
          <cell r="BI81" t="str">
            <v>KAMALKANT UPADHYAY</v>
          </cell>
          <cell r="BK81" t="str">
            <v>A+</v>
          </cell>
          <cell r="BL81" t="str">
            <v>C+</v>
          </cell>
          <cell r="BM81" t="str">
            <v>A++</v>
          </cell>
          <cell r="BN81" t="str">
            <v>A+</v>
          </cell>
          <cell r="BO81" t="str">
            <v>B+</v>
          </cell>
          <cell r="BP81" t="str">
            <v>A</v>
          </cell>
          <cell r="BQ81" t="str">
            <v>A++</v>
          </cell>
          <cell r="BR81" t="str">
            <v>A++</v>
          </cell>
          <cell r="BS81" t="str">
            <v>A++</v>
          </cell>
          <cell r="BT81" t="str">
            <v>A++</v>
          </cell>
          <cell r="BU81" t="str">
            <v>A++</v>
          </cell>
          <cell r="BV81" t="str">
            <v>A++</v>
          </cell>
          <cell r="BX81">
            <v>2</v>
          </cell>
          <cell r="BY81">
            <v>3</v>
          </cell>
          <cell r="BZ81">
            <v>3</v>
          </cell>
          <cell r="CA81">
            <v>3</v>
          </cell>
          <cell r="CB81">
            <v>3</v>
          </cell>
          <cell r="CC81">
            <v>3</v>
          </cell>
          <cell r="CD81">
            <v>1</v>
          </cell>
          <cell r="CE81">
            <v>1.5</v>
          </cell>
          <cell r="CF81">
            <v>1.5</v>
          </cell>
          <cell r="CG81">
            <v>1</v>
          </cell>
          <cell r="CH81">
            <v>1</v>
          </cell>
          <cell r="CI81">
            <v>0.5</v>
          </cell>
          <cell r="CJ81">
            <v>23.5</v>
          </cell>
          <cell r="CK81">
            <v>0</v>
          </cell>
          <cell r="CL81" t="str">
            <v>Pass</v>
          </cell>
          <cell r="CM81">
            <v>8.9600000000000009</v>
          </cell>
        </row>
        <row r="82">
          <cell r="B82" t="str">
            <v>PIET21CS077</v>
          </cell>
          <cell r="C82" t="str">
            <v>HEMANT SHARMA</v>
          </cell>
          <cell r="D82" t="str">
            <v>21EPTCS079</v>
          </cell>
          <cell r="E82" t="str">
            <v>CSB-15</v>
          </cell>
          <cell r="F82" t="str">
            <v>DM</v>
          </cell>
          <cell r="G82">
            <v>2</v>
          </cell>
          <cell r="H82">
            <v>11</v>
          </cell>
          <cell r="I82">
            <v>13</v>
          </cell>
          <cell r="J82" t="str">
            <v>A</v>
          </cell>
          <cell r="K82">
            <v>14</v>
          </cell>
          <cell r="L82">
            <v>14</v>
          </cell>
          <cell r="M82" t="str">
            <v>A</v>
          </cell>
          <cell r="N82">
            <v>8</v>
          </cell>
          <cell r="O82">
            <v>8</v>
          </cell>
          <cell r="P82">
            <v>4</v>
          </cell>
          <cell r="Q82">
            <v>15</v>
          </cell>
          <cell r="R82">
            <v>19</v>
          </cell>
          <cell r="S82" t="str">
            <v>A</v>
          </cell>
          <cell r="T82">
            <v>13</v>
          </cell>
          <cell r="U82">
            <v>13</v>
          </cell>
          <cell r="V82">
            <v>4</v>
          </cell>
          <cell r="W82">
            <v>14</v>
          </cell>
          <cell r="X82">
            <v>18</v>
          </cell>
          <cell r="Y82">
            <v>85</v>
          </cell>
          <cell r="Z82">
            <v>7</v>
          </cell>
          <cell r="AA82">
            <v>8</v>
          </cell>
          <cell r="AB82">
            <v>40</v>
          </cell>
          <cell r="AC82">
            <v>55</v>
          </cell>
          <cell r="AD82">
            <v>33</v>
          </cell>
          <cell r="AE82">
            <v>88</v>
          </cell>
          <cell r="AF82">
            <v>10</v>
          </cell>
          <cell r="AG82">
            <v>9</v>
          </cell>
          <cell r="AH82">
            <v>23</v>
          </cell>
          <cell r="AI82">
            <v>42</v>
          </cell>
          <cell r="AJ82">
            <v>37</v>
          </cell>
          <cell r="AK82">
            <v>79</v>
          </cell>
          <cell r="AL82">
            <v>9</v>
          </cell>
          <cell r="AM82">
            <v>6</v>
          </cell>
          <cell r="AN82">
            <v>28</v>
          </cell>
          <cell r="AO82">
            <v>43</v>
          </cell>
          <cell r="AP82">
            <v>21</v>
          </cell>
          <cell r="AQ82">
            <v>64</v>
          </cell>
          <cell r="AR82">
            <v>6</v>
          </cell>
          <cell r="AS82">
            <v>7</v>
          </cell>
          <cell r="AT82">
            <v>32</v>
          </cell>
          <cell r="AU82">
            <v>45</v>
          </cell>
          <cell r="AV82">
            <v>24</v>
          </cell>
          <cell r="AW82">
            <v>69</v>
          </cell>
          <cell r="AX82">
            <v>6</v>
          </cell>
          <cell r="AY82">
            <v>8</v>
          </cell>
          <cell r="AZ82">
            <v>32</v>
          </cell>
          <cell r="BA82">
            <v>46</v>
          </cell>
          <cell r="BB82">
            <v>28</v>
          </cell>
          <cell r="BC82">
            <v>74</v>
          </cell>
          <cell r="BD82">
            <v>374</v>
          </cell>
          <cell r="BE82">
            <v>82</v>
          </cell>
          <cell r="BF82">
            <v>541</v>
          </cell>
          <cell r="BG82">
            <v>69.358974358974351</v>
          </cell>
          <cell r="BH82">
            <v>110</v>
          </cell>
          <cell r="BI82" t="str">
            <v>HARI SHANKAR SHARMA</v>
          </cell>
          <cell r="BK82" t="str">
            <v>B</v>
          </cell>
          <cell r="BL82" t="str">
            <v>C</v>
          </cell>
          <cell r="BM82" t="str">
            <v>E</v>
          </cell>
          <cell r="BN82" t="str">
            <v>C+</v>
          </cell>
          <cell r="BO82" t="str">
            <v>E+</v>
          </cell>
          <cell r="BP82" t="str">
            <v>B</v>
          </cell>
          <cell r="BQ82" t="str">
            <v>A++</v>
          </cell>
          <cell r="BR82" t="str">
            <v>A+</v>
          </cell>
          <cell r="BS82" t="str">
            <v>B</v>
          </cell>
          <cell r="BT82" t="str">
            <v>B+</v>
          </cell>
          <cell r="BU82" t="str">
            <v>A</v>
          </cell>
          <cell r="BV82" t="str">
            <v>A++</v>
          </cell>
          <cell r="BX82">
            <v>2</v>
          </cell>
          <cell r="BY82">
            <v>3</v>
          </cell>
          <cell r="BZ82">
            <v>3</v>
          </cell>
          <cell r="CA82">
            <v>3</v>
          </cell>
          <cell r="CB82">
            <v>3</v>
          </cell>
          <cell r="CC82">
            <v>3</v>
          </cell>
          <cell r="CD82">
            <v>1</v>
          </cell>
          <cell r="CE82">
            <v>1.5</v>
          </cell>
          <cell r="CF82">
            <v>1.5</v>
          </cell>
          <cell r="CG82">
            <v>1</v>
          </cell>
          <cell r="CH82">
            <v>1</v>
          </cell>
          <cell r="CI82">
            <v>0.5</v>
          </cell>
          <cell r="CJ82">
            <v>23.5</v>
          </cell>
          <cell r="CK82">
            <v>0</v>
          </cell>
          <cell r="CL82" t="str">
            <v>Pass</v>
          </cell>
          <cell r="CM82">
            <v>6.86</v>
          </cell>
        </row>
        <row r="83">
          <cell r="B83" t="str">
            <v>PIET21CS078</v>
          </cell>
          <cell r="C83" t="str">
            <v>MS.HIMANSHI AGRAWAL</v>
          </cell>
          <cell r="D83" t="str">
            <v>21EPTCS080</v>
          </cell>
          <cell r="E83" t="str">
            <v>CSB-16</v>
          </cell>
          <cell r="F83" t="str">
            <v>DF</v>
          </cell>
          <cell r="G83">
            <v>4</v>
          </cell>
          <cell r="H83">
            <v>15</v>
          </cell>
          <cell r="I83">
            <v>19</v>
          </cell>
          <cell r="J83" t="str">
            <v>A</v>
          </cell>
          <cell r="K83">
            <v>15</v>
          </cell>
          <cell r="L83">
            <v>15</v>
          </cell>
          <cell r="M83">
            <v>8</v>
          </cell>
          <cell r="N83">
            <v>15</v>
          </cell>
          <cell r="O83">
            <v>23</v>
          </cell>
          <cell r="P83">
            <v>7</v>
          </cell>
          <cell r="Q83">
            <v>15</v>
          </cell>
          <cell r="R83">
            <v>22</v>
          </cell>
          <cell r="S83">
            <v>6</v>
          </cell>
          <cell r="T83">
            <v>15</v>
          </cell>
          <cell r="U83">
            <v>21</v>
          </cell>
          <cell r="V83">
            <v>7</v>
          </cell>
          <cell r="W83">
            <v>15</v>
          </cell>
          <cell r="X83">
            <v>22</v>
          </cell>
          <cell r="Y83">
            <v>122</v>
          </cell>
          <cell r="Z83">
            <v>9</v>
          </cell>
          <cell r="AA83">
            <v>10</v>
          </cell>
          <cell r="AB83">
            <v>40</v>
          </cell>
          <cell r="AC83">
            <v>59</v>
          </cell>
          <cell r="AD83">
            <v>37</v>
          </cell>
          <cell r="AE83">
            <v>96</v>
          </cell>
          <cell r="AF83">
            <v>9</v>
          </cell>
          <cell r="AG83">
            <v>9</v>
          </cell>
          <cell r="AH83">
            <v>37</v>
          </cell>
          <cell r="AI83">
            <v>55</v>
          </cell>
          <cell r="AJ83">
            <v>33</v>
          </cell>
          <cell r="AK83">
            <v>88</v>
          </cell>
          <cell r="AL83">
            <v>6</v>
          </cell>
          <cell r="AM83">
            <v>8</v>
          </cell>
          <cell r="AN83">
            <v>36</v>
          </cell>
          <cell r="AO83">
            <v>50</v>
          </cell>
          <cell r="AP83">
            <v>34</v>
          </cell>
          <cell r="AQ83">
            <v>84</v>
          </cell>
          <cell r="AR83">
            <v>7</v>
          </cell>
          <cell r="AS83">
            <v>7</v>
          </cell>
          <cell r="AT83">
            <v>29</v>
          </cell>
          <cell r="AU83">
            <v>43</v>
          </cell>
          <cell r="AV83">
            <v>30</v>
          </cell>
          <cell r="AW83">
            <v>73</v>
          </cell>
          <cell r="AX83">
            <v>7</v>
          </cell>
          <cell r="AY83">
            <v>6</v>
          </cell>
          <cell r="AZ83">
            <v>40</v>
          </cell>
          <cell r="BA83">
            <v>53</v>
          </cell>
          <cell r="BB83">
            <v>38</v>
          </cell>
          <cell r="BC83">
            <v>91</v>
          </cell>
          <cell r="BD83">
            <v>432</v>
          </cell>
          <cell r="BE83">
            <v>93</v>
          </cell>
          <cell r="BF83">
            <v>647</v>
          </cell>
          <cell r="BG83">
            <v>82.948717948717956</v>
          </cell>
          <cell r="BH83">
            <v>58</v>
          </cell>
          <cell r="BI83" t="str">
            <v>MUKESH KUMAR MANGAL</v>
          </cell>
          <cell r="BK83" t="str">
            <v>B</v>
          </cell>
          <cell r="BL83" t="str">
            <v>B</v>
          </cell>
          <cell r="BM83" t="str">
            <v>B</v>
          </cell>
          <cell r="BN83" t="str">
            <v>C+</v>
          </cell>
          <cell r="BO83" t="str">
            <v>B+</v>
          </cell>
          <cell r="BP83" t="str">
            <v>C+</v>
          </cell>
          <cell r="BQ83" t="str">
            <v>A++</v>
          </cell>
          <cell r="BR83" t="str">
            <v>A++</v>
          </cell>
          <cell r="BS83" t="str">
            <v>A++</v>
          </cell>
          <cell r="BT83" t="str">
            <v>A</v>
          </cell>
          <cell r="BU83" t="str">
            <v>A++</v>
          </cell>
          <cell r="BV83" t="str">
            <v>A++</v>
          </cell>
          <cell r="BX83">
            <v>2</v>
          </cell>
          <cell r="BY83">
            <v>3</v>
          </cell>
          <cell r="BZ83">
            <v>3</v>
          </cell>
          <cell r="CA83">
            <v>3</v>
          </cell>
          <cell r="CB83">
            <v>3</v>
          </cell>
          <cell r="CC83">
            <v>3</v>
          </cell>
          <cell r="CD83">
            <v>1</v>
          </cell>
          <cell r="CE83">
            <v>1.5</v>
          </cell>
          <cell r="CF83">
            <v>1.5</v>
          </cell>
          <cell r="CG83">
            <v>1</v>
          </cell>
          <cell r="CH83">
            <v>1</v>
          </cell>
          <cell r="CI83">
            <v>0.5</v>
          </cell>
          <cell r="CJ83">
            <v>23.5</v>
          </cell>
          <cell r="CK83">
            <v>0</v>
          </cell>
          <cell r="CL83" t="str">
            <v>Pass</v>
          </cell>
          <cell r="CM83">
            <v>8.06</v>
          </cell>
        </row>
        <row r="84">
          <cell r="B84" t="str">
            <v>PIET21CS079</v>
          </cell>
          <cell r="C84" t="str">
            <v>HIMANSHU MOYAL</v>
          </cell>
          <cell r="D84" t="str">
            <v>21EPTCS081</v>
          </cell>
          <cell r="E84" t="str">
            <v>CSB-17</v>
          </cell>
          <cell r="F84" t="str">
            <v>HM</v>
          </cell>
          <cell r="G84">
            <v>6</v>
          </cell>
          <cell r="H84">
            <v>14</v>
          </cell>
          <cell r="I84">
            <v>20</v>
          </cell>
          <cell r="J84">
            <v>6</v>
          </cell>
          <cell r="K84">
            <v>13</v>
          </cell>
          <cell r="L84">
            <v>19</v>
          </cell>
          <cell r="M84">
            <v>9</v>
          </cell>
          <cell r="N84">
            <v>14</v>
          </cell>
          <cell r="O84">
            <v>23</v>
          </cell>
          <cell r="P84">
            <v>8</v>
          </cell>
          <cell r="Q84">
            <v>13</v>
          </cell>
          <cell r="R84">
            <v>21</v>
          </cell>
          <cell r="S84">
            <v>4</v>
          </cell>
          <cell r="T84">
            <v>14</v>
          </cell>
          <cell r="U84">
            <v>18</v>
          </cell>
          <cell r="V84">
            <v>9</v>
          </cell>
          <cell r="W84">
            <v>15</v>
          </cell>
          <cell r="X84">
            <v>24</v>
          </cell>
          <cell r="Y84">
            <v>125</v>
          </cell>
          <cell r="Z84">
            <v>9</v>
          </cell>
          <cell r="AA84">
            <v>9</v>
          </cell>
          <cell r="AB84">
            <v>40</v>
          </cell>
          <cell r="AC84">
            <v>58</v>
          </cell>
          <cell r="AD84">
            <v>34</v>
          </cell>
          <cell r="AE84">
            <v>92</v>
          </cell>
          <cell r="AF84">
            <v>9</v>
          </cell>
          <cell r="AG84">
            <v>8</v>
          </cell>
          <cell r="AH84">
            <v>37</v>
          </cell>
          <cell r="AI84">
            <v>54</v>
          </cell>
          <cell r="AJ84">
            <v>35</v>
          </cell>
          <cell r="AK84">
            <v>89</v>
          </cell>
          <cell r="AL84">
            <v>5</v>
          </cell>
          <cell r="AM84">
            <v>6</v>
          </cell>
          <cell r="AN84">
            <v>40</v>
          </cell>
          <cell r="AO84">
            <v>51</v>
          </cell>
          <cell r="AP84">
            <v>34</v>
          </cell>
          <cell r="AQ84">
            <v>85</v>
          </cell>
          <cell r="AR84">
            <v>7</v>
          </cell>
          <cell r="AS84">
            <v>8</v>
          </cell>
          <cell r="AT84">
            <v>38</v>
          </cell>
          <cell r="AU84">
            <v>53</v>
          </cell>
          <cell r="AV84">
            <v>34</v>
          </cell>
          <cell r="AW84">
            <v>87</v>
          </cell>
          <cell r="AX84">
            <v>8</v>
          </cell>
          <cell r="AY84">
            <v>8</v>
          </cell>
          <cell r="AZ84">
            <v>40</v>
          </cell>
          <cell r="BA84">
            <v>56</v>
          </cell>
          <cell r="BB84">
            <v>29</v>
          </cell>
          <cell r="BC84">
            <v>85</v>
          </cell>
          <cell r="BD84">
            <v>438</v>
          </cell>
          <cell r="BE84">
            <v>95</v>
          </cell>
          <cell r="BF84">
            <v>658</v>
          </cell>
          <cell r="BG84">
            <v>84.358974358974365</v>
          </cell>
          <cell r="BH84">
            <v>61</v>
          </cell>
          <cell r="BI84" t="str">
            <v>VIJAY MOYAL</v>
          </cell>
          <cell r="BK84" t="str">
            <v>D+</v>
          </cell>
          <cell r="BL84" t="str">
            <v>D+</v>
          </cell>
          <cell r="BM84" t="str">
            <v>C+</v>
          </cell>
          <cell r="BN84" t="str">
            <v>C</v>
          </cell>
          <cell r="BO84" t="str">
            <v>C</v>
          </cell>
          <cell r="BP84" t="str">
            <v>D+</v>
          </cell>
          <cell r="BQ84" t="str">
            <v>A++</v>
          </cell>
          <cell r="BR84" t="str">
            <v>A++</v>
          </cell>
          <cell r="BS84" t="str">
            <v>A++</v>
          </cell>
          <cell r="BT84" t="str">
            <v>A++</v>
          </cell>
          <cell r="BU84" t="str">
            <v>A++</v>
          </cell>
          <cell r="BV84" t="str">
            <v>A++</v>
          </cell>
          <cell r="BX84">
            <v>2</v>
          </cell>
          <cell r="BY84">
            <v>3</v>
          </cell>
          <cell r="BZ84">
            <v>3</v>
          </cell>
          <cell r="CA84">
            <v>3</v>
          </cell>
          <cell r="CB84">
            <v>3</v>
          </cell>
          <cell r="CC84">
            <v>3</v>
          </cell>
          <cell r="CD84">
            <v>1</v>
          </cell>
          <cell r="CE84">
            <v>1.5</v>
          </cell>
          <cell r="CF84">
            <v>1.5</v>
          </cell>
          <cell r="CG84">
            <v>1</v>
          </cell>
          <cell r="CH84">
            <v>1</v>
          </cell>
          <cell r="CI84">
            <v>0.5</v>
          </cell>
          <cell r="CJ84">
            <v>23.5</v>
          </cell>
          <cell r="CK84">
            <v>0</v>
          </cell>
          <cell r="CL84" t="str">
            <v>Pass</v>
          </cell>
          <cell r="CM84">
            <v>7.36</v>
          </cell>
        </row>
        <row r="85">
          <cell r="B85" t="str">
            <v>PIET21CS081</v>
          </cell>
          <cell r="C85" t="str">
            <v>HIMANSHU SHARMA</v>
          </cell>
          <cell r="D85" t="str">
            <v>21EPTCS082</v>
          </cell>
          <cell r="E85" t="str">
            <v>CSB-18</v>
          </cell>
          <cell r="F85" t="str">
            <v>DM</v>
          </cell>
          <cell r="G85">
            <v>1</v>
          </cell>
          <cell r="H85">
            <v>8</v>
          </cell>
          <cell r="I85">
            <v>9</v>
          </cell>
          <cell r="J85" t="str">
            <v>A</v>
          </cell>
          <cell r="K85">
            <v>9</v>
          </cell>
          <cell r="L85">
            <v>9</v>
          </cell>
          <cell r="M85" t="str">
            <v>A</v>
          </cell>
          <cell r="N85">
            <v>10</v>
          </cell>
          <cell r="O85">
            <v>10</v>
          </cell>
          <cell r="P85">
            <v>3</v>
          </cell>
          <cell r="Q85">
            <v>9</v>
          </cell>
          <cell r="R85">
            <v>12</v>
          </cell>
          <cell r="S85">
            <v>3</v>
          </cell>
          <cell r="T85">
            <v>9</v>
          </cell>
          <cell r="U85">
            <v>12</v>
          </cell>
          <cell r="V85">
            <v>1</v>
          </cell>
          <cell r="W85">
            <v>9</v>
          </cell>
          <cell r="X85">
            <v>10</v>
          </cell>
          <cell r="Y85">
            <v>62</v>
          </cell>
          <cell r="Z85">
            <v>1</v>
          </cell>
          <cell r="AA85">
            <v>6</v>
          </cell>
          <cell r="AB85">
            <v>35</v>
          </cell>
          <cell r="AC85">
            <v>42</v>
          </cell>
          <cell r="AD85">
            <v>24</v>
          </cell>
          <cell r="AE85">
            <v>66</v>
          </cell>
          <cell r="AF85">
            <v>0</v>
          </cell>
          <cell r="AG85">
            <v>3</v>
          </cell>
          <cell r="AH85">
            <v>23</v>
          </cell>
          <cell r="AI85">
            <v>26</v>
          </cell>
          <cell r="AJ85">
            <v>23</v>
          </cell>
          <cell r="AK85">
            <v>49</v>
          </cell>
          <cell r="AL85">
            <v>5</v>
          </cell>
          <cell r="AM85">
            <v>7</v>
          </cell>
          <cell r="AN85">
            <v>31</v>
          </cell>
          <cell r="AO85">
            <v>43</v>
          </cell>
          <cell r="AP85">
            <v>20</v>
          </cell>
          <cell r="AQ85">
            <v>63</v>
          </cell>
          <cell r="AR85">
            <v>6</v>
          </cell>
          <cell r="AS85">
            <v>4</v>
          </cell>
          <cell r="AT85">
            <v>36</v>
          </cell>
          <cell r="AU85">
            <v>46</v>
          </cell>
          <cell r="AV85">
            <v>16</v>
          </cell>
          <cell r="AW85">
            <v>62</v>
          </cell>
          <cell r="AX85" t="str">
            <v>A</v>
          </cell>
          <cell r="AY85">
            <v>6</v>
          </cell>
          <cell r="AZ85">
            <v>32</v>
          </cell>
          <cell r="BA85">
            <v>38</v>
          </cell>
          <cell r="BB85">
            <v>22</v>
          </cell>
          <cell r="BC85">
            <v>60</v>
          </cell>
          <cell r="BD85">
            <v>300</v>
          </cell>
          <cell r="BE85">
            <v>59</v>
          </cell>
          <cell r="BF85">
            <v>421</v>
          </cell>
          <cell r="BG85">
            <v>53.974358974358971</v>
          </cell>
          <cell r="BH85">
            <v>149</v>
          </cell>
          <cell r="BI85" t="str">
            <v>ANIL KUMAR SHARMA</v>
          </cell>
          <cell r="BK85" t="str">
            <v>F</v>
          </cell>
          <cell r="BL85" t="str">
            <v>F</v>
          </cell>
          <cell r="BM85" t="str">
            <v>F</v>
          </cell>
          <cell r="BN85" t="str">
            <v>F</v>
          </cell>
          <cell r="BO85" t="str">
            <v>E</v>
          </cell>
          <cell r="BP85" t="str">
            <v>F</v>
          </cell>
          <cell r="BQ85" t="str">
            <v>B</v>
          </cell>
          <cell r="BR85" t="str">
            <v>D+</v>
          </cell>
          <cell r="BS85" t="str">
            <v>B</v>
          </cell>
          <cell r="BT85" t="str">
            <v>C+</v>
          </cell>
          <cell r="BU85" t="str">
            <v>C+</v>
          </cell>
          <cell r="BV85" t="str">
            <v>C+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3</v>
          </cell>
          <cell r="CC85">
            <v>0</v>
          </cell>
          <cell r="CD85">
            <v>1</v>
          </cell>
          <cell r="CE85">
            <v>1.5</v>
          </cell>
          <cell r="CF85">
            <v>1.5</v>
          </cell>
          <cell r="CG85">
            <v>1</v>
          </cell>
          <cell r="CH85">
            <v>1</v>
          </cell>
          <cell r="CI85">
            <v>0.5</v>
          </cell>
          <cell r="CJ85">
            <v>9.5</v>
          </cell>
          <cell r="CK85">
            <v>5</v>
          </cell>
          <cell r="CL85" t="str">
            <v>Fail</v>
          </cell>
          <cell r="CM85">
            <v>2.4361702127659575</v>
          </cell>
        </row>
        <row r="86">
          <cell r="B86" t="str">
            <v>PIET21CS080</v>
          </cell>
          <cell r="C86" t="str">
            <v>HIMANSHU SHARMA</v>
          </cell>
          <cell r="D86" t="str">
            <v>21EPTCS083</v>
          </cell>
          <cell r="E86" t="str">
            <v>CSB-19</v>
          </cell>
          <cell r="F86" t="str">
            <v>DM</v>
          </cell>
          <cell r="G86">
            <v>3</v>
          </cell>
          <cell r="H86">
            <v>15</v>
          </cell>
          <cell r="I86">
            <v>18</v>
          </cell>
          <cell r="J86" t="str">
            <v>A</v>
          </cell>
          <cell r="K86">
            <v>15</v>
          </cell>
          <cell r="L86">
            <v>15</v>
          </cell>
          <cell r="M86" t="str">
            <v>A</v>
          </cell>
          <cell r="N86">
            <v>9</v>
          </cell>
          <cell r="O86">
            <v>9</v>
          </cell>
          <cell r="P86">
            <v>12</v>
          </cell>
          <cell r="Q86" t="str">
            <v>A</v>
          </cell>
          <cell r="R86">
            <v>12</v>
          </cell>
          <cell r="S86">
            <v>3</v>
          </cell>
          <cell r="T86">
            <v>12</v>
          </cell>
          <cell r="U86">
            <v>15</v>
          </cell>
          <cell r="V86">
            <v>12</v>
          </cell>
          <cell r="W86" t="str">
            <v>A</v>
          </cell>
          <cell r="X86">
            <v>12</v>
          </cell>
          <cell r="Y86">
            <v>81</v>
          </cell>
          <cell r="Z86">
            <v>5</v>
          </cell>
          <cell r="AA86" t="str">
            <v>A</v>
          </cell>
          <cell r="AB86">
            <v>33</v>
          </cell>
          <cell r="AC86">
            <v>38</v>
          </cell>
          <cell r="AD86">
            <v>22</v>
          </cell>
          <cell r="AE86">
            <v>60</v>
          </cell>
          <cell r="AF86" t="str">
            <v>A</v>
          </cell>
          <cell r="AG86">
            <v>4</v>
          </cell>
          <cell r="AH86">
            <v>23</v>
          </cell>
          <cell r="AI86">
            <v>27</v>
          </cell>
          <cell r="AJ86">
            <v>16</v>
          </cell>
          <cell r="AK86">
            <v>43</v>
          </cell>
          <cell r="AL86" t="str">
            <v>A</v>
          </cell>
          <cell r="AM86">
            <v>4</v>
          </cell>
          <cell r="AN86">
            <v>20</v>
          </cell>
          <cell r="AO86">
            <v>24</v>
          </cell>
          <cell r="AP86">
            <v>21</v>
          </cell>
          <cell r="AQ86">
            <v>45</v>
          </cell>
          <cell r="AR86" t="str">
            <v>A</v>
          </cell>
          <cell r="AS86">
            <v>2</v>
          </cell>
          <cell r="AT86">
            <v>27</v>
          </cell>
          <cell r="AU86">
            <v>29</v>
          </cell>
          <cell r="AV86">
            <v>16</v>
          </cell>
          <cell r="AW86">
            <v>45</v>
          </cell>
          <cell r="AX86" t="str">
            <v>A</v>
          </cell>
          <cell r="AY86">
            <v>6</v>
          </cell>
          <cell r="AZ86">
            <v>26</v>
          </cell>
          <cell r="BA86">
            <v>32</v>
          </cell>
          <cell r="BB86">
            <v>22</v>
          </cell>
          <cell r="BC86">
            <v>54</v>
          </cell>
          <cell r="BD86">
            <v>247</v>
          </cell>
          <cell r="BE86">
            <v>64</v>
          </cell>
          <cell r="BF86">
            <v>392</v>
          </cell>
          <cell r="BG86">
            <v>50.256410256410255</v>
          </cell>
          <cell r="BH86">
            <v>150</v>
          </cell>
          <cell r="BI86" t="str">
            <v>RAJESH SHARMA</v>
          </cell>
          <cell r="BK86" t="str">
            <v>D+</v>
          </cell>
          <cell r="BL86" t="str">
            <v>E+</v>
          </cell>
          <cell r="BM86" t="str">
            <v>F</v>
          </cell>
          <cell r="BN86" t="str">
            <v>C</v>
          </cell>
          <cell r="BO86" t="str">
            <v>E+</v>
          </cell>
          <cell r="BP86" t="str">
            <v>C+</v>
          </cell>
          <cell r="BQ86" t="str">
            <v>C+</v>
          </cell>
          <cell r="BR86" t="str">
            <v>E+</v>
          </cell>
          <cell r="BS86" t="str">
            <v>D</v>
          </cell>
          <cell r="BT86" t="str">
            <v>D</v>
          </cell>
          <cell r="BU86" t="str">
            <v>C</v>
          </cell>
          <cell r="BV86" t="str">
            <v>B</v>
          </cell>
          <cell r="BX86">
            <v>2</v>
          </cell>
          <cell r="BY86">
            <v>3</v>
          </cell>
          <cell r="BZ86">
            <v>0</v>
          </cell>
          <cell r="CA86">
            <v>3</v>
          </cell>
          <cell r="CB86">
            <v>3</v>
          </cell>
          <cell r="CC86">
            <v>3</v>
          </cell>
          <cell r="CD86">
            <v>1</v>
          </cell>
          <cell r="CE86">
            <v>1.5</v>
          </cell>
          <cell r="CF86">
            <v>1.5</v>
          </cell>
          <cell r="CG86">
            <v>1</v>
          </cell>
          <cell r="CH86">
            <v>1</v>
          </cell>
          <cell r="CI86">
            <v>0.5</v>
          </cell>
          <cell r="CJ86">
            <v>20.5</v>
          </cell>
          <cell r="CK86">
            <v>1</v>
          </cell>
          <cell r="CL86" t="str">
            <v>Fail</v>
          </cell>
          <cell r="CM86">
            <v>5.1489361702127656</v>
          </cell>
        </row>
        <row r="87">
          <cell r="B87" t="str">
            <v>PIET21CS082</v>
          </cell>
          <cell r="C87" t="str">
            <v>ISHAN JAIN</v>
          </cell>
          <cell r="D87" t="str">
            <v>21EPTCS084</v>
          </cell>
          <cell r="E87" t="str">
            <v>CSB-20</v>
          </cell>
          <cell r="F87" t="str">
            <v>DM</v>
          </cell>
          <cell r="G87">
            <v>9</v>
          </cell>
          <cell r="H87">
            <v>15</v>
          </cell>
          <cell r="I87">
            <v>24</v>
          </cell>
          <cell r="J87" t="str">
            <v>A</v>
          </cell>
          <cell r="K87">
            <v>15</v>
          </cell>
          <cell r="L87">
            <v>15</v>
          </cell>
          <cell r="M87">
            <v>7</v>
          </cell>
          <cell r="N87">
            <v>13</v>
          </cell>
          <cell r="O87">
            <v>20</v>
          </cell>
          <cell r="P87">
            <v>6</v>
          </cell>
          <cell r="Q87">
            <v>15</v>
          </cell>
          <cell r="R87">
            <v>21</v>
          </cell>
          <cell r="S87">
            <v>8</v>
          </cell>
          <cell r="T87">
            <v>14</v>
          </cell>
          <cell r="U87">
            <v>22</v>
          </cell>
          <cell r="V87">
            <v>10</v>
          </cell>
          <cell r="W87">
            <v>15</v>
          </cell>
          <cell r="X87">
            <v>25</v>
          </cell>
          <cell r="Y87">
            <v>127</v>
          </cell>
          <cell r="Z87">
            <v>7</v>
          </cell>
          <cell r="AA87">
            <v>10</v>
          </cell>
          <cell r="AB87">
            <v>40</v>
          </cell>
          <cell r="AC87">
            <v>57</v>
          </cell>
          <cell r="AD87">
            <v>33</v>
          </cell>
          <cell r="AE87">
            <v>90</v>
          </cell>
          <cell r="AF87">
            <v>9</v>
          </cell>
          <cell r="AG87">
            <v>8</v>
          </cell>
          <cell r="AH87">
            <v>32</v>
          </cell>
          <cell r="AI87">
            <v>49</v>
          </cell>
          <cell r="AJ87">
            <v>31</v>
          </cell>
          <cell r="AK87">
            <v>80</v>
          </cell>
          <cell r="AL87">
            <v>5</v>
          </cell>
          <cell r="AM87">
            <v>9</v>
          </cell>
          <cell r="AN87">
            <v>40</v>
          </cell>
          <cell r="AO87">
            <v>54</v>
          </cell>
          <cell r="AP87">
            <v>39</v>
          </cell>
          <cell r="AQ87">
            <v>93</v>
          </cell>
          <cell r="AR87">
            <v>6</v>
          </cell>
          <cell r="AS87">
            <v>6</v>
          </cell>
          <cell r="AT87">
            <v>36</v>
          </cell>
          <cell r="AU87">
            <v>48</v>
          </cell>
          <cell r="AV87">
            <v>31</v>
          </cell>
          <cell r="AW87">
            <v>79</v>
          </cell>
          <cell r="AX87">
            <v>6</v>
          </cell>
          <cell r="AY87">
            <v>7</v>
          </cell>
          <cell r="AZ87">
            <v>36</v>
          </cell>
          <cell r="BA87">
            <v>49</v>
          </cell>
          <cell r="BB87">
            <v>33</v>
          </cell>
          <cell r="BC87">
            <v>82</v>
          </cell>
          <cell r="BD87">
            <v>424</v>
          </cell>
          <cell r="BE87">
            <v>78</v>
          </cell>
          <cell r="BF87">
            <v>629</v>
          </cell>
          <cell r="BG87">
            <v>80.641025641025649</v>
          </cell>
          <cell r="BH87">
            <v>62</v>
          </cell>
          <cell r="BI87" t="str">
            <v>KAMAL KUMAR JAIN</v>
          </cell>
          <cell r="BK87" t="str">
            <v>D+</v>
          </cell>
          <cell r="BL87" t="str">
            <v>C+</v>
          </cell>
          <cell r="BM87" t="str">
            <v>E+</v>
          </cell>
          <cell r="BN87" t="str">
            <v>C+</v>
          </cell>
          <cell r="BO87" t="str">
            <v>D</v>
          </cell>
          <cell r="BP87" t="str">
            <v>A+</v>
          </cell>
          <cell r="BQ87" t="str">
            <v>A++</v>
          </cell>
          <cell r="BR87" t="str">
            <v>A+</v>
          </cell>
          <cell r="BS87" t="str">
            <v>A++</v>
          </cell>
          <cell r="BT87" t="str">
            <v>A+</v>
          </cell>
          <cell r="BU87" t="str">
            <v>A++</v>
          </cell>
          <cell r="BV87" t="str">
            <v>A+</v>
          </cell>
          <cell r="BX87">
            <v>2</v>
          </cell>
          <cell r="BY87">
            <v>3</v>
          </cell>
          <cell r="BZ87">
            <v>3</v>
          </cell>
          <cell r="CA87">
            <v>3</v>
          </cell>
          <cell r="CB87">
            <v>3</v>
          </cell>
          <cell r="CC87">
            <v>3</v>
          </cell>
          <cell r="CD87">
            <v>1</v>
          </cell>
          <cell r="CE87">
            <v>1.5</v>
          </cell>
          <cell r="CF87">
            <v>1.5</v>
          </cell>
          <cell r="CG87">
            <v>1</v>
          </cell>
          <cell r="CH87">
            <v>1</v>
          </cell>
          <cell r="CI87">
            <v>0.5</v>
          </cell>
          <cell r="CJ87">
            <v>23.5</v>
          </cell>
          <cell r="CK87">
            <v>0</v>
          </cell>
          <cell r="CL87" t="str">
            <v>Pass</v>
          </cell>
          <cell r="CM87">
            <v>7.43</v>
          </cell>
        </row>
        <row r="88">
          <cell r="B88" t="str">
            <v>PIET21CS083</v>
          </cell>
          <cell r="C88" t="str">
            <v>MS.JAHANVI SHARMA</v>
          </cell>
          <cell r="D88" t="str">
            <v>21EPTCS085</v>
          </cell>
          <cell r="E88" t="str">
            <v>CSB-21</v>
          </cell>
          <cell r="F88" t="str">
            <v>DF</v>
          </cell>
          <cell r="G88">
            <v>7</v>
          </cell>
          <cell r="H88">
            <v>11</v>
          </cell>
          <cell r="I88">
            <v>18</v>
          </cell>
          <cell r="J88" t="str">
            <v>A</v>
          </cell>
          <cell r="K88">
            <v>15</v>
          </cell>
          <cell r="L88">
            <v>15</v>
          </cell>
          <cell r="M88" t="str">
            <v>A</v>
          </cell>
          <cell r="N88">
            <v>15</v>
          </cell>
          <cell r="O88">
            <v>15</v>
          </cell>
          <cell r="P88">
            <v>12</v>
          </cell>
          <cell r="Q88">
            <v>13</v>
          </cell>
          <cell r="R88">
            <v>25</v>
          </cell>
          <cell r="S88">
            <v>7</v>
          </cell>
          <cell r="T88">
            <v>12</v>
          </cell>
          <cell r="U88">
            <v>19</v>
          </cell>
          <cell r="V88">
            <v>9</v>
          </cell>
          <cell r="W88">
            <v>15</v>
          </cell>
          <cell r="X88">
            <v>24</v>
          </cell>
          <cell r="Y88">
            <v>116</v>
          </cell>
          <cell r="Z88">
            <v>8</v>
          </cell>
          <cell r="AA88">
            <v>8</v>
          </cell>
          <cell r="AB88">
            <v>40</v>
          </cell>
          <cell r="AC88">
            <v>56</v>
          </cell>
          <cell r="AD88">
            <v>36</v>
          </cell>
          <cell r="AE88">
            <v>92</v>
          </cell>
          <cell r="AF88">
            <v>6</v>
          </cell>
          <cell r="AG88">
            <v>5</v>
          </cell>
          <cell r="AH88">
            <v>34</v>
          </cell>
          <cell r="AI88">
            <v>45</v>
          </cell>
          <cell r="AJ88">
            <v>23</v>
          </cell>
          <cell r="AK88">
            <v>68</v>
          </cell>
          <cell r="AL88">
            <v>10</v>
          </cell>
          <cell r="AM88">
            <v>6</v>
          </cell>
          <cell r="AN88">
            <v>36</v>
          </cell>
          <cell r="AO88">
            <v>52</v>
          </cell>
          <cell r="AP88">
            <v>25</v>
          </cell>
          <cell r="AQ88">
            <v>77</v>
          </cell>
          <cell r="AR88">
            <v>5</v>
          </cell>
          <cell r="AS88">
            <v>7</v>
          </cell>
          <cell r="AT88">
            <v>37</v>
          </cell>
          <cell r="AU88">
            <v>49</v>
          </cell>
          <cell r="AV88">
            <v>23</v>
          </cell>
          <cell r="AW88">
            <v>72</v>
          </cell>
          <cell r="AX88" t="str">
            <v>A</v>
          </cell>
          <cell r="AY88">
            <v>7</v>
          </cell>
          <cell r="AZ88">
            <v>37</v>
          </cell>
          <cell r="BA88">
            <v>44</v>
          </cell>
          <cell r="BB88">
            <v>24</v>
          </cell>
          <cell r="BC88">
            <v>68</v>
          </cell>
          <cell r="BD88">
            <v>377</v>
          </cell>
          <cell r="BE88">
            <v>75</v>
          </cell>
          <cell r="BF88">
            <v>568</v>
          </cell>
          <cell r="BG88">
            <v>72.820512820512818</v>
          </cell>
          <cell r="BH88">
            <v>87</v>
          </cell>
          <cell r="BI88" t="str">
            <v>MUKESH SHARMA</v>
          </cell>
          <cell r="BK88" t="str">
            <v>D</v>
          </cell>
          <cell r="BL88" t="str">
            <v>C</v>
          </cell>
          <cell r="BM88" t="str">
            <v>E+</v>
          </cell>
          <cell r="BN88" t="str">
            <v>A+</v>
          </cell>
          <cell r="BO88" t="str">
            <v>C</v>
          </cell>
          <cell r="BP88" t="str">
            <v>D+</v>
          </cell>
          <cell r="BQ88" t="str">
            <v>A++</v>
          </cell>
          <cell r="BR88" t="str">
            <v>B+</v>
          </cell>
          <cell r="BS88" t="str">
            <v>A+</v>
          </cell>
          <cell r="BT88" t="str">
            <v>A</v>
          </cell>
          <cell r="BU88" t="str">
            <v>B+</v>
          </cell>
          <cell r="BV88" t="str">
            <v>A</v>
          </cell>
          <cell r="BX88">
            <v>2</v>
          </cell>
          <cell r="BY88">
            <v>3</v>
          </cell>
          <cell r="BZ88">
            <v>3</v>
          </cell>
          <cell r="CA88">
            <v>3</v>
          </cell>
          <cell r="CB88">
            <v>3</v>
          </cell>
          <cell r="CC88">
            <v>3</v>
          </cell>
          <cell r="CD88">
            <v>1</v>
          </cell>
          <cell r="CE88">
            <v>1.5</v>
          </cell>
          <cell r="CF88">
            <v>1.5</v>
          </cell>
          <cell r="CG88">
            <v>1</v>
          </cell>
          <cell r="CH88">
            <v>1</v>
          </cell>
          <cell r="CI88">
            <v>0.5</v>
          </cell>
          <cell r="CJ88">
            <v>23.5</v>
          </cell>
          <cell r="CK88">
            <v>0</v>
          </cell>
          <cell r="CL88" t="str">
            <v>Pass</v>
          </cell>
          <cell r="CM88">
            <v>7.07</v>
          </cell>
        </row>
        <row r="89">
          <cell r="B89" t="str">
            <v>PIET21CS084</v>
          </cell>
          <cell r="C89" t="str">
            <v>JANGID NIKITA MULCHAND</v>
          </cell>
          <cell r="D89" t="str">
            <v>21EPTCS086</v>
          </cell>
          <cell r="E89" t="str">
            <v>CSB-22</v>
          </cell>
          <cell r="F89" t="str">
            <v>HF</v>
          </cell>
          <cell r="G89">
            <v>4</v>
          </cell>
          <cell r="H89">
            <v>10</v>
          </cell>
          <cell r="I89">
            <v>14</v>
          </cell>
          <cell r="J89" t="str">
            <v>A</v>
          </cell>
          <cell r="K89" t="str">
            <v>A</v>
          </cell>
          <cell r="L89" t="str">
            <v>A</v>
          </cell>
          <cell r="M89" t="str">
            <v>A</v>
          </cell>
          <cell r="N89" t="str">
            <v>A</v>
          </cell>
          <cell r="O89" t="str">
            <v>A</v>
          </cell>
          <cell r="P89">
            <v>6</v>
          </cell>
          <cell r="Q89" t="str">
            <v>A</v>
          </cell>
          <cell r="R89">
            <v>6</v>
          </cell>
          <cell r="S89">
            <v>6</v>
          </cell>
          <cell r="T89" t="str">
            <v>A</v>
          </cell>
          <cell r="U89">
            <v>6</v>
          </cell>
          <cell r="V89">
            <v>6</v>
          </cell>
          <cell r="W89" t="str">
            <v>A</v>
          </cell>
          <cell r="X89">
            <v>6</v>
          </cell>
          <cell r="Y89">
            <v>32</v>
          </cell>
          <cell r="Z89" t="str">
            <v>A</v>
          </cell>
          <cell r="AA89" t="str">
            <v>A</v>
          </cell>
          <cell r="AB89">
            <v>32</v>
          </cell>
          <cell r="AC89">
            <v>32</v>
          </cell>
          <cell r="AD89">
            <v>28</v>
          </cell>
          <cell r="AE89">
            <v>60</v>
          </cell>
          <cell r="AF89" t="str">
            <v>A</v>
          </cell>
          <cell r="AG89" t="str">
            <v>A</v>
          </cell>
          <cell r="AH89">
            <v>28</v>
          </cell>
          <cell r="AI89">
            <v>28</v>
          </cell>
          <cell r="AJ89">
            <v>16</v>
          </cell>
          <cell r="AK89">
            <v>44</v>
          </cell>
          <cell r="AL89" t="str">
            <v>A</v>
          </cell>
          <cell r="AM89" t="str">
            <v>A</v>
          </cell>
          <cell r="AN89">
            <v>29</v>
          </cell>
          <cell r="AO89">
            <v>29</v>
          </cell>
          <cell r="AP89">
            <v>23</v>
          </cell>
          <cell r="AQ89">
            <v>52</v>
          </cell>
          <cell r="AR89" t="str">
            <v>A</v>
          </cell>
          <cell r="AS89" t="str">
            <v>A</v>
          </cell>
          <cell r="AT89">
            <v>28</v>
          </cell>
          <cell r="AU89">
            <v>28</v>
          </cell>
          <cell r="AV89">
            <v>23</v>
          </cell>
          <cell r="AW89">
            <v>51</v>
          </cell>
          <cell r="AX89" t="str">
            <v>A</v>
          </cell>
          <cell r="AY89" t="str">
            <v>A</v>
          </cell>
          <cell r="AZ89">
            <v>40</v>
          </cell>
          <cell r="BA89">
            <v>40</v>
          </cell>
          <cell r="BB89">
            <v>24</v>
          </cell>
          <cell r="BC89">
            <v>64</v>
          </cell>
          <cell r="BD89">
            <v>271</v>
          </cell>
          <cell r="BE89">
            <v>61</v>
          </cell>
          <cell r="BF89">
            <v>364</v>
          </cell>
          <cell r="BG89">
            <v>46.666666666666664</v>
          </cell>
          <cell r="BH89">
            <v>162</v>
          </cell>
          <cell r="BI89" t="str">
            <v>MULCHAND</v>
          </cell>
          <cell r="BK89" t="str">
            <v>D</v>
          </cell>
          <cell r="BL89" t="str">
            <v>E</v>
          </cell>
          <cell r="BM89" t="str">
            <v>D+</v>
          </cell>
          <cell r="BN89" t="str">
            <v>D+</v>
          </cell>
          <cell r="BO89" t="str">
            <v>E</v>
          </cell>
          <cell r="BP89" t="str">
            <v>D</v>
          </cell>
          <cell r="BQ89" t="str">
            <v>C+</v>
          </cell>
          <cell r="BR89" t="str">
            <v>E+</v>
          </cell>
          <cell r="BS89" t="str">
            <v>D+</v>
          </cell>
          <cell r="BT89" t="str">
            <v>D+</v>
          </cell>
          <cell r="BU89" t="str">
            <v>B</v>
          </cell>
          <cell r="BV89" t="str">
            <v>C+</v>
          </cell>
          <cell r="BX89">
            <v>2</v>
          </cell>
          <cell r="BY89">
            <v>3</v>
          </cell>
          <cell r="BZ89">
            <v>3</v>
          </cell>
          <cell r="CA89">
            <v>3</v>
          </cell>
          <cell r="CB89">
            <v>3</v>
          </cell>
          <cell r="CC89">
            <v>3</v>
          </cell>
          <cell r="CD89">
            <v>1</v>
          </cell>
          <cell r="CE89">
            <v>1.5</v>
          </cell>
          <cell r="CF89">
            <v>1.5</v>
          </cell>
          <cell r="CG89">
            <v>1</v>
          </cell>
          <cell r="CH89">
            <v>1</v>
          </cell>
          <cell r="CI89">
            <v>0.5</v>
          </cell>
          <cell r="CJ89">
            <v>23.5</v>
          </cell>
          <cell r="CK89">
            <v>0</v>
          </cell>
          <cell r="CL89" t="str">
            <v>Pass</v>
          </cell>
          <cell r="CM89">
            <v>5.45</v>
          </cell>
        </row>
        <row r="90">
          <cell r="B90" t="str">
            <v>PIET21CS085</v>
          </cell>
          <cell r="C90" t="str">
            <v>MS.JASSI SINGH</v>
          </cell>
          <cell r="D90" t="str">
            <v>21EPTCS087</v>
          </cell>
          <cell r="E90" t="str">
            <v>CSB-23</v>
          </cell>
          <cell r="F90" t="str">
            <v>DF</v>
          </cell>
          <cell r="G90">
            <v>4</v>
          </cell>
          <cell r="H90">
            <v>14</v>
          </cell>
          <cell r="I90">
            <v>18</v>
          </cell>
          <cell r="J90">
            <v>8</v>
          </cell>
          <cell r="K90">
            <v>13</v>
          </cell>
          <cell r="L90">
            <v>21</v>
          </cell>
          <cell r="M90">
            <v>10</v>
          </cell>
          <cell r="N90">
            <v>15</v>
          </cell>
          <cell r="O90">
            <v>25</v>
          </cell>
          <cell r="P90">
            <v>8</v>
          </cell>
          <cell r="Q90">
            <v>15</v>
          </cell>
          <cell r="R90">
            <v>23</v>
          </cell>
          <cell r="S90">
            <v>5</v>
          </cell>
          <cell r="T90">
            <v>15</v>
          </cell>
          <cell r="U90">
            <v>20</v>
          </cell>
          <cell r="V90">
            <v>7</v>
          </cell>
          <cell r="W90">
            <v>15</v>
          </cell>
          <cell r="X90">
            <v>22</v>
          </cell>
          <cell r="Y90">
            <v>129</v>
          </cell>
          <cell r="Z90">
            <v>8</v>
          </cell>
          <cell r="AA90">
            <v>9</v>
          </cell>
          <cell r="AB90">
            <v>40</v>
          </cell>
          <cell r="AC90">
            <v>57</v>
          </cell>
          <cell r="AD90">
            <v>34</v>
          </cell>
          <cell r="AE90">
            <v>91</v>
          </cell>
          <cell r="AF90">
            <v>9</v>
          </cell>
          <cell r="AG90">
            <v>7</v>
          </cell>
          <cell r="AH90">
            <v>40</v>
          </cell>
          <cell r="AI90">
            <v>56</v>
          </cell>
          <cell r="AJ90">
            <v>37</v>
          </cell>
          <cell r="AK90">
            <v>93</v>
          </cell>
          <cell r="AL90">
            <v>10</v>
          </cell>
          <cell r="AM90">
            <v>7</v>
          </cell>
          <cell r="AN90">
            <v>39</v>
          </cell>
          <cell r="AO90">
            <v>56</v>
          </cell>
          <cell r="AP90">
            <v>30</v>
          </cell>
          <cell r="AQ90">
            <v>86</v>
          </cell>
          <cell r="AR90">
            <v>9</v>
          </cell>
          <cell r="AS90">
            <v>8</v>
          </cell>
          <cell r="AT90">
            <v>37</v>
          </cell>
          <cell r="AU90">
            <v>54</v>
          </cell>
          <cell r="AV90">
            <v>34</v>
          </cell>
          <cell r="AW90">
            <v>88</v>
          </cell>
          <cell r="AX90">
            <v>7</v>
          </cell>
          <cell r="AY90">
            <v>10</v>
          </cell>
          <cell r="AZ90">
            <v>40</v>
          </cell>
          <cell r="BA90">
            <v>57</v>
          </cell>
          <cell r="BB90">
            <v>31</v>
          </cell>
          <cell r="BC90">
            <v>88</v>
          </cell>
          <cell r="BD90">
            <v>446</v>
          </cell>
          <cell r="BE90">
            <v>77</v>
          </cell>
          <cell r="BF90">
            <v>652</v>
          </cell>
          <cell r="BG90">
            <v>83.589743589743591</v>
          </cell>
          <cell r="BH90">
            <v>52</v>
          </cell>
          <cell r="BI90" t="str">
            <v>SURYADEO KUMAR</v>
          </cell>
          <cell r="BK90" t="str">
            <v>A+</v>
          </cell>
          <cell r="BL90" t="str">
            <v>C</v>
          </cell>
          <cell r="BM90" t="str">
            <v>A+</v>
          </cell>
          <cell r="BN90" t="str">
            <v>A++</v>
          </cell>
          <cell r="BO90" t="str">
            <v>B+</v>
          </cell>
          <cell r="BP90" t="str">
            <v>B</v>
          </cell>
          <cell r="BQ90" t="str">
            <v>A++</v>
          </cell>
          <cell r="BR90" t="str">
            <v>A++</v>
          </cell>
          <cell r="BS90" t="str">
            <v>A++</v>
          </cell>
          <cell r="BT90" t="str">
            <v>A++</v>
          </cell>
          <cell r="BU90" t="str">
            <v>A++</v>
          </cell>
          <cell r="BV90" t="str">
            <v>A+</v>
          </cell>
          <cell r="BX90">
            <v>2</v>
          </cell>
          <cell r="BY90">
            <v>3</v>
          </cell>
          <cell r="BZ90">
            <v>3</v>
          </cell>
          <cell r="CA90">
            <v>3</v>
          </cell>
          <cell r="CB90">
            <v>3</v>
          </cell>
          <cell r="CC90">
            <v>3</v>
          </cell>
          <cell r="CD90">
            <v>1</v>
          </cell>
          <cell r="CE90">
            <v>1.5</v>
          </cell>
          <cell r="CF90">
            <v>1.5</v>
          </cell>
          <cell r="CG90">
            <v>1</v>
          </cell>
          <cell r="CH90">
            <v>1</v>
          </cell>
          <cell r="CI90">
            <v>0.5</v>
          </cell>
          <cell r="CJ90">
            <v>23.5</v>
          </cell>
          <cell r="CK90">
            <v>0</v>
          </cell>
          <cell r="CL90" t="str">
            <v>Pass</v>
          </cell>
          <cell r="CM90">
            <v>8.74</v>
          </cell>
        </row>
        <row r="91">
          <cell r="B91" t="str">
            <v>PIET21CS086</v>
          </cell>
          <cell r="C91" t="str">
            <v>JUHI KALRA</v>
          </cell>
          <cell r="D91" t="str">
            <v>21EPTCS088</v>
          </cell>
          <cell r="E91" t="str">
            <v>CSB-24</v>
          </cell>
          <cell r="F91" t="str">
            <v>HF</v>
          </cell>
          <cell r="G91">
            <v>5</v>
          </cell>
          <cell r="H91">
            <v>15</v>
          </cell>
          <cell r="I91">
            <v>20</v>
          </cell>
          <cell r="J91">
            <v>9</v>
          </cell>
          <cell r="K91">
            <v>15</v>
          </cell>
          <cell r="L91">
            <v>24</v>
          </cell>
          <cell r="M91">
            <v>13</v>
          </cell>
          <cell r="N91">
            <v>15</v>
          </cell>
          <cell r="O91">
            <v>28</v>
          </cell>
          <cell r="P91">
            <v>9</v>
          </cell>
          <cell r="Q91">
            <v>15</v>
          </cell>
          <cell r="R91">
            <v>24</v>
          </cell>
          <cell r="S91">
            <v>7</v>
          </cell>
          <cell r="T91">
            <v>11</v>
          </cell>
          <cell r="U91">
            <v>18</v>
          </cell>
          <cell r="V91">
            <v>9</v>
          </cell>
          <cell r="W91">
            <v>15</v>
          </cell>
          <cell r="X91">
            <v>24</v>
          </cell>
          <cell r="Y91">
            <v>138</v>
          </cell>
          <cell r="Z91">
            <v>10</v>
          </cell>
          <cell r="AA91">
            <v>10</v>
          </cell>
          <cell r="AB91">
            <v>40</v>
          </cell>
          <cell r="AC91">
            <v>60</v>
          </cell>
          <cell r="AD91">
            <v>37</v>
          </cell>
          <cell r="AE91">
            <v>97</v>
          </cell>
          <cell r="AF91">
            <v>9</v>
          </cell>
          <cell r="AG91">
            <v>6</v>
          </cell>
          <cell r="AH91">
            <v>37</v>
          </cell>
          <cell r="AI91">
            <v>52</v>
          </cell>
          <cell r="AJ91">
            <v>32</v>
          </cell>
          <cell r="AK91">
            <v>84</v>
          </cell>
          <cell r="AL91">
            <v>10</v>
          </cell>
          <cell r="AM91">
            <v>8</v>
          </cell>
          <cell r="AN91">
            <v>40</v>
          </cell>
          <cell r="AO91">
            <v>58</v>
          </cell>
          <cell r="AP91">
            <v>30</v>
          </cell>
          <cell r="AQ91">
            <v>88</v>
          </cell>
          <cell r="AR91">
            <v>9</v>
          </cell>
          <cell r="AS91">
            <v>6</v>
          </cell>
          <cell r="AT91">
            <v>40</v>
          </cell>
          <cell r="AU91">
            <v>55</v>
          </cell>
          <cell r="AV91">
            <v>37</v>
          </cell>
          <cell r="AW91">
            <v>92</v>
          </cell>
          <cell r="AX91">
            <v>10</v>
          </cell>
          <cell r="AY91">
            <v>10</v>
          </cell>
          <cell r="AZ91">
            <v>40</v>
          </cell>
          <cell r="BA91">
            <v>60</v>
          </cell>
          <cell r="BB91">
            <v>39</v>
          </cell>
          <cell r="BC91">
            <v>99</v>
          </cell>
          <cell r="BD91">
            <v>460</v>
          </cell>
          <cell r="BE91">
            <v>85</v>
          </cell>
          <cell r="BF91">
            <v>683</v>
          </cell>
          <cell r="BG91">
            <v>87.564102564102569</v>
          </cell>
          <cell r="BH91">
            <v>41</v>
          </cell>
          <cell r="BI91" t="str">
            <v>SHYAM SUNDAR KALRA</v>
          </cell>
          <cell r="BK91" t="str">
            <v>A++</v>
          </cell>
          <cell r="BL91" t="str">
            <v>B</v>
          </cell>
          <cell r="BM91" t="str">
            <v>B</v>
          </cell>
          <cell r="BN91" t="str">
            <v>A++</v>
          </cell>
          <cell r="BO91" t="str">
            <v>C+</v>
          </cell>
          <cell r="BP91" t="str">
            <v>B</v>
          </cell>
          <cell r="BQ91" t="str">
            <v>A++</v>
          </cell>
          <cell r="BR91" t="str">
            <v>A++</v>
          </cell>
          <cell r="BS91" t="str">
            <v>A++</v>
          </cell>
          <cell r="BT91" t="str">
            <v>A++</v>
          </cell>
          <cell r="BU91" t="str">
            <v>A++</v>
          </cell>
          <cell r="BV91" t="str">
            <v>A++</v>
          </cell>
          <cell r="BX91">
            <v>2</v>
          </cell>
          <cell r="BY91">
            <v>3</v>
          </cell>
          <cell r="BZ91">
            <v>3</v>
          </cell>
          <cell r="CA91">
            <v>3</v>
          </cell>
          <cell r="CB91">
            <v>3</v>
          </cell>
          <cell r="CC91">
            <v>3</v>
          </cell>
          <cell r="CD91">
            <v>1</v>
          </cell>
          <cell r="CE91">
            <v>1.5</v>
          </cell>
          <cell r="CF91">
            <v>1.5</v>
          </cell>
          <cell r="CG91">
            <v>1</v>
          </cell>
          <cell r="CH91">
            <v>1</v>
          </cell>
          <cell r="CI91">
            <v>0.5</v>
          </cell>
          <cell r="CJ91">
            <v>23.5</v>
          </cell>
          <cell r="CK91">
            <v>0</v>
          </cell>
          <cell r="CL91" t="str">
            <v>Pass</v>
          </cell>
          <cell r="CM91">
            <v>8.66</v>
          </cell>
        </row>
        <row r="92">
          <cell r="B92" t="str">
            <v>PIET21CS087</v>
          </cell>
          <cell r="C92" t="str">
            <v>KALPIT MATHUR</v>
          </cell>
          <cell r="D92" t="str">
            <v>21EPTCS089</v>
          </cell>
          <cell r="E92" t="str">
            <v>CSB-25</v>
          </cell>
          <cell r="F92" t="str">
            <v>DM</v>
          </cell>
          <cell r="G92">
            <v>1</v>
          </cell>
          <cell r="H92">
            <v>14</v>
          </cell>
          <cell r="I92">
            <v>15</v>
          </cell>
          <cell r="J92" t="str">
            <v>A</v>
          </cell>
          <cell r="K92">
            <v>14</v>
          </cell>
          <cell r="L92">
            <v>14</v>
          </cell>
          <cell r="M92">
            <v>6</v>
          </cell>
          <cell r="N92">
            <v>12</v>
          </cell>
          <cell r="O92">
            <v>18</v>
          </cell>
          <cell r="P92">
            <v>5</v>
          </cell>
          <cell r="Q92">
            <v>14</v>
          </cell>
          <cell r="R92">
            <v>19</v>
          </cell>
          <cell r="S92">
            <v>3</v>
          </cell>
          <cell r="T92">
            <v>12</v>
          </cell>
          <cell r="U92">
            <v>15</v>
          </cell>
          <cell r="V92">
            <v>4</v>
          </cell>
          <cell r="W92">
            <v>15</v>
          </cell>
          <cell r="X92">
            <v>19</v>
          </cell>
          <cell r="Y92">
            <v>100</v>
          </cell>
          <cell r="Z92">
            <v>6</v>
          </cell>
          <cell r="AA92">
            <v>6</v>
          </cell>
          <cell r="AB92">
            <v>40</v>
          </cell>
          <cell r="AC92">
            <v>52</v>
          </cell>
          <cell r="AD92">
            <v>28</v>
          </cell>
          <cell r="AE92">
            <v>80</v>
          </cell>
          <cell r="AF92">
            <v>8</v>
          </cell>
          <cell r="AG92">
            <v>5</v>
          </cell>
          <cell r="AH92">
            <v>36</v>
          </cell>
          <cell r="AI92">
            <v>49</v>
          </cell>
          <cell r="AJ92">
            <v>16</v>
          </cell>
          <cell r="AK92">
            <v>65</v>
          </cell>
          <cell r="AL92">
            <v>5</v>
          </cell>
          <cell r="AM92">
            <v>6</v>
          </cell>
          <cell r="AN92">
            <v>37</v>
          </cell>
          <cell r="AO92">
            <v>48</v>
          </cell>
          <cell r="AP92">
            <v>26</v>
          </cell>
          <cell r="AQ92">
            <v>74</v>
          </cell>
          <cell r="AR92">
            <v>7</v>
          </cell>
          <cell r="AS92">
            <v>5</v>
          </cell>
          <cell r="AT92">
            <v>40</v>
          </cell>
          <cell r="AU92">
            <v>52</v>
          </cell>
          <cell r="AV92">
            <v>24</v>
          </cell>
          <cell r="AW92">
            <v>76</v>
          </cell>
          <cell r="AX92">
            <v>8</v>
          </cell>
          <cell r="AY92">
            <v>8</v>
          </cell>
          <cell r="AZ92">
            <v>40</v>
          </cell>
          <cell r="BA92">
            <v>56</v>
          </cell>
          <cell r="BB92">
            <v>27</v>
          </cell>
          <cell r="BC92">
            <v>83</v>
          </cell>
          <cell r="BD92">
            <v>378</v>
          </cell>
          <cell r="BE92">
            <v>79</v>
          </cell>
          <cell r="BF92">
            <v>557</v>
          </cell>
          <cell r="BG92">
            <v>71.410256410256409</v>
          </cell>
          <cell r="BH92">
            <v>97</v>
          </cell>
          <cell r="BI92" t="str">
            <v>GOPAL NARAIN MATHUR</v>
          </cell>
          <cell r="BK92" t="str">
            <v>C</v>
          </cell>
          <cell r="BL92" t="str">
            <v>D+</v>
          </cell>
          <cell r="BM92" t="str">
            <v>E+</v>
          </cell>
          <cell r="BN92" t="str">
            <v>B</v>
          </cell>
          <cell r="BO92" t="str">
            <v>C</v>
          </cell>
          <cell r="BP92" t="str">
            <v>B</v>
          </cell>
          <cell r="BQ92" t="str">
            <v>A+</v>
          </cell>
          <cell r="BR92" t="str">
            <v>B</v>
          </cell>
          <cell r="BS92" t="str">
            <v>A</v>
          </cell>
          <cell r="BT92" t="str">
            <v>A+</v>
          </cell>
          <cell r="BU92" t="str">
            <v>A++</v>
          </cell>
          <cell r="BV92" t="str">
            <v>A+</v>
          </cell>
          <cell r="BX92">
            <v>2</v>
          </cell>
          <cell r="BY92">
            <v>3</v>
          </cell>
          <cell r="BZ92">
            <v>3</v>
          </cell>
          <cell r="CA92">
            <v>3</v>
          </cell>
          <cell r="CB92">
            <v>3</v>
          </cell>
          <cell r="CC92">
            <v>3</v>
          </cell>
          <cell r="CD92">
            <v>1</v>
          </cell>
          <cell r="CE92">
            <v>1.5</v>
          </cell>
          <cell r="CF92">
            <v>1.5</v>
          </cell>
          <cell r="CG92">
            <v>1</v>
          </cell>
          <cell r="CH92">
            <v>1</v>
          </cell>
          <cell r="CI92">
            <v>0.5</v>
          </cell>
          <cell r="CJ92">
            <v>23.5</v>
          </cell>
          <cell r="CK92">
            <v>0</v>
          </cell>
          <cell r="CL92" t="str">
            <v>Pass</v>
          </cell>
          <cell r="CM92">
            <v>7.11</v>
          </cell>
        </row>
        <row r="93">
          <cell r="B93" t="str">
            <v>PIET21CS088</v>
          </cell>
          <cell r="C93" t="str">
            <v>KANISHK AGRAWAL</v>
          </cell>
          <cell r="D93" t="str">
            <v>21EPTCS090</v>
          </cell>
          <cell r="E93" t="str">
            <v>CSB-26</v>
          </cell>
          <cell r="F93" t="str">
            <v>DM</v>
          </cell>
          <cell r="G93" t="str">
            <v>A</v>
          </cell>
          <cell r="H93">
            <v>8</v>
          </cell>
          <cell r="I93">
            <v>8</v>
          </cell>
          <cell r="J93" t="str">
            <v>A</v>
          </cell>
          <cell r="K93">
            <v>10</v>
          </cell>
          <cell r="L93">
            <v>10</v>
          </cell>
          <cell r="M93" t="str">
            <v>A</v>
          </cell>
          <cell r="N93">
            <v>7</v>
          </cell>
          <cell r="O93">
            <v>7</v>
          </cell>
          <cell r="P93" t="str">
            <v>A</v>
          </cell>
          <cell r="Q93" t="str">
            <v>A</v>
          </cell>
          <cell r="R93" t="str">
            <v>A</v>
          </cell>
          <cell r="S93" t="str">
            <v>A</v>
          </cell>
          <cell r="T93">
            <v>10</v>
          </cell>
          <cell r="U93">
            <v>10</v>
          </cell>
          <cell r="V93" t="str">
            <v>A</v>
          </cell>
          <cell r="W93" t="str">
            <v>A</v>
          </cell>
          <cell r="X93" t="str">
            <v>A</v>
          </cell>
          <cell r="Y93">
            <v>35</v>
          </cell>
          <cell r="Z93" t="str">
            <v>A</v>
          </cell>
          <cell r="AA93">
            <v>5</v>
          </cell>
          <cell r="AB93">
            <v>29</v>
          </cell>
          <cell r="AC93">
            <v>34</v>
          </cell>
          <cell r="AD93">
            <v>24</v>
          </cell>
          <cell r="AE93">
            <v>58</v>
          </cell>
          <cell r="AF93" t="str">
            <v>A</v>
          </cell>
          <cell r="AG93">
            <v>2</v>
          </cell>
          <cell r="AH93">
            <v>20</v>
          </cell>
          <cell r="AI93">
            <v>22</v>
          </cell>
          <cell r="AJ93">
            <v>2</v>
          </cell>
          <cell r="AK93">
            <v>24</v>
          </cell>
          <cell r="AL93" t="str">
            <v>A</v>
          </cell>
          <cell r="AM93">
            <v>5</v>
          </cell>
          <cell r="AN93">
            <v>19</v>
          </cell>
          <cell r="AO93">
            <v>24</v>
          </cell>
          <cell r="AP93">
            <v>20</v>
          </cell>
          <cell r="AQ93">
            <v>44</v>
          </cell>
          <cell r="AR93" t="str">
            <v>A</v>
          </cell>
          <cell r="AS93">
            <v>4</v>
          </cell>
          <cell r="AT93">
            <v>23</v>
          </cell>
          <cell r="AU93">
            <v>27</v>
          </cell>
          <cell r="AV93">
            <v>17</v>
          </cell>
          <cell r="AW93">
            <v>44</v>
          </cell>
          <cell r="AX93" t="str">
            <v>A</v>
          </cell>
          <cell r="AY93" t="str">
            <v>A</v>
          </cell>
          <cell r="AZ93">
            <v>37</v>
          </cell>
          <cell r="BA93">
            <v>37</v>
          </cell>
          <cell r="BB93">
            <v>21</v>
          </cell>
          <cell r="BC93">
            <v>58</v>
          </cell>
          <cell r="BD93">
            <v>228</v>
          </cell>
          <cell r="BE93">
            <v>46</v>
          </cell>
          <cell r="BF93">
            <v>309</v>
          </cell>
          <cell r="BG93">
            <v>39.615384615384613</v>
          </cell>
          <cell r="BH93">
            <v>172</v>
          </cell>
          <cell r="BI93" t="str">
            <v>VIJAY KUMAR GARG</v>
          </cell>
          <cell r="BK93" t="str">
            <v>F</v>
          </cell>
          <cell r="BL93" t="str">
            <v>F</v>
          </cell>
          <cell r="BM93" t="str">
            <v>F</v>
          </cell>
          <cell r="BN93" t="str">
            <v>F</v>
          </cell>
          <cell r="BO93" t="str">
            <v>F</v>
          </cell>
          <cell r="BP93" t="str">
            <v>F</v>
          </cell>
          <cell r="BQ93" t="str">
            <v>C+</v>
          </cell>
          <cell r="BR93" t="str">
            <v>F</v>
          </cell>
          <cell r="BS93" t="str">
            <v>E+</v>
          </cell>
          <cell r="BT93" t="str">
            <v>E+</v>
          </cell>
          <cell r="BU93" t="str">
            <v>C+</v>
          </cell>
          <cell r="BV93" t="str">
            <v>D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1</v>
          </cell>
          <cell r="CE93">
            <v>0</v>
          </cell>
          <cell r="CF93">
            <v>1.5</v>
          </cell>
          <cell r="CG93">
            <v>1</v>
          </cell>
          <cell r="CH93">
            <v>1</v>
          </cell>
          <cell r="CI93">
            <v>0.5</v>
          </cell>
          <cell r="CJ93">
            <v>5</v>
          </cell>
          <cell r="CK93">
            <v>7</v>
          </cell>
          <cell r="CL93" t="str">
            <v>Fail</v>
          </cell>
          <cell r="CM93">
            <v>1.2446808510638299</v>
          </cell>
        </row>
        <row r="94">
          <cell r="B94" t="str">
            <v>PIET21CS089</v>
          </cell>
          <cell r="C94" t="str">
            <v>KARAN TOLAMBIYA</v>
          </cell>
          <cell r="D94" t="str">
            <v>21EPTCS091</v>
          </cell>
          <cell r="E94" t="str">
            <v>CSB-27</v>
          </cell>
          <cell r="F94" t="str">
            <v>HM</v>
          </cell>
          <cell r="G94">
            <v>5</v>
          </cell>
          <cell r="H94">
            <v>15</v>
          </cell>
          <cell r="I94">
            <v>20</v>
          </cell>
          <cell r="J94" t="str">
            <v>A</v>
          </cell>
          <cell r="K94">
            <v>15</v>
          </cell>
          <cell r="L94">
            <v>15</v>
          </cell>
          <cell r="M94">
            <v>8</v>
          </cell>
          <cell r="N94">
            <v>15</v>
          </cell>
          <cell r="O94">
            <v>23</v>
          </cell>
          <cell r="P94">
            <v>7</v>
          </cell>
          <cell r="Q94">
            <v>15</v>
          </cell>
          <cell r="R94">
            <v>22</v>
          </cell>
          <cell r="S94">
            <v>6</v>
          </cell>
          <cell r="T94">
            <v>14</v>
          </cell>
          <cell r="U94">
            <v>20</v>
          </cell>
          <cell r="V94">
            <v>3</v>
          </cell>
          <cell r="W94">
            <v>15</v>
          </cell>
          <cell r="X94">
            <v>18</v>
          </cell>
          <cell r="Y94">
            <v>118</v>
          </cell>
          <cell r="Z94">
            <v>8</v>
          </cell>
          <cell r="AA94">
            <v>8</v>
          </cell>
          <cell r="AB94">
            <v>40</v>
          </cell>
          <cell r="AC94">
            <v>56</v>
          </cell>
          <cell r="AD94">
            <v>32</v>
          </cell>
          <cell r="AE94">
            <v>88</v>
          </cell>
          <cell r="AF94">
            <v>8</v>
          </cell>
          <cell r="AG94">
            <v>5</v>
          </cell>
          <cell r="AH94">
            <v>37</v>
          </cell>
          <cell r="AI94">
            <v>50</v>
          </cell>
          <cell r="AJ94">
            <v>30</v>
          </cell>
          <cell r="AK94">
            <v>80</v>
          </cell>
          <cell r="AL94">
            <v>8</v>
          </cell>
          <cell r="AM94">
            <v>8</v>
          </cell>
          <cell r="AN94">
            <v>40</v>
          </cell>
          <cell r="AO94">
            <v>56</v>
          </cell>
          <cell r="AP94">
            <v>35</v>
          </cell>
          <cell r="AQ94">
            <v>91</v>
          </cell>
          <cell r="AR94">
            <v>9</v>
          </cell>
          <cell r="AS94">
            <v>10</v>
          </cell>
          <cell r="AT94">
            <v>40</v>
          </cell>
          <cell r="AU94">
            <v>59</v>
          </cell>
          <cell r="AV94">
            <v>26</v>
          </cell>
          <cell r="AW94">
            <v>85</v>
          </cell>
          <cell r="AX94">
            <v>6</v>
          </cell>
          <cell r="AY94">
            <v>8</v>
          </cell>
          <cell r="AZ94">
            <v>40</v>
          </cell>
          <cell r="BA94">
            <v>54</v>
          </cell>
          <cell r="BB94">
            <v>27</v>
          </cell>
          <cell r="BC94">
            <v>81</v>
          </cell>
          <cell r="BD94">
            <v>425</v>
          </cell>
          <cell r="BE94">
            <v>88</v>
          </cell>
          <cell r="BF94">
            <v>631</v>
          </cell>
          <cell r="BG94">
            <v>80.897435897435898</v>
          </cell>
          <cell r="BH94">
            <v>63</v>
          </cell>
          <cell r="BI94" t="str">
            <v>SURYA PRAKASH TOLAMBIYA</v>
          </cell>
          <cell r="BK94" t="str">
            <v>C+</v>
          </cell>
          <cell r="BL94" t="str">
            <v>D+</v>
          </cell>
          <cell r="BM94" t="str">
            <v>C+</v>
          </cell>
          <cell r="BN94" t="str">
            <v>C+</v>
          </cell>
          <cell r="BO94" t="str">
            <v>B+</v>
          </cell>
          <cell r="BP94" t="str">
            <v>C+</v>
          </cell>
          <cell r="BQ94" t="str">
            <v>A++</v>
          </cell>
          <cell r="BR94" t="str">
            <v>A+</v>
          </cell>
          <cell r="BS94" t="str">
            <v>A++</v>
          </cell>
          <cell r="BT94" t="str">
            <v>A++</v>
          </cell>
          <cell r="BU94" t="str">
            <v>A++</v>
          </cell>
          <cell r="BV94" t="str">
            <v>A++</v>
          </cell>
          <cell r="BX94">
            <v>2</v>
          </cell>
          <cell r="BY94">
            <v>3</v>
          </cell>
          <cell r="BZ94">
            <v>3</v>
          </cell>
          <cell r="CA94">
            <v>3</v>
          </cell>
          <cell r="CB94">
            <v>3</v>
          </cell>
          <cell r="CC94">
            <v>3</v>
          </cell>
          <cell r="CD94">
            <v>1</v>
          </cell>
          <cell r="CE94">
            <v>1.5</v>
          </cell>
          <cell r="CF94">
            <v>1.5</v>
          </cell>
          <cell r="CG94">
            <v>1</v>
          </cell>
          <cell r="CH94">
            <v>1</v>
          </cell>
          <cell r="CI94">
            <v>0.5</v>
          </cell>
          <cell r="CJ94">
            <v>23.5</v>
          </cell>
          <cell r="CK94">
            <v>0</v>
          </cell>
          <cell r="CL94" t="str">
            <v>Pass</v>
          </cell>
          <cell r="CM94">
            <v>7.77</v>
          </cell>
        </row>
        <row r="95">
          <cell r="B95" t="str">
            <v>PIET21CS090</v>
          </cell>
          <cell r="C95" t="str">
            <v>KARTAVYA RAJ SINGH RAJAWAT</v>
          </cell>
          <cell r="D95" t="str">
            <v>21EPTCS092</v>
          </cell>
          <cell r="E95" t="str">
            <v>CSB-28</v>
          </cell>
          <cell r="F95" t="str">
            <v>DM</v>
          </cell>
          <cell r="G95" t="str">
            <v>A</v>
          </cell>
          <cell r="H95" t="str">
            <v>A</v>
          </cell>
          <cell r="I95" t="str">
            <v>A</v>
          </cell>
          <cell r="J95" t="str">
            <v>A</v>
          </cell>
          <cell r="K95" t="str">
            <v>A</v>
          </cell>
          <cell r="L95" t="str">
            <v>A</v>
          </cell>
          <cell r="M95" t="str">
            <v>A</v>
          </cell>
          <cell r="N95" t="str">
            <v>A</v>
          </cell>
          <cell r="O95" t="str">
            <v>A</v>
          </cell>
          <cell r="P95" t="str">
            <v>A</v>
          </cell>
          <cell r="Q95" t="str">
            <v>A</v>
          </cell>
          <cell r="R95" t="str">
            <v>A</v>
          </cell>
          <cell r="S95" t="str">
            <v>A</v>
          </cell>
          <cell r="T95" t="str">
            <v>A</v>
          </cell>
          <cell r="U95" t="str">
            <v>A</v>
          </cell>
          <cell r="V95">
            <v>9</v>
          </cell>
          <cell r="W95" t="str">
            <v>A</v>
          </cell>
          <cell r="X95">
            <v>9</v>
          </cell>
          <cell r="Y95">
            <v>9</v>
          </cell>
          <cell r="Z95" t="str">
            <v>A</v>
          </cell>
          <cell r="AA95" t="str">
            <v>A</v>
          </cell>
          <cell r="AB95">
            <v>27</v>
          </cell>
          <cell r="AC95">
            <v>27</v>
          </cell>
          <cell r="AD95">
            <v>20</v>
          </cell>
          <cell r="AE95">
            <v>47</v>
          </cell>
          <cell r="AF95" t="str">
            <v>A</v>
          </cell>
          <cell r="AG95" t="str">
            <v>A</v>
          </cell>
          <cell r="AH95">
            <v>28</v>
          </cell>
          <cell r="AI95">
            <v>28</v>
          </cell>
          <cell r="AJ95">
            <v>7</v>
          </cell>
          <cell r="AK95">
            <v>35</v>
          </cell>
          <cell r="AL95">
            <v>1</v>
          </cell>
          <cell r="AM95" t="str">
            <v>A</v>
          </cell>
          <cell r="AN95">
            <v>24</v>
          </cell>
          <cell r="AO95">
            <v>25</v>
          </cell>
          <cell r="AP95">
            <v>17</v>
          </cell>
          <cell r="AQ95">
            <v>42</v>
          </cell>
          <cell r="AR95" t="str">
            <v>A</v>
          </cell>
          <cell r="AS95" t="str">
            <v>A</v>
          </cell>
          <cell r="AT95">
            <v>24</v>
          </cell>
          <cell r="AU95">
            <v>24</v>
          </cell>
          <cell r="AV95">
            <v>18</v>
          </cell>
          <cell r="AW95">
            <v>42</v>
          </cell>
          <cell r="AX95" t="str">
            <v>A</v>
          </cell>
          <cell r="AY95" t="str">
            <v>A</v>
          </cell>
          <cell r="AZ95">
            <v>24</v>
          </cell>
          <cell r="BA95">
            <v>24</v>
          </cell>
          <cell r="BB95">
            <v>24</v>
          </cell>
          <cell r="BC95">
            <v>48</v>
          </cell>
          <cell r="BD95">
            <v>214</v>
          </cell>
          <cell r="BE95">
            <v>75</v>
          </cell>
          <cell r="BF95">
            <v>298</v>
          </cell>
          <cell r="BG95">
            <v>38.205128205128204</v>
          </cell>
          <cell r="BH95">
            <v>177</v>
          </cell>
          <cell r="BI95" t="str">
            <v>BHAGIRATH SINGH RAJAWAT</v>
          </cell>
          <cell r="BK95" t="str">
            <v>F</v>
          </cell>
          <cell r="BL95" t="str">
            <v>F</v>
          </cell>
          <cell r="BM95" t="str">
            <v>F</v>
          </cell>
          <cell r="BN95" t="str">
            <v>F</v>
          </cell>
          <cell r="BO95" t="str">
            <v>F</v>
          </cell>
          <cell r="BP95" t="str">
            <v>F</v>
          </cell>
          <cell r="BQ95" t="str">
            <v>D</v>
          </cell>
          <cell r="BR95" t="str">
            <v>F</v>
          </cell>
          <cell r="BS95" t="str">
            <v>E+</v>
          </cell>
          <cell r="BT95" t="str">
            <v>E+</v>
          </cell>
          <cell r="BU95" t="str">
            <v>D</v>
          </cell>
          <cell r="BV95" t="str">
            <v>A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1</v>
          </cell>
          <cell r="CE95">
            <v>0</v>
          </cell>
          <cell r="CF95">
            <v>1.5</v>
          </cell>
          <cell r="CG95">
            <v>1</v>
          </cell>
          <cell r="CH95">
            <v>1</v>
          </cell>
          <cell r="CI95">
            <v>0.5</v>
          </cell>
          <cell r="CJ95">
            <v>5</v>
          </cell>
          <cell r="CK95">
            <v>7</v>
          </cell>
          <cell r="CL95" t="str">
            <v>Fail</v>
          </cell>
          <cell r="CM95">
            <v>1.1808510638297873</v>
          </cell>
        </row>
        <row r="96">
          <cell r="B96" t="str">
            <v>PIET21CS091</v>
          </cell>
          <cell r="C96" t="str">
            <v>KARTIK BHAGWANI</v>
          </cell>
          <cell r="D96" t="str">
            <v>21EPTCS093</v>
          </cell>
          <cell r="E96" t="str">
            <v>CSB-29</v>
          </cell>
          <cell r="F96" t="str">
            <v>DM</v>
          </cell>
          <cell r="G96">
            <v>1</v>
          </cell>
          <cell r="H96">
            <v>12</v>
          </cell>
          <cell r="I96">
            <v>13</v>
          </cell>
          <cell r="J96" t="str">
            <v>A</v>
          </cell>
          <cell r="K96">
            <v>15</v>
          </cell>
          <cell r="L96">
            <v>15</v>
          </cell>
          <cell r="M96" t="str">
            <v>A</v>
          </cell>
          <cell r="N96">
            <v>8</v>
          </cell>
          <cell r="O96">
            <v>8</v>
          </cell>
          <cell r="P96">
            <v>4</v>
          </cell>
          <cell r="Q96" t="str">
            <v>A</v>
          </cell>
          <cell r="R96">
            <v>4</v>
          </cell>
          <cell r="S96" t="str">
            <v>A</v>
          </cell>
          <cell r="T96">
            <v>12</v>
          </cell>
          <cell r="U96">
            <v>12</v>
          </cell>
          <cell r="V96">
            <v>3</v>
          </cell>
          <cell r="W96">
            <v>15</v>
          </cell>
          <cell r="X96">
            <v>18</v>
          </cell>
          <cell r="Y96">
            <v>70</v>
          </cell>
          <cell r="Z96">
            <v>5</v>
          </cell>
          <cell r="AA96">
            <v>5</v>
          </cell>
          <cell r="AB96">
            <v>40</v>
          </cell>
          <cell r="AC96">
            <v>50</v>
          </cell>
          <cell r="AD96">
            <v>24</v>
          </cell>
          <cell r="AE96">
            <v>74</v>
          </cell>
          <cell r="AF96">
            <v>6</v>
          </cell>
          <cell r="AG96">
            <v>5</v>
          </cell>
          <cell r="AH96">
            <v>21</v>
          </cell>
          <cell r="AI96">
            <v>32</v>
          </cell>
          <cell r="AJ96">
            <v>27</v>
          </cell>
          <cell r="AK96">
            <v>59</v>
          </cell>
          <cell r="AL96">
            <v>6</v>
          </cell>
          <cell r="AM96">
            <v>6</v>
          </cell>
          <cell r="AN96">
            <v>29</v>
          </cell>
          <cell r="AO96">
            <v>41</v>
          </cell>
          <cell r="AP96">
            <v>22</v>
          </cell>
          <cell r="AQ96">
            <v>63</v>
          </cell>
          <cell r="AR96">
            <v>8</v>
          </cell>
          <cell r="AS96">
            <v>10</v>
          </cell>
          <cell r="AT96">
            <v>40</v>
          </cell>
          <cell r="AU96">
            <v>58</v>
          </cell>
          <cell r="AV96">
            <v>36</v>
          </cell>
          <cell r="AW96">
            <v>94</v>
          </cell>
          <cell r="AX96">
            <v>7</v>
          </cell>
          <cell r="AY96">
            <v>7</v>
          </cell>
          <cell r="AZ96">
            <v>39</v>
          </cell>
          <cell r="BA96">
            <v>53</v>
          </cell>
          <cell r="BB96">
            <v>25</v>
          </cell>
          <cell r="BC96">
            <v>78</v>
          </cell>
          <cell r="BD96">
            <v>368</v>
          </cell>
          <cell r="BE96">
            <v>79</v>
          </cell>
          <cell r="BF96">
            <v>517</v>
          </cell>
          <cell r="BG96">
            <v>66.282051282051285</v>
          </cell>
          <cell r="BH96">
            <v>117</v>
          </cell>
          <cell r="BI96" t="str">
            <v>JITENDRA BHAGWANI</v>
          </cell>
          <cell r="BK96" t="str">
            <v>D+</v>
          </cell>
          <cell r="BL96" t="str">
            <v>E+</v>
          </cell>
          <cell r="BM96" t="str">
            <v>E</v>
          </cell>
          <cell r="BN96" t="str">
            <v>F</v>
          </cell>
          <cell r="BO96" t="str">
            <v>D+</v>
          </cell>
          <cell r="BP96" t="str">
            <v>E+</v>
          </cell>
          <cell r="BQ96" t="str">
            <v>A</v>
          </cell>
          <cell r="BR96" t="str">
            <v>C+</v>
          </cell>
          <cell r="BS96" t="str">
            <v>B</v>
          </cell>
          <cell r="BT96" t="str">
            <v>A++</v>
          </cell>
          <cell r="BU96" t="str">
            <v>A+</v>
          </cell>
          <cell r="BV96" t="str">
            <v>A+</v>
          </cell>
          <cell r="BX96">
            <v>2</v>
          </cell>
          <cell r="BY96">
            <v>3</v>
          </cell>
          <cell r="BZ96">
            <v>3</v>
          </cell>
          <cell r="CA96">
            <v>0</v>
          </cell>
          <cell r="CB96">
            <v>3</v>
          </cell>
          <cell r="CC96">
            <v>3</v>
          </cell>
          <cell r="CD96">
            <v>1</v>
          </cell>
          <cell r="CE96">
            <v>1.5</v>
          </cell>
          <cell r="CF96">
            <v>1.5</v>
          </cell>
          <cell r="CG96">
            <v>1</v>
          </cell>
          <cell r="CH96">
            <v>1</v>
          </cell>
          <cell r="CI96">
            <v>0.5</v>
          </cell>
          <cell r="CJ96">
            <v>20.5</v>
          </cell>
          <cell r="CK96">
            <v>1</v>
          </cell>
          <cell r="CL96" t="str">
            <v>Fail</v>
          </cell>
          <cell r="CM96">
            <v>5.3510638297872344</v>
          </cell>
        </row>
        <row r="97">
          <cell r="B97" t="str">
            <v>PIET21CS092</v>
          </cell>
          <cell r="C97" t="str">
            <v>KASHISH BARDEJA</v>
          </cell>
          <cell r="D97" t="str">
            <v>21EPTCS094</v>
          </cell>
          <cell r="E97" t="str">
            <v>CSB-30</v>
          </cell>
          <cell r="F97" t="str">
            <v>HF</v>
          </cell>
          <cell r="G97">
            <v>9</v>
          </cell>
          <cell r="H97">
            <v>15</v>
          </cell>
          <cell r="I97">
            <v>24</v>
          </cell>
          <cell r="J97">
            <v>8</v>
          </cell>
          <cell r="K97">
            <v>14</v>
          </cell>
          <cell r="L97">
            <v>22</v>
          </cell>
          <cell r="M97">
            <v>9</v>
          </cell>
          <cell r="N97">
            <v>15</v>
          </cell>
          <cell r="O97">
            <v>24</v>
          </cell>
          <cell r="P97">
            <v>6</v>
          </cell>
          <cell r="Q97">
            <v>13</v>
          </cell>
          <cell r="R97">
            <v>19</v>
          </cell>
          <cell r="S97">
            <v>4</v>
          </cell>
          <cell r="T97">
            <v>14</v>
          </cell>
          <cell r="U97">
            <v>18</v>
          </cell>
          <cell r="V97">
            <v>9</v>
          </cell>
          <cell r="W97">
            <v>15</v>
          </cell>
          <cell r="X97">
            <v>24</v>
          </cell>
          <cell r="Y97">
            <v>131</v>
          </cell>
          <cell r="Z97">
            <v>7</v>
          </cell>
          <cell r="AA97">
            <v>8</v>
          </cell>
          <cell r="AB97">
            <v>40</v>
          </cell>
          <cell r="AC97">
            <v>55</v>
          </cell>
          <cell r="AD97">
            <v>27</v>
          </cell>
          <cell r="AE97">
            <v>82</v>
          </cell>
          <cell r="AF97">
            <v>10</v>
          </cell>
          <cell r="AG97">
            <v>8</v>
          </cell>
          <cell r="AH97">
            <v>39</v>
          </cell>
          <cell r="AI97">
            <v>57</v>
          </cell>
          <cell r="AJ97">
            <v>34</v>
          </cell>
          <cell r="AK97">
            <v>91</v>
          </cell>
          <cell r="AL97">
            <v>7</v>
          </cell>
          <cell r="AM97">
            <v>9</v>
          </cell>
          <cell r="AN97">
            <v>40</v>
          </cell>
          <cell r="AO97">
            <v>56</v>
          </cell>
          <cell r="AP97">
            <v>26</v>
          </cell>
          <cell r="AQ97">
            <v>82</v>
          </cell>
          <cell r="AR97">
            <v>8</v>
          </cell>
          <cell r="AS97">
            <v>9</v>
          </cell>
          <cell r="AT97">
            <v>40</v>
          </cell>
          <cell r="AU97">
            <v>57</v>
          </cell>
          <cell r="AV97">
            <v>37</v>
          </cell>
          <cell r="AW97">
            <v>94</v>
          </cell>
          <cell r="AX97">
            <v>8</v>
          </cell>
          <cell r="AY97">
            <v>9</v>
          </cell>
          <cell r="AZ97">
            <v>40</v>
          </cell>
          <cell r="BA97">
            <v>57</v>
          </cell>
          <cell r="BB97">
            <v>39</v>
          </cell>
          <cell r="BC97">
            <v>96</v>
          </cell>
          <cell r="BD97">
            <v>445</v>
          </cell>
          <cell r="BE97">
            <v>85</v>
          </cell>
          <cell r="BF97">
            <v>661</v>
          </cell>
          <cell r="BG97">
            <v>84.743589743589737</v>
          </cell>
          <cell r="BH97">
            <v>51</v>
          </cell>
          <cell r="BI97" t="str">
            <v>NARENDRA BARDEJA</v>
          </cell>
          <cell r="BK97" t="str">
            <v>B</v>
          </cell>
          <cell r="BL97" t="str">
            <v>B+</v>
          </cell>
          <cell r="BM97" t="str">
            <v>B+</v>
          </cell>
          <cell r="BN97" t="str">
            <v>C</v>
          </cell>
          <cell r="BO97" t="str">
            <v>D+</v>
          </cell>
          <cell r="BP97" t="str">
            <v>A</v>
          </cell>
          <cell r="BQ97" t="str">
            <v>A++</v>
          </cell>
          <cell r="BR97" t="str">
            <v>A++</v>
          </cell>
          <cell r="BS97" t="str">
            <v>A++</v>
          </cell>
          <cell r="BT97" t="str">
            <v>A++</v>
          </cell>
          <cell r="BU97" t="str">
            <v>A++</v>
          </cell>
          <cell r="BV97" t="str">
            <v>A++</v>
          </cell>
          <cell r="BX97">
            <v>2</v>
          </cell>
          <cell r="BY97">
            <v>3</v>
          </cell>
          <cell r="BZ97">
            <v>3</v>
          </cell>
          <cell r="CA97">
            <v>3</v>
          </cell>
          <cell r="CB97">
            <v>3</v>
          </cell>
          <cell r="CC97">
            <v>3</v>
          </cell>
          <cell r="CD97">
            <v>1</v>
          </cell>
          <cell r="CE97">
            <v>1.5</v>
          </cell>
          <cell r="CF97">
            <v>1.5</v>
          </cell>
          <cell r="CG97">
            <v>1</v>
          </cell>
          <cell r="CH97">
            <v>1</v>
          </cell>
          <cell r="CI97">
            <v>0.5</v>
          </cell>
          <cell r="CJ97">
            <v>23.5</v>
          </cell>
          <cell r="CK97">
            <v>0</v>
          </cell>
          <cell r="CL97" t="str">
            <v>Pass</v>
          </cell>
          <cell r="CM97">
            <v>8.1300000000000008</v>
          </cell>
        </row>
        <row r="98">
          <cell r="B98" t="str">
            <v>PIET21CS093</v>
          </cell>
          <cell r="C98" t="str">
            <v>KHANDELWAL ABHISHEK CHAMPATLAL</v>
          </cell>
          <cell r="D98" t="str">
            <v>21EPTCS095</v>
          </cell>
          <cell r="E98" t="str">
            <v>CSB-31</v>
          </cell>
          <cell r="F98" t="str">
            <v>HM</v>
          </cell>
          <cell r="G98">
            <v>4</v>
          </cell>
          <cell r="H98">
            <v>14</v>
          </cell>
          <cell r="I98">
            <v>18</v>
          </cell>
          <cell r="J98">
            <v>4</v>
          </cell>
          <cell r="K98">
            <v>11</v>
          </cell>
          <cell r="L98">
            <v>15</v>
          </cell>
          <cell r="M98">
            <v>11</v>
          </cell>
          <cell r="N98">
            <v>15</v>
          </cell>
          <cell r="O98">
            <v>26</v>
          </cell>
          <cell r="P98">
            <v>6</v>
          </cell>
          <cell r="Q98">
            <v>15</v>
          </cell>
          <cell r="R98">
            <v>21</v>
          </cell>
          <cell r="S98">
            <v>4</v>
          </cell>
          <cell r="T98">
            <v>15</v>
          </cell>
          <cell r="U98">
            <v>19</v>
          </cell>
          <cell r="V98">
            <v>7</v>
          </cell>
          <cell r="W98">
            <v>15</v>
          </cell>
          <cell r="X98">
            <v>22</v>
          </cell>
          <cell r="Y98">
            <v>121</v>
          </cell>
          <cell r="Z98">
            <v>9</v>
          </cell>
          <cell r="AA98">
            <v>10</v>
          </cell>
          <cell r="AB98">
            <v>40</v>
          </cell>
          <cell r="AC98">
            <v>59</v>
          </cell>
          <cell r="AD98">
            <v>38</v>
          </cell>
          <cell r="AE98">
            <v>97</v>
          </cell>
          <cell r="AF98">
            <v>10</v>
          </cell>
          <cell r="AG98">
            <v>7</v>
          </cell>
          <cell r="AH98">
            <v>40</v>
          </cell>
          <cell r="AI98">
            <v>57</v>
          </cell>
          <cell r="AJ98">
            <v>33</v>
          </cell>
          <cell r="AK98">
            <v>90</v>
          </cell>
          <cell r="AL98">
            <v>8</v>
          </cell>
          <cell r="AM98">
            <v>8</v>
          </cell>
          <cell r="AN98">
            <v>40</v>
          </cell>
          <cell r="AO98">
            <v>56</v>
          </cell>
          <cell r="AP98">
            <v>39</v>
          </cell>
          <cell r="AQ98">
            <v>95</v>
          </cell>
          <cell r="AR98">
            <v>9</v>
          </cell>
          <cell r="AS98">
            <v>9</v>
          </cell>
          <cell r="AT98">
            <v>40</v>
          </cell>
          <cell r="AU98">
            <v>58</v>
          </cell>
          <cell r="AV98">
            <v>38</v>
          </cell>
          <cell r="AW98">
            <v>96</v>
          </cell>
          <cell r="AX98">
            <v>8</v>
          </cell>
          <cell r="AY98">
            <v>8</v>
          </cell>
          <cell r="AZ98">
            <v>40</v>
          </cell>
          <cell r="BA98">
            <v>56</v>
          </cell>
          <cell r="BB98">
            <v>31</v>
          </cell>
          <cell r="BC98">
            <v>87</v>
          </cell>
          <cell r="BD98">
            <v>465</v>
          </cell>
          <cell r="BE98">
            <v>90</v>
          </cell>
          <cell r="BF98">
            <v>676</v>
          </cell>
          <cell r="BG98">
            <v>86.666666666666671</v>
          </cell>
          <cell r="BH98">
            <v>53</v>
          </cell>
          <cell r="BI98" t="str">
            <v>CHAMPATLAL</v>
          </cell>
          <cell r="BK98" t="str">
            <v>C+</v>
          </cell>
          <cell r="BL98" t="str">
            <v>B</v>
          </cell>
          <cell r="BM98" t="str">
            <v>A</v>
          </cell>
          <cell r="BN98" t="str">
            <v>B</v>
          </cell>
          <cell r="BO98" t="str">
            <v>D+</v>
          </cell>
          <cell r="BP98" t="str">
            <v>A</v>
          </cell>
          <cell r="BQ98" t="str">
            <v>A++</v>
          </cell>
          <cell r="BR98" t="str">
            <v>A++</v>
          </cell>
          <cell r="BS98" t="str">
            <v>A++</v>
          </cell>
          <cell r="BT98" t="str">
            <v>A++</v>
          </cell>
          <cell r="BU98" t="str">
            <v>A++</v>
          </cell>
          <cell r="BV98" t="str">
            <v>A++</v>
          </cell>
          <cell r="BX98">
            <v>2</v>
          </cell>
          <cell r="BY98">
            <v>3</v>
          </cell>
          <cell r="BZ98">
            <v>3</v>
          </cell>
          <cell r="CA98">
            <v>3</v>
          </cell>
          <cell r="CB98">
            <v>3</v>
          </cell>
          <cell r="CC98">
            <v>3</v>
          </cell>
          <cell r="CD98">
            <v>1</v>
          </cell>
          <cell r="CE98">
            <v>1.5</v>
          </cell>
          <cell r="CF98">
            <v>1.5</v>
          </cell>
          <cell r="CG98">
            <v>1</v>
          </cell>
          <cell r="CH98">
            <v>1</v>
          </cell>
          <cell r="CI98">
            <v>0.5</v>
          </cell>
          <cell r="CJ98">
            <v>23.5</v>
          </cell>
          <cell r="CK98">
            <v>0</v>
          </cell>
          <cell r="CL98" t="str">
            <v>Pass</v>
          </cell>
          <cell r="CM98">
            <v>8.2100000000000009</v>
          </cell>
        </row>
        <row r="99">
          <cell r="B99" t="str">
            <v>PIET21CS094</v>
          </cell>
          <cell r="C99" t="str">
            <v>KOMAL SHARMA</v>
          </cell>
          <cell r="D99" t="str">
            <v>21EPTCS096</v>
          </cell>
          <cell r="E99" t="str">
            <v>CSB-32</v>
          </cell>
          <cell r="F99" t="str">
            <v>DF</v>
          </cell>
          <cell r="G99">
            <v>11</v>
          </cell>
          <cell r="H99">
            <v>15</v>
          </cell>
          <cell r="I99">
            <v>26</v>
          </cell>
          <cell r="J99">
            <v>9</v>
          </cell>
          <cell r="K99">
            <v>13</v>
          </cell>
          <cell r="L99">
            <v>22</v>
          </cell>
          <cell r="M99">
            <v>10</v>
          </cell>
          <cell r="N99">
            <v>15</v>
          </cell>
          <cell r="O99">
            <v>25</v>
          </cell>
          <cell r="P99">
            <v>9</v>
          </cell>
          <cell r="Q99">
            <v>15</v>
          </cell>
          <cell r="R99">
            <v>24</v>
          </cell>
          <cell r="S99">
            <v>5</v>
          </cell>
          <cell r="T99">
            <v>15</v>
          </cell>
          <cell r="U99">
            <v>20</v>
          </cell>
          <cell r="V99">
            <v>10</v>
          </cell>
          <cell r="W99">
            <v>15</v>
          </cell>
          <cell r="X99">
            <v>25</v>
          </cell>
          <cell r="Y99">
            <v>142</v>
          </cell>
          <cell r="Z99">
            <v>7</v>
          </cell>
          <cell r="AA99">
            <v>9</v>
          </cell>
          <cell r="AB99">
            <v>40</v>
          </cell>
          <cell r="AC99">
            <v>56</v>
          </cell>
          <cell r="AD99">
            <v>31</v>
          </cell>
          <cell r="AE99">
            <v>87</v>
          </cell>
          <cell r="AF99">
            <v>9</v>
          </cell>
          <cell r="AG99">
            <v>8</v>
          </cell>
          <cell r="AH99">
            <v>40</v>
          </cell>
          <cell r="AI99">
            <v>57</v>
          </cell>
          <cell r="AJ99">
            <v>35</v>
          </cell>
          <cell r="AK99">
            <v>92</v>
          </cell>
          <cell r="AL99">
            <v>9</v>
          </cell>
          <cell r="AM99">
            <v>7</v>
          </cell>
          <cell r="AN99">
            <v>35</v>
          </cell>
          <cell r="AO99">
            <v>51</v>
          </cell>
          <cell r="AP99">
            <v>36</v>
          </cell>
          <cell r="AQ99">
            <v>87</v>
          </cell>
          <cell r="AR99">
            <v>9</v>
          </cell>
          <cell r="AS99">
            <v>8</v>
          </cell>
          <cell r="AT99">
            <v>40</v>
          </cell>
          <cell r="AU99">
            <v>57</v>
          </cell>
          <cell r="AV99">
            <v>36</v>
          </cell>
          <cell r="AW99">
            <v>93</v>
          </cell>
          <cell r="AX99">
            <v>9</v>
          </cell>
          <cell r="AY99">
            <v>8</v>
          </cell>
          <cell r="AZ99">
            <v>40</v>
          </cell>
          <cell r="BA99">
            <v>57</v>
          </cell>
          <cell r="BB99">
            <v>30</v>
          </cell>
          <cell r="BC99">
            <v>87</v>
          </cell>
          <cell r="BD99">
            <v>446</v>
          </cell>
          <cell r="BE99">
            <v>83</v>
          </cell>
          <cell r="BF99">
            <v>671</v>
          </cell>
          <cell r="BG99">
            <v>86.025641025641036</v>
          </cell>
          <cell r="BH99">
            <v>35</v>
          </cell>
          <cell r="BI99" t="str">
            <v>PRAMOD KUMAR SHARMA</v>
          </cell>
          <cell r="BK99" t="str">
            <v>A</v>
          </cell>
          <cell r="BL99" t="str">
            <v>A+</v>
          </cell>
          <cell r="BM99" t="str">
            <v>B</v>
          </cell>
          <cell r="BN99" t="str">
            <v>A++</v>
          </cell>
          <cell r="BO99" t="str">
            <v>B</v>
          </cell>
          <cell r="BP99" t="str">
            <v>A+</v>
          </cell>
          <cell r="BQ99" t="str">
            <v>A++</v>
          </cell>
          <cell r="BR99" t="str">
            <v>A++</v>
          </cell>
          <cell r="BS99" t="str">
            <v>A++</v>
          </cell>
          <cell r="BT99" t="str">
            <v>A++</v>
          </cell>
          <cell r="BU99" t="str">
            <v>A++</v>
          </cell>
          <cell r="BV99" t="str">
            <v>A++</v>
          </cell>
          <cell r="BX99">
            <v>2</v>
          </cell>
          <cell r="BY99">
            <v>3</v>
          </cell>
          <cell r="BZ99">
            <v>3</v>
          </cell>
          <cell r="CA99">
            <v>3</v>
          </cell>
          <cell r="CB99">
            <v>3</v>
          </cell>
          <cell r="CC99">
            <v>3</v>
          </cell>
          <cell r="CD99">
            <v>1</v>
          </cell>
          <cell r="CE99">
            <v>1.5</v>
          </cell>
          <cell r="CF99">
            <v>1.5</v>
          </cell>
          <cell r="CG99">
            <v>1</v>
          </cell>
          <cell r="CH99">
            <v>1</v>
          </cell>
          <cell r="CI99">
            <v>0.5</v>
          </cell>
          <cell r="CJ99">
            <v>23.5</v>
          </cell>
          <cell r="CK99">
            <v>0</v>
          </cell>
          <cell r="CL99" t="str">
            <v>Pass</v>
          </cell>
          <cell r="CM99">
            <v>8.98</v>
          </cell>
        </row>
        <row r="100">
          <cell r="B100" t="str">
            <v>PIET21CS095</v>
          </cell>
          <cell r="C100" t="str">
            <v>KRISH BALANI</v>
          </cell>
          <cell r="D100" t="str">
            <v>21EPTCS097</v>
          </cell>
          <cell r="E100" t="str">
            <v>CSB-33</v>
          </cell>
          <cell r="F100" t="str">
            <v>DM</v>
          </cell>
          <cell r="G100">
            <v>0</v>
          </cell>
          <cell r="H100">
            <v>15</v>
          </cell>
          <cell r="I100">
            <v>15</v>
          </cell>
          <cell r="J100" t="str">
            <v>A</v>
          </cell>
          <cell r="K100">
            <v>12</v>
          </cell>
          <cell r="L100">
            <v>12</v>
          </cell>
          <cell r="M100" t="str">
            <v>A</v>
          </cell>
          <cell r="N100">
            <v>9</v>
          </cell>
          <cell r="O100">
            <v>9</v>
          </cell>
          <cell r="P100">
            <v>7</v>
          </cell>
          <cell r="Q100" t="str">
            <v>A</v>
          </cell>
          <cell r="R100">
            <v>7</v>
          </cell>
          <cell r="S100">
            <v>3</v>
          </cell>
          <cell r="T100">
            <v>9</v>
          </cell>
          <cell r="U100">
            <v>12</v>
          </cell>
          <cell r="V100">
            <v>10</v>
          </cell>
          <cell r="W100" t="str">
            <v>A</v>
          </cell>
          <cell r="X100">
            <v>10</v>
          </cell>
          <cell r="Y100">
            <v>65</v>
          </cell>
          <cell r="Z100" t="str">
            <v>A</v>
          </cell>
          <cell r="AA100">
            <v>5</v>
          </cell>
          <cell r="AB100">
            <v>27</v>
          </cell>
          <cell r="AC100">
            <v>32</v>
          </cell>
          <cell r="AD100">
            <v>22</v>
          </cell>
          <cell r="AE100">
            <v>54</v>
          </cell>
          <cell r="AF100">
            <v>5</v>
          </cell>
          <cell r="AG100">
            <v>1</v>
          </cell>
          <cell r="AH100">
            <v>19</v>
          </cell>
          <cell r="AI100">
            <v>25</v>
          </cell>
          <cell r="AJ100">
            <v>20</v>
          </cell>
          <cell r="AK100">
            <v>45</v>
          </cell>
          <cell r="AL100">
            <v>2</v>
          </cell>
          <cell r="AM100">
            <v>5</v>
          </cell>
          <cell r="AN100">
            <v>17</v>
          </cell>
          <cell r="AO100">
            <v>24</v>
          </cell>
          <cell r="AP100">
            <v>20</v>
          </cell>
          <cell r="AQ100">
            <v>44</v>
          </cell>
          <cell r="AR100">
            <v>8</v>
          </cell>
          <cell r="AS100">
            <v>4</v>
          </cell>
          <cell r="AT100">
            <v>29</v>
          </cell>
          <cell r="AU100">
            <v>41</v>
          </cell>
          <cell r="AV100">
            <v>28</v>
          </cell>
          <cell r="AW100">
            <v>69</v>
          </cell>
          <cell r="AX100">
            <v>6</v>
          </cell>
          <cell r="AY100">
            <v>6</v>
          </cell>
          <cell r="AZ100">
            <v>25</v>
          </cell>
          <cell r="BA100">
            <v>37</v>
          </cell>
          <cell r="BB100">
            <v>22</v>
          </cell>
          <cell r="BC100">
            <v>59</v>
          </cell>
          <cell r="BD100">
            <v>271</v>
          </cell>
          <cell r="BE100">
            <v>40</v>
          </cell>
          <cell r="BF100">
            <v>376</v>
          </cell>
          <cell r="BG100">
            <v>48.205128205128204</v>
          </cell>
          <cell r="BH100">
            <v>151</v>
          </cell>
          <cell r="BI100" t="str">
            <v>MANOJ BALANI</v>
          </cell>
          <cell r="BK100" t="str">
            <v>C+</v>
          </cell>
          <cell r="BL100" t="str">
            <v>C+</v>
          </cell>
          <cell r="BM100" t="str">
            <v>F</v>
          </cell>
          <cell r="BN100" t="str">
            <v>B+</v>
          </cell>
          <cell r="BO100" t="str">
            <v>C</v>
          </cell>
          <cell r="BP100" t="str">
            <v>E+</v>
          </cell>
          <cell r="BQ100" t="str">
            <v>C</v>
          </cell>
          <cell r="BR100" t="str">
            <v>D</v>
          </cell>
          <cell r="BS100" t="str">
            <v>E+</v>
          </cell>
          <cell r="BT100" t="str">
            <v>B+</v>
          </cell>
          <cell r="BU100" t="str">
            <v>C+</v>
          </cell>
          <cell r="BV100" t="str">
            <v>E+</v>
          </cell>
          <cell r="BX100">
            <v>2</v>
          </cell>
          <cell r="BY100">
            <v>3</v>
          </cell>
          <cell r="BZ100">
            <v>0</v>
          </cell>
          <cell r="CA100">
            <v>3</v>
          </cell>
          <cell r="CB100">
            <v>3</v>
          </cell>
          <cell r="CC100">
            <v>3</v>
          </cell>
          <cell r="CD100">
            <v>1</v>
          </cell>
          <cell r="CE100">
            <v>1.5</v>
          </cell>
          <cell r="CF100">
            <v>1.5</v>
          </cell>
          <cell r="CG100">
            <v>1</v>
          </cell>
          <cell r="CH100">
            <v>1</v>
          </cell>
          <cell r="CI100">
            <v>0.5</v>
          </cell>
          <cell r="CJ100">
            <v>20.5</v>
          </cell>
          <cell r="CK100">
            <v>1</v>
          </cell>
          <cell r="CL100" t="str">
            <v>Fail</v>
          </cell>
          <cell r="CM100">
            <v>5.6702127659574471</v>
          </cell>
        </row>
        <row r="101">
          <cell r="B101" t="str">
            <v>PIET21CS096</v>
          </cell>
          <cell r="C101" t="str">
            <v>KUNAL SHARMA</v>
          </cell>
          <cell r="D101" t="str">
            <v>21EPTCS098</v>
          </cell>
          <cell r="E101" t="str">
            <v>CSB-34</v>
          </cell>
          <cell r="F101" t="str">
            <v>DM</v>
          </cell>
          <cell r="G101">
            <v>4</v>
          </cell>
          <cell r="H101">
            <v>15</v>
          </cell>
          <cell r="I101">
            <v>19</v>
          </cell>
          <cell r="J101">
            <v>4</v>
          </cell>
          <cell r="K101">
            <v>14</v>
          </cell>
          <cell r="L101">
            <v>18</v>
          </cell>
          <cell r="M101">
            <v>4</v>
          </cell>
          <cell r="N101">
            <v>14</v>
          </cell>
          <cell r="O101">
            <v>18</v>
          </cell>
          <cell r="P101">
            <v>4</v>
          </cell>
          <cell r="Q101">
            <v>11</v>
          </cell>
          <cell r="R101">
            <v>15</v>
          </cell>
          <cell r="S101">
            <v>2</v>
          </cell>
          <cell r="T101">
            <v>12</v>
          </cell>
          <cell r="U101">
            <v>14</v>
          </cell>
          <cell r="V101">
            <v>4</v>
          </cell>
          <cell r="W101">
            <v>15</v>
          </cell>
          <cell r="X101">
            <v>19</v>
          </cell>
          <cell r="Y101">
            <v>103</v>
          </cell>
          <cell r="Z101">
            <v>5</v>
          </cell>
          <cell r="AA101">
            <v>7</v>
          </cell>
          <cell r="AB101">
            <v>29</v>
          </cell>
          <cell r="AC101">
            <v>41</v>
          </cell>
          <cell r="AD101">
            <v>25</v>
          </cell>
          <cell r="AE101">
            <v>66</v>
          </cell>
          <cell r="AF101">
            <v>9</v>
          </cell>
          <cell r="AG101">
            <v>4</v>
          </cell>
          <cell r="AH101">
            <v>23</v>
          </cell>
          <cell r="AI101">
            <v>36</v>
          </cell>
          <cell r="AJ101">
            <v>7</v>
          </cell>
          <cell r="AK101">
            <v>43</v>
          </cell>
          <cell r="AL101">
            <v>7</v>
          </cell>
          <cell r="AM101">
            <v>6</v>
          </cell>
          <cell r="AN101">
            <v>29</v>
          </cell>
          <cell r="AO101">
            <v>42</v>
          </cell>
          <cell r="AP101">
            <v>34</v>
          </cell>
          <cell r="AQ101">
            <v>76</v>
          </cell>
          <cell r="AR101">
            <v>9</v>
          </cell>
          <cell r="AS101">
            <v>10</v>
          </cell>
          <cell r="AT101">
            <v>38</v>
          </cell>
          <cell r="AU101">
            <v>57</v>
          </cell>
          <cell r="AV101">
            <v>38</v>
          </cell>
          <cell r="AW101">
            <v>95</v>
          </cell>
          <cell r="AX101">
            <v>10</v>
          </cell>
          <cell r="AY101">
            <v>10</v>
          </cell>
          <cell r="AZ101">
            <v>32</v>
          </cell>
          <cell r="BA101">
            <v>52</v>
          </cell>
          <cell r="BB101">
            <v>39</v>
          </cell>
          <cell r="BC101">
            <v>91</v>
          </cell>
          <cell r="BD101">
            <v>371</v>
          </cell>
          <cell r="BE101">
            <v>84</v>
          </cell>
          <cell r="BF101">
            <v>558</v>
          </cell>
          <cell r="BG101">
            <v>71.538461538461533</v>
          </cell>
          <cell r="BH101">
            <v>92</v>
          </cell>
          <cell r="BI101" t="str">
            <v>ABHAY KUMAR SHARMA</v>
          </cell>
          <cell r="BK101" t="str">
            <v>C+</v>
          </cell>
          <cell r="BL101" t="str">
            <v>C</v>
          </cell>
          <cell r="BM101" t="str">
            <v>E+</v>
          </cell>
          <cell r="BN101" t="str">
            <v>B</v>
          </cell>
          <cell r="BO101" t="str">
            <v>B</v>
          </cell>
          <cell r="BP101" t="str">
            <v>D</v>
          </cell>
          <cell r="BQ101" t="str">
            <v>B</v>
          </cell>
          <cell r="BR101" t="str">
            <v>E+</v>
          </cell>
          <cell r="BS101" t="str">
            <v>A+</v>
          </cell>
          <cell r="BT101" t="str">
            <v>A++</v>
          </cell>
          <cell r="BU101" t="str">
            <v>A++</v>
          </cell>
          <cell r="BV101" t="str">
            <v>A++</v>
          </cell>
          <cell r="BX101">
            <v>2</v>
          </cell>
          <cell r="BY101">
            <v>3</v>
          </cell>
          <cell r="BZ101">
            <v>3</v>
          </cell>
          <cell r="CA101">
            <v>3</v>
          </cell>
          <cell r="CB101">
            <v>3</v>
          </cell>
          <cell r="CC101">
            <v>3</v>
          </cell>
          <cell r="CD101">
            <v>1</v>
          </cell>
          <cell r="CE101">
            <v>1.5</v>
          </cell>
          <cell r="CF101">
            <v>1.5</v>
          </cell>
          <cell r="CG101">
            <v>1</v>
          </cell>
          <cell r="CH101">
            <v>1</v>
          </cell>
          <cell r="CI101">
            <v>0.5</v>
          </cell>
          <cell r="CJ101">
            <v>23.5</v>
          </cell>
          <cell r="CK101">
            <v>0</v>
          </cell>
          <cell r="CL101" t="str">
            <v>Pass</v>
          </cell>
          <cell r="CM101">
            <v>6.96</v>
          </cell>
        </row>
        <row r="102">
          <cell r="B102" t="str">
            <v>PIET21CS097</v>
          </cell>
          <cell r="C102" t="str">
            <v>KUNAL TANWAR</v>
          </cell>
          <cell r="D102" t="str">
            <v>21EPTCS099</v>
          </cell>
          <cell r="E102" t="str">
            <v>CSB-35</v>
          </cell>
          <cell r="F102" t="str">
            <v>HM</v>
          </cell>
          <cell r="G102">
            <v>8</v>
          </cell>
          <cell r="H102">
            <v>15</v>
          </cell>
          <cell r="I102">
            <v>23</v>
          </cell>
          <cell r="J102" t="str">
            <v>A</v>
          </cell>
          <cell r="K102">
            <v>15</v>
          </cell>
          <cell r="L102">
            <v>15</v>
          </cell>
          <cell r="M102" t="str">
            <v>A</v>
          </cell>
          <cell r="N102">
            <v>15</v>
          </cell>
          <cell r="O102">
            <v>15</v>
          </cell>
          <cell r="P102">
            <v>8</v>
          </cell>
          <cell r="Q102">
            <v>15</v>
          </cell>
          <cell r="R102">
            <v>23</v>
          </cell>
          <cell r="S102">
            <v>7</v>
          </cell>
          <cell r="T102">
            <v>14</v>
          </cell>
          <cell r="U102">
            <v>21</v>
          </cell>
          <cell r="V102">
            <v>6</v>
          </cell>
          <cell r="W102">
            <v>15</v>
          </cell>
          <cell r="X102">
            <v>21</v>
          </cell>
          <cell r="Y102">
            <v>118</v>
          </cell>
          <cell r="Z102">
            <v>7</v>
          </cell>
          <cell r="AA102">
            <v>10</v>
          </cell>
          <cell r="AB102">
            <v>40</v>
          </cell>
          <cell r="AC102">
            <v>57</v>
          </cell>
          <cell r="AD102">
            <v>36</v>
          </cell>
          <cell r="AE102">
            <v>93</v>
          </cell>
          <cell r="AF102">
            <v>8</v>
          </cell>
          <cell r="AG102">
            <v>8</v>
          </cell>
          <cell r="AH102">
            <v>32</v>
          </cell>
          <cell r="AI102">
            <v>48</v>
          </cell>
          <cell r="AJ102">
            <v>34</v>
          </cell>
          <cell r="AK102">
            <v>82</v>
          </cell>
          <cell r="AL102">
            <v>10</v>
          </cell>
          <cell r="AM102">
            <v>7</v>
          </cell>
          <cell r="AN102">
            <v>39</v>
          </cell>
          <cell r="AO102">
            <v>56</v>
          </cell>
          <cell r="AP102">
            <v>39</v>
          </cell>
          <cell r="AQ102">
            <v>95</v>
          </cell>
          <cell r="AR102">
            <v>8</v>
          </cell>
          <cell r="AS102">
            <v>10</v>
          </cell>
          <cell r="AT102">
            <v>40</v>
          </cell>
          <cell r="AU102">
            <v>58</v>
          </cell>
          <cell r="AV102">
            <v>35</v>
          </cell>
          <cell r="AW102">
            <v>93</v>
          </cell>
          <cell r="AX102">
            <v>9</v>
          </cell>
          <cell r="AY102">
            <v>8</v>
          </cell>
          <cell r="AZ102">
            <v>40</v>
          </cell>
          <cell r="BA102">
            <v>57</v>
          </cell>
          <cell r="BB102">
            <v>39</v>
          </cell>
          <cell r="BC102">
            <v>96</v>
          </cell>
          <cell r="BD102">
            <v>459</v>
          </cell>
          <cell r="BE102">
            <v>85</v>
          </cell>
          <cell r="BF102">
            <v>662</v>
          </cell>
          <cell r="BG102">
            <v>84.871794871794876</v>
          </cell>
          <cell r="BH102">
            <v>55</v>
          </cell>
          <cell r="BI102" t="str">
            <v>KANHAIYA LAL TANWAR</v>
          </cell>
          <cell r="BK102" t="str">
            <v>C</v>
          </cell>
          <cell r="BL102" t="str">
            <v>B+</v>
          </cell>
          <cell r="BM102" t="str">
            <v>C</v>
          </cell>
          <cell r="BN102" t="str">
            <v>B+</v>
          </cell>
          <cell r="BO102" t="str">
            <v>B+</v>
          </cell>
          <cell r="BP102" t="str">
            <v>A</v>
          </cell>
          <cell r="BQ102" t="str">
            <v>A++</v>
          </cell>
          <cell r="BR102" t="str">
            <v>A++</v>
          </cell>
          <cell r="BS102" t="str">
            <v>A++</v>
          </cell>
          <cell r="BT102" t="str">
            <v>A++</v>
          </cell>
          <cell r="BU102" t="str">
            <v>A++</v>
          </cell>
          <cell r="BV102" t="str">
            <v>A++</v>
          </cell>
          <cell r="BX102">
            <v>2</v>
          </cell>
          <cell r="BY102">
            <v>3</v>
          </cell>
          <cell r="BZ102">
            <v>3</v>
          </cell>
          <cell r="CA102">
            <v>3</v>
          </cell>
          <cell r="CB102">
            <v>3</v>
          </cell>
          <cell r="CC102">
            <v>3</v>
          </cell>
          <cell r="CD102">
            <v>1</v>
          </cell>
          <cell r="CE102">
            <v>1.5</v>
          </cell>
          <cell r="CF102">
            <v>1.5</v>
          </cell>
          <cell r="CG102">
            <v>1</v>
          </cell>
          <cell r="CH102">
            <v>1</v>
          </cell>
          <cell r="CI102">
            <v>0.5</v>
          </cell>
          <cell r="CJ102">
            <v>23.5</v>
          </cell>
          <cell r="CK102">
            <v>0</v>
          </cell>
          <cell r="CL102" t="str">
            <v>Pass</v>
          </cell>
          <cell r="CM102">
            <v>8.3000000000000007</v>
          </cell>
        </row>
        <row r="103">
          <cell r="B103" t="str">
            <v>PIET21CS098</v>
          </cell>
          <cell r="C103" t="str">
            <v>LAKSHAY SHARMA .</v>
          </cell>
          <cell r="D103" t="str">
            <v>21EPTCS100</v>
          </cell>
          <cell r="E103" t="str">
            <v>CSB-36</v>
          </cell>
          <cell r="F103" t="str">
            <v>HM</v>
          </cell>
          <cell r="G103" t="str">
            <v>A</v>
          </cell>
          <cell r="H103">
            <v>10</v>
          </cell>
          <cell r="I103">
            <v>10</v>
          </cell>
          <cell r="J103" t="str">
            <v>A</v>
          </cell>
          <cell r="K103">
            <v>12</v>
          </cell>
          <cell r="L103">
            <v>12</v>
          </cell>
          <cell r="M103" t="str">
            <v>A</v>
          </cell>
          <cell r="N103">
            <v>9</v>
          </cell>
          <cell r="O103">
            <v>9</v>
          </cell>
          <cell r="P103" t="str">
            <v>A</v>
          </cell>
          <cell r="Q103" t="str">
            <v>A</v>
          </cell>
          <cell r="R103" t="str">
            <v>A</v>
          </cell>
          <cell r="S103" t="str">
            <v>A</v>
          </cell>
          <cell r="T103">
            <v>10</v>
          </cell>
          <cell r="U103">
            <v>10</v>
          </cell>
          <cell r="V103">
            <v>9</v>
          </cell>
          <cell r="W103" t="str">
            <v>A</v>
          </cell>
          <cell r="X103">
            <v>9</v>
          </cell>
          <cell r="Y103">
            <v>50</v>
          </cell>
          <cell r="Z103" t="str">
            <v>A</v>
          </cell>
          <cell r="AA103">
            <v>5</v>
          </cell>
          <cell r="AB103">
            <v>30</v>
          </cell>
          <cell r="AC103">
            <v>35</v>
          </cell>
          <cell r="AD103">
            <v>22</v>
          </cell>
          <cell r="AE103">
            <v>57</v>
          </cell>
          <cell r="AF103" t="str">
            <v>A</v>
          </cell>
          <cell r="AG103">
            <v>2</v>
          </cell>
          <cell r="AH103">
            <v>20</v>
          </cell>
          <cell r="AI103">
            <v>22</v>
          </cell>
          <cell r="AJ103">
            <v>8</v>
          </cell>
          <cell r="AK103">
            <v>30</v>
          </cell>
          <cell r="AL103" t="str">
            <v>A</v>
          </cell>
          <cell r="AM103">
            <v>3</v>
          </cell>
          <cell r="AN103">
            <v>21</v>
          </cell>
          <cell r="AO103">
            <v>24</v>
          </cell>
          <cell r="AP103">
            <v>21</v>
          </cell>
          <cell r="AQ103">
            <v>45</v>
          </cell>
          <cell r="AR103" t="str">
            <v>A</v>
          </cell>
          <cell r="AS103">
            <v>5</v>
          </cell>
          <cell r="AT103">
            <v>28</v>
          </cell>
          <cell r="AU103">
            <v>33</v>
          </cell>
          <cell r="AV103">
            <v>30</v>
          </cell>
          <cell r="AW103">
            <v>63</v>
          </cell>
          <cell r="AX103" t="str">
            <v>A</v>
          </cell>
          <cell r="AY103">
            <v>7</v>
          </cell>
          <cell r="AZ103">
            <v>28</v>
          </cell>
          <cell r="BA103">
            <v>35</v>
          </cell>
          <cell r="BB103">
            <v>29</v>
          </cell>
          <cell r="BC103">
            <v>64</v>
          </cell>
          <cell r="BD103">
            <v>259</v>
          </cell>
          <cell r="BE103">
            <v>55</v>
          </cell>
          <cell r="BF103">
            <v>364</v>
          </cell>
          <cell r="BG103">
            <v>46.666666666666664</v>
          </cell>
          <cell r="BH103">
            <v>165</v>
          </cell>
          <cell r="BI103" t="str">
            <v>NARESH KUMAR SHARMA</v>
          </cell>
          <cell r="BK103" t="str">
            <v>E+</v>
          </cell>
          <cell r="BL103" t="str">
            <v>F</v>
          </cell>
          <cell r="BM103" t="str">
            <v>E</v>
          </cell>
          <cell r="BN103" t="str">
            <v>F</v>
          </cell>
          <cell r="BO103" t="str">
            <v>F</v>
          </cell>
          <cell r="BP103" t="str">
            <v>E</v>
          </cell>
          <cell r="BQ103" t="str">
            <v>C</v>
          </cell>
          <cell r="BR103" t="str">
            <v>F</v>
          </cell>
          <cell r="BS103" t="str">
            <v>D</v>
          </cell>
          <cell r="BT103" t="str">
            <v>B</v>
          </cell>
          <cell r="BU103" t="str">
            <v>B</v>
          </cell>
          <cell r="BV103" t="str">
            <v>C</v>
          </cell>
          <cell r="BX103">
            <v>2</v>
          </cell>
          <cell r="BY103">
            <v>0</v>
          </cell>
          <cell r="BZ103">
            <v>3</v>
          </cell>
          <cell r="CA103">
            <v>0</v>
          </cell>
          <cell r="CB103">
            <v>0</v>
          </cell>
          <cell r="CC103">
            <v>3</v>
          </cell>
          <cell r="CD103">
            <v>1</v>
          </cell>
          <cell r="CE103">
            <v>0</v>
          </cell>
          <cell r="CF103">
            <v>1.5</v>
          </cell>
          <cell r="CG103">
            <v>1</v>
          </cell>
          <cell r="CH103">
            <v>1</v>
          </cell>
          <cell r="CI103">
            <v>0.5</v>
          </cell>
          <cell r="CJ103">
            <v>13</v>
          </cell>
          <cell r="CK103">
            <v>4</v>
          </cell>
          <cell r="CL103" t="str">
            <v>Fail</v>
          </cell>
          <cell r="CM103">
            <v>2.85</v>
          </cell>
        </row>
        <row r="104">
          <cell r="B104" t="str">
            <v>PIET21CS099</v>
          </cell>
          <cell r="C104" t="str">
            <v>LAKSHITA GARG</v>
          </cell>
          <cell r="D104" t="str">
            <v>21EPTCS101</v>
          </cell>
          <cell r="E104" t="str">
            <v>CSB-37</v>
          </cell>
          <cell r="F104" t="str">
            <v>DF</v>
          </cell>
          <cell r="G104">
            <v>10</v>
          </cell>
          <cell r="H104">
            <v>15</v>
          </cell>
          <cell r="I104">
            <v>25</v>
          </cell>
          <cell r="J104">
            <v>11</v>
          </cell>
          <cell r="K104">
            <v>15</v>
          </cell>
          <cell r="L104">
            <v>26</v>
          </cell>
          <cell r="M104">
            <v>11</v>
          </cell>
          <cell r="N104">
            <v>15</v>
          </cell>
          <cell r="O104">
            <v>26</v>
          </cell>
          <cell r="P104">
            <v>12</v>
          </cell>
          <cell r="Q104">
            <v>15</v>
          </cell>
          <cell r="R104">
            <v>27</v>
          </cell>
          <cell r="S104">
            <v>11</v>
          </cell>
          <cell r="T104">
            <v>15</v>
          </cell>
          <cell r="U104">
            <v>26</v>
          </cell>
          <cell r="V104">
            <v>12</v>
          </cell>
          <cell r="W104">
            <v>15</v>
          </cell>
          <cell r="X104">
            <v>27</v>
          </cell>
          <cell r="Y104">
            <v>157</v>
          </cell>
          <cell r="Z104">
            <v>8</v>
          </cell>
          <cell r="AA104">
            <v>9</v>
          </cell>
          <cell r="AB104">
            <v>40</v>
          </cell>
          <cell r="AC104">
            <v>57</v>
          </cell>
          <cell r="AD104">
            <v>34</v>
          </cell>
          <cell r="AE104">
            <v>91</v>
          </cell>
          <cell r="AF104">
            <v>9</v>
          </cell>
          <cell r="AG104">
            <v>9</v>
          </cell>
          <cell r="AH104">
            <v>40</v>
          </cell>
          <cell r="AI104">
            <v>58</v>
          </cell>
          <cell r="AJ104">
            <v>30</v>
          </cell>
          <cell r="AK104">
            <v>88</v>
          </cell>
          <cell r="AL104">
            <v>10</v>
          </cell>
          <cell r="AM104">
            <v>7</v>
          </cell>
          <cell r="AN104">
            <v>40</v>
          </cell>
          <cell r="AO104">
            <v>57</v>
          </cell>
          <cell r="AP104">
            <v>33</v>
          </cell>
          <cell r="AQ104">
            <v>90</v>
          </cell>
          <cell r="AR104">
            <v>10</v>
          </cell>
          <cell r="AS104">
            <v>9</v>
          </cell>
          <cell r="AT104">
            <v>40</v>
          </cell>
          <cell r="AU104">
            <v>59</v>
          </cell>
          <cell r="AV104">
            <v>32</v>
          </cell>
          <cell r="AW104">
            <v>91</v>
          </cell>
          <cell r="AX104">
            <v>8</v>
          </cell>
          <cell r="AY104">
            <v>8</v>
          </cell>
          <cell r="AZ104">
            <v>40</v>
          </cell>
          <cell r="BA104">
            <v>56</v>
          </cell>
          <cell r="BB104">
            <v>32</v>
          </cell>
          <cell r="BC104">
            <v>88</v>
          </cell>
          <cell r="BD104">
            <v>448</v>
          </cell>
          <cell r="BE104">
            <v>89</v>
          </cell>
          <cell r="BF104">
            <v>694</v>
          </cell>
          <cell r="BG104">
            <v>88.974358974358964</v>
          </cell>
          <cell r="BH104">
            <v>21</v>
          </cell>
          <cell r="BI104" t="str">
            <v>ANURAG GARG</v>
          </cell>
          <cell r="BK104" t="str">
            <v>A++</v>
          </cell>
          <cell r="BL104" t="str">
            <v>A+</v>
          </cell>
          <cell r="BM104" t="str">
            <v>B</v>
          </cell>
          <cell r="BN104" t="str">
            <v>A++</v>
          </cell>
          <cell r="BO104" t="str">
            <v>A++</v>
          </cell>
          <cell r="BP104" t="str">
            <v>A+</v>
          </cell>
          <cell r="BQ104" t="str">
            <v>A++</v>
          </cell>
          <cell r="BR104" t="str">
            <v>A++</v>
          </cell>
          <cell r="BS104" t="str">
            <v>A++</v>
          </cell>
          <cell r="BT104" t="str">
            <v>A++</v>
          </cell>
          <cell r="BU104" t="str">
            <v>A++</v>
          </cell>
          <cell r="BV104" t="str">
            <v>A++</v>
          </cell>
          <cell r="BX104">
            <v>2</v>
          </cell>
          <cell r="BY104">
            <v>3</v>
          </cell>
          <cell r="BZ104">
            <v>3</v>
          </cell>
          <cell r="CA104">
            <v>3</v>
          </cell>
          <cell r="CB104">
            <v>3</v>
          </cell>
          <cell r="CC104">
            <v>3</v>
          </cell>
          <cell r="CD104">
            <v>1</v>
          </cell>
          <cell r="CE104">
            <v>1.5</v>
          </cell>
          <cell r="CF104">
            <v>1.5</v>
          </cell>
          <cell r="CG104">
            <v>1</v>
          </cell>
          <cell r="CH104">
            <v>1</v>
          </cell>
          <cell r="CI104">
            <v>0.5</v>
          </cell>
          <cell r="CJ104">
            <v>23.5</v>
          </cell>
          <cell r="CK104">
            <v>0</v>
          </cell>
          <cell r="CL104" t="str">
            <v>Pass</v>
          </cell>
          <cell r="CM104">
            <v>9.43</v>
          </cell>
        </row>
        <row r="105">
          <cell r="B105" t="str">
            <v>PIET21CS100</v>
          </cell>
          <cell r="C105" t="str">
            <v>MAHAK .</v>
          </cell>
          <cell r="D105" t="str">
            <v>21EPTCS102</v>
          </cell>
          <cell r="E105" t="str">
            <v>CSB-38</v>
          </cell>
          <cell r="F105" t="str">
            <v>HF</v>
          </cell>
          <cell r="G105">
            <v>12</v>
          </cell>
          <cell r="H105">
            <v>15</v>
          </cell>
          <cell r="I105">
            <v>27</v>
          </cell>
          <cell r="J105">
            <v>10</v>
          </cell>
          <cell r="K105">
            <v>15</v>
          </cell>
          <cell r="L105">
            <v>25</v>
          </cell>
          <cell r="M105">
            <v>14</v>
          </cell>
          <cell r="N105">
            <v>15</v>
          </cell>
          <cell r="O105">
            <v>29</v>
          </cell>
          <cell r="P105">
            <v>10</v>
          </cell>
          <cell r="Q105">
            <v>15</v>
          </cell>
          <cell r="R105">
            <v>25</v>
          </cell>
          <cell r="S105">
            <v>14</v>
          </cell>
          <cell r="T105">
            <v>15</v>
          </cell>
          <cell r="U105">
            <v>29</v>
          </cell>
          <cell r="V105">
            <v>12</v>
          </cell>
          <cell r="W105">
            <v>15</v>
          </cell>
          <cell r="X105">
            <v>27</v>
          </cell>
          <cell r="Y105">
            <v>162</v>
          </cell>
          <cell r="Z105">
            <v>8</v>
          </cell>
          <cell r="AA105">
            <v>10</v>
          </cell>
          <cell r="AB105">
            <v>40</v>
          </cell>
          <cell r="AC105">
            <v>58</v>
          </cell>
          <cell r="AD105">
            <v>38</v>
          </cell>
          <cell r="AE105">
            <v>96</v>
          </cell>
          <cell r="AF105">
            <v>10</v>
          </cell>
          <cell r="AG105">
            <v>10</v>
          </cell>
          <cell r="AH105">
            <v>40</v>
          </cell>
          <cell r="AI105">
            <v>60</v>
          </cell>
          <cell r="AJ105">
            <v>39</v>
          </cell>
          <cell r="AK105">
            <v>99</v>
          </cell>
          <cell r="AL105">
            <v>10</v>
          </cell>
          <cell r="AM105">
            <v>9</v>
          </cell>
          <cell r="AN105">
            <v>40</v>
          </cell>
          <cell r="AO105">
            <v>59</v>
          </cell>
          <cell r="AP105">
            <v>36</v>
          </cell>
          <cell r="AQ105">
            <v>95</v>
          </cell>
          <cell r="AR105">
            <v>9</v>
          </cell>
          <cell r="AS105">
            <v>10</v>
          </cell>
          <cell r="AT105">
            <v>40</v>
          </cell>
          <cell r="AU105">
            <v>59</v>
          </cell>
          <cell r="AV105">
            <v>37</v>
          </cell>
          <cell r="AW105">
            <v>96</v>
          </cell>
          <cell r="AX105">
            <v>8</v>
          </cell>
          <cell r="AY105">
            <v>8</v>
          </cell>
          <cell r="AZ105">
            <v>40</v>
          </cell>
          <cell r="BA105">
            <v>56</v>
          </cell>
          <cell r="BB105">
            <v>39</v>
          </cell>
          <cell r="BC105">
            <v>95</v>
          </cell>
          <cell r="BD105">
            <v>481</v>
          </cell>
          <cell r="BE105">
            <v>99</v>
          </cell>
          <cell r="BF105">
            <v>742</v>
          </cell>
          <cell r="BG105">
            <v>95.128205128205124</v>
          </cell>
          <cell r="BH105">
            <v>10</v>
          </cell>
          <cell r="BI105" t="str">
            <v>BRIJ GOPAL</v>
          </cell>
          <cell r="BK105" t="str">
            <v>A++</v>
          </cell>
          <cell r="BL105" t="str">
            <v>B+</v>
          </cell>
          <cell r="BM105" t="str">
            <v>B+</v>
          </cell>
          <cell r="BN105" t="str">
            <v>A+</v>
          </cell>
          <cell r="BO105" t="str">
            <v>A</v>
          </cell>
          <cell r="BP105" t="str">
            <v>A+</v>
          </cell>
          <cell r="BQ105" t="str">
            <v>A++</v>
          </cell>
          <cell r="BR105" t="str">
            <v>A++</v>
          </cell>
          <cell r="BS105" t="str">
            <v>A++</v>
          </cell>
          <cell r="BT105" t="str">
            <v>A++</v>
          </cell>
          <cell r="BU105" t="str">
            <v>A++</v>
          </cell>
          <cell r="BV105" t="str">
            <v>A++</v>
          </cell>
          <cell r="BX105">
            <v>2</v>
          </cell>
          <cell r="BY105">
            <v>3</v>
          </cell>
          <cell r="BZ105">
            <v>3</v>
          </cell>
          <cell r="CA105">
            <v>3</v>
          </cell>
          <cell r="CB105">
            <v>3</v>
          </cell>
          <cell r="CC105">
            <v>3</v>
          </cell>
          <cell r="CD105">
            <v>1</v>
          </cell>
          <cell r="CE105">
            <v>1.5</v>
          </cell>
          <cell r="CF105">
            <v>1.5</v>
          </cell>
          <cell r="CG105">
            <v>1</v>
          </cell>
          <cell r="CH105">
            <v>1</v>
          </cell>
          <cell r="CI105">
            <v>0.5</v>
          </cell>
          <cell r="CJ105">
            <v>23.5</v>
          </cell>
          <cell r="CK105">
            <v>0</v>
          </cell>
          <cell r="CL105" t="str">
            <v>Pass</v>
          </cell>
          <cell r="CM105">
            <v>9.0399999999999991</v>
          </cell>
        </row>
        <row r="106">
          <cell r="B106" t="str">
            <v>PIET21CS507</v>
          </cell>
          <cell r="C106" t="str">
            <v>MANDEEP SINGH</v>
          </cell>
          <cell r="D106" t="str">
            <v>21EPTCS103</v>
          </cell>
          <cell r="E106" t="str">
            <v>CSB-39</v>
          </cell>
          <cell r="F106" t="str">
            <v>HM</v>
          </cell>
          <cell r="G106">
            <v>3</v>
          </cell>
          <cell r="H106" t="str">
            <v>A</v>
          </cell>
          <cell r="I106">
            <v>3</v>
          </cell>
          <cell r="J106">
            <v>6</v>
          </cell>
          <cell r="K106" t="str">
            <v>A</v>
          </cell>
          <cell r="L106">
            <v>6</v>
          </cell>
          <cell r="M106">
            <v>9</v>
          </cell>
          <cell r="N106" t="str">
            <v>A</v>
          </cell>
          <cell r="O106">
            <v>9</v>
          </cell>
          <cell r="P106">
            <v>6</v>
          </cell>
          <cell r="Q106" t="str">
            <v>A</v>
          </cell>
          <cell r="R106">
            <v>6</v>
          </cell>
          <cell r="S106">
            <v>2</v>
          </cell>
          <cell r="T106" t="str">
            <v>A</v>
          </cell>
          <cell r="U106">
            <v>2</v>
          </cell>
          <cell r="V106">
            <v>10</v>
          </cell>
          <cell r="W106" t="str">
            <v>A</v>
          </cell>
          <cell r="X106">
            <v>10</v>
          </cell>
          <cell r="Y106">
            <v>36</v>
          </cell>
          <cell r="Z106">
            <v>5</v>
          </cell>
          <cell r="AA106" t="str">
            <v>A</v>
          </cell>
          <cell r="AB106">
            <v>35</v>
          </cell>
          <cell r="AC106">
            <v>40</v>
          </cell>
          <cell r="AD106" t="str">
            <v>A</v>
          </cell>
          <cell r="AE106">
            <v>40</v>
          </cell>
          <cell r="AF106">
            <v>7</v>
          </cell>
          <cell r="AG106" t="str">
            <v>A</v>
          </cell>
          <cell r="AH106">
            <v>26</v>
          </cell>
          <cell r="AI106">
            <v>33</v>
          </cell>
          <cell r="AJ106" t="str">
            <v>A</v>
          </cell>
          <cell r="AK106">
            <v>33</v>
          </cell>
          <cell r="AL106">
            <v>6</v>
          </cell>
          <cell r="AM106" t="str">
            <v>A</v>
          </cell>
          <cell r="AN106">
            <v>29</v>
          </cell>
          <cell r="AO106">
            <v>35</v>
          </cell>
          <cell r="AP106" t="str">
            <v>A</v>
          </cell>
          <cell r="AQ106">
            <v>35</v>
          </cell>
          <cell r="AR106">
            <v>6</v>
          </cell>
          <cell r="AS106" t="str">
            <v>A</v>
          </cell>
          <cell r="AT106">
            <v>34</v>
          </cell>
          <cell r="AU106">
            <v>40</v>
          </cell>
          <cell r="AV106" t="str">
            <v>A</v>
          </cell>
          <cell r="AW106">
            <v>40</v>
          </cell>
          <cell r="AX106">
            <v>6</v>
          </cell>
          <cell r="AY106" t="str">
            <v>A</v>
          </cell>
          <cell r="AZ106">
            <v>40</v>
          </cell>
          <cell r="BA106">
            <v>46</v>
          </cell>
          <cell r="BB106" t="str">
            <v>A</v>
          </cell>
          <cell r="BC106">
            <v>46</v>
          </cell>
          <cell r="BD106">
            <v>194</v>
          </cell>
          <cell r="BE106">
            <v>65</v>
          </cell>
          <cell r="BF106">
            <v>295</v>
          </cell>
          <cell r="BG106">
            <v>37.820512820512818</v>
          </cell>
          <cell r="BH106">
            <v>155</v>
          </cell>
          <cell r="BI106" t="str">
            <v>BALWAN SINGH</v>
          </cell>
          <cell r="BK106" t="str">
            <v>D+</v>
          </cell>
          <cell r="BL106" t="str">
            <v>F</v>
          </cell>
          <cell r="BM106" t="str">
            <v>F</v>
          </cell>
          <cell r="BN106" t="str">
            <v>F</v>
          </cell>
          <cell r="BO106" t="str">
            <v>F</v>
          </cell>
          <cell r="BP106" t="str">
            <v>D</v>
          </cell>
          <cell r="BQ106" t="str">
            <v>F</v>
          </cell>
          <cell r="BR106" t="str">
            <v>F</v>
          </cell>
          <cell r="BS106" t="str">
            <v>F</v>
          </cell>
          <cell r="BT106" t="str">
            <v>F</v>
          </cell>
          <cell r="BU106" t="str">
            <v>F</v>
          </cell>
          <cell r="BV106" t="str">
            <v>B</v>
          </cell>
          <cell r="BX106">
            <v>2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3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0.5</v>
          </cell>
          <cell r="CJ106">
            <v>5.5</v>
          </cell>
          <cell r="CK106">
            <v>9</v>
          </cell>
          <cell r="CL106" t="str">
            <v>Fail</v>
          </cell>
          <cell r="CM106">
            <v>1.3723404255319149</v>
          </cell>
        </row>
        <row r="107">
          <cell r="B107" t="str">
            <v>PIET21CS101</v>
          </cell>
          <cell r="C107" t="str">
            <v>MANOHAR KUMAR</v>
          </cell>
          <cell r="D107" t="str">
            <v>21EPTCS104</v>
          </cell>
          <cell r="E107" t="str">
            <v>CSB-40</v>
          </cell>
          <cell r="F107" t="str">
            <v>HM</v>
          </cell>
          <cell r="G107">
            <v>0</v>
          </cell>
          <cell r="H107">
            <v>9</v>
          </cell>
          <cell r="I107">
            <v>9</v>
          </cell>
          <cell r="J107" t="str">
            <v>A</v>
          </cell>
          <cell r="K107">
            <v>13</v>
          </cell>
          <cell r="L107">
            <v>13</v>
          </cell>
          <cell r="M107" t="str">
            <v>A</v>
          </cell>
          <cell r="N107">
            <v>8</v>
          </cell>
          <cell r="O107">
            <v>8</v>
          </cell>
          <cell r="P107">
            <v>9</v>
          </cell>
          <cell r="Q107" t="str">
            <v>A</v>
          </cell>
          <cell r="R107">
            <v>9</v>
          </cell>
          <cell r="S107">
            <v>0</v>
          </cell>
          <cell r="T107">
            <v>8</v>
          </cell>
          <cell r="U107">
            <v>8</v>
          </cell>
          <cell r="V107">
            <v>12</v>
          </cell>
          <cell r="W107" t="str">
            <v>A</v>
          </cell>
          <cell r="X107">
            <v>12</v>
          </cell>
          <cell r="Y107">
            <v>59</v>
          </cell>
          <cell r="Z107">
            <v>1</v>
          </cell>
          <cell r="AA107">
            <v>6</v>
          </cell>
          <cell r="AB107">
            <v>31</v>
          </cell>
          <cell r="AC107">
            <v>38</v>
          </cell>
          <cell r="AD107">
            <v>24</v>
          </cell>
          <cell r="AE107">
            <v>62</v>
          </cell>
          <cell r="AF107">
            <v>7</v>
          </cell>
          <cell r="AG107">
            <v>10</v>
          </cell>
          <cell r="AH107">
            <v>26</v>
          </cell>
          <cell r="AI107">
            <v>43</v>
          </cell>
          <cell r="AJ107">
            <v>35</v>
          </cell>
          <cell r="AK107">
            <v>78</v>
          </cell>
          <cell r="AL107">
            <v>5</v>
          </cell>
          <cell r="AM107">
            <v>7</v>
          </cell>
          <cell r="AN107">
            <v>22</v>
          </cell>
          <cell r="AO107">
            <v>34</v>
          </cell>
          <cell r="AP107">
            <v>22</v>
          </cell>
          <cell r="AQ107">
            <v>56</v>
          </cell>
          <cell r="AR107">
            <v>5</v>
          </cell>
          <cell r="AS107">
            <v>5</v>
          </cell>
          <cell r="AT107">
            <v>37</v>
          </cell>
          <cell r="AU107">
            <v>47</v>
          </cell>
          <cell r="AV107">
            <v>23</v>
          </cell>
          <cell r="AW107">
            <v>70</v>
          </cell>
          <cell r="AX107">
            <v>6</v>
          </cell>
          <cell r="AY107">
            <v>8</v>
          </cell>
          <cell r="AZ107">
            <v>33</v>
          </cell>
          <cell r="BA107">
            <v>47</v>
          </cell>
          <cell r="BB107">
            <v>32</v>
          </cell>
          <cell r="BC107">
            <v>79</v>
          </cell>
          <cell r="BD107">
            <v>345</v>
          </cell>
          <cell r="BE107">
            <v>68</v>
          </cell>
          <cell r="BF107">
            <v>472</v>
          </cell>
          <cell r="BG107">
            <v>60.512820512820511</v>
          </cell>
          <cell r="BH107">
            <v>132</v>
          </cell>
          <cell r="BI107" t="str">
            <v>RAMESH RAY</v>
          </cell>
          <cell r="BK107" t="str">
            <v>E+</v>
          </cell>
          <cell r="BL107" t="str">
            <v>E+</v>
          </cell>
          <cell r="BM107" t="str">
            <v>F</v>
          </cell>
          <cell r="BN107" t="str">
            <v>E+</v>
          </cell>
          <cell r="BO107" t="str">
            <v>E+</v>
          </cell>
          <cell r="BP107" t="str">
            <v>D+</v>
          </cell>
          <cell r="BQ107" t="str">
            <v>C+</v>
          </cell>
          <cell r="BR107" t="str">
            <v>A+</v>
          </cell>
          <cell r="BS107" t="str">
            <v>C</v>
          </cell>
          <cell r="BT107" t="str">
            <v>B+</v>
          </cell>
          <cell r="BU107" t="str">
            <v>A+</v>
          </cell>
          <cell r="BV107" t="str">
            <v>B+</v>
          </cell>
          <cell r="BX107">
            <v>2</v>
          </cell>
          <cell r="BY107">
            <v>3</v>
          </cell>
          <cell r="BZ107">
            <v>0</v>
          </cell>
          <cell r="CA107">
            <v>3</v>
          </cell>
          <cell r="CB107">
            <v>3</v>
          </cell>
          <cell r="CC107">
            <v>3</v>
          </cell>
          <cell r="CD107">
            <v>1</v>
          </cell>
          <cell r="CE107">
            <v>1.5</v>
          </cell>
          <cell r="CF107">
            <v>1.5</v>
          </cell>
          <cell r="CG107">
            <v>1</v>
          </cell>
          <cell r="CH107">
            <v>1</v>
          </cell>
          <cell r="CI107">
            <v>0.5</v>
          </cell>
          <cell r="CJ107">
            <v>20.5</v>
          </cell>
          <cell r="CK107">
            <v>1</v>
          </cell>
          <cell r="CL107" t="str">
            <v>Fail</v>
          </cell>
          <cell r="CM107">
            <v>5.2872340425531918</v>
          </cell>
        </row>
        <row r="108">
          <cell r="B108" t="str">
            <v>PIET21CS102</v>
          </cell>
          <cell r="C108" t="str">
            <v>MANSI .</v>
          </cell>
          <cell r="D108" t="str">
            <v>21EPTCS105</v>
          </cell>
          <cell r="E108" t="str">
            <v>CSB-41</v>
          </cell>
          <cell r="F108" t="str">
            <v>HF</v>
          </cell>
          <cell r="G108">
            <v>0</v>
          </cell>
          <cell r="H108">
            <v>8</v>
          </cell>
          <cell r="I108">
            <v>8</v>
          </cell>
          <cell r="J108" t="str">
            <v>A</v>
          </cell>
          <cell r="K108">
            <v>10</v>
          </cell>
          <cell r="L108">
            <v>10</v>
          </cell>
          <cell r="M108" t="str">
            <v>A</v>
          </cell>
          <cell r="N108">
            <v>14</v>
          </cell>
          <cell r="O108">
            <v>14</v>
          </cell>
          <cell r="P108">
            <v>1</v>
          </cell>
          <cell r="Q108">
            <v>7</v>
          </cell>
          <cell r="R108">
            <v>8</v>
          </cell>
          <cell r="S108">
            <v>1</v>
          </cell>
          <cell r="T108">
            <v>12</v>
          </cell>
          <cell r="U108">
            <v>13</v>
          </cell>
          <cell r="V108">
            <v>12</v>
          </cell>
          <cell r="W108" t="str">
            <v>A</v>
          </cell>
          <cell r="X108">
            <v>12</v>
          </cell>
          <cell r="Y108">
            <v>65</v>
          </cell>
          <cell r="Z108">
            <v>2</v>
          </cell>
          <cell r="AA108">
            <v>6</v>
          </cell>
          <cell r="AB108">
            <v>33</v>
          </cell>
          <cell r="AC108">
            <v>41</v>
          </cell>
          <cell r="AD108">
            <v>28</v>
          </cell>
          <cell r="AE108">
            <v>69</v>
          </cell>
          <cell r="AF108">
            <v>3</v>
          </cell>
          <cell r="AG108">
            <v>2</v>
          </cell>
          <cell r="AH108">
            <v>21</v>
          </cell>
          <cell r="AI108">
            <v>26</v>
          </cell>
          <cell r="AJ108">
            <v>16</v>
          </cell>
          <cell r="AK108">
            <v>42</v>
          </cell>
          <cell r="AL108">
            <v>3</v>
          </cell>
          <cell r="AM108">
            <v>7</v>
          </cell>
          <cell r="AN108">
            <v>24</v>
          </cell>
          <cell r="AO108">
            <v>34</v>
          </cell>
          <cell r="AP108">
            <v>29</v>
          </cell>
          <cell r="AQ108">
            <v>63</v>
          </cell>
          <cell r="AR108">
            <v>0</v>
          </cell>
          <cell r="AS108">
            <v>4</v>
          </cell>
          <cell r="AT108">
            <v>36</v>
          </cell>
          <cell r="AU108">
            <v>40</v>
          </cell>
          <cell r="AV108">
            <v>21</v>
          </cell>
          <cell r="AW108">
            <v>61</v>
          </cell>
          <cell r="AX108">
            <v>6</v>
          </cell>
          <cell r="AY108">
            <v>6</v>
          </cell>
          <cell r="AZ108">
            <v>32</v>
          </cell>
          <cell r="BA108">
            <v>44</v>
          </cell>
          <cell r="BB108">
            <v>29</v>
          </cell>
          <cell r="BC108">
            <v>73</v>
          </cell>
          <cell r="BD108">
            <v>308</v>
          </cell>
          <cell r="BE108">
            <v>75</v>
          </cell>
          <cell r="BF108">
            <v>448</v>
          </cell>
          <cell r="BG108">
            <v>57.435897435897431</v>
          </cell>
          <cell r="BH108">
            <v>146</v>
          </cell>
          <cell r="BI108" t="str">
            <v>YOGESH BHARDWAJ</v>
          </cell>
          <cell r="BK108" t="str">
            <v>E</v>
          </cell>
          <cell r="BL108" t="str">
            <v>E</v>
          </cell>
          <cell r="BM108" t="str">
            <v>E+</v>
          </cell>
          <cell r="BN108" t="str">
            <v>E+</v>
          </cell>
          <cell r="BO108" t="str">
            <v>C</v>
          </cell>
          <cell r="BP108" t="str">
            <v>C</v>
          </cell>
          <cell r="BQ108" t="str">
            <v>B+</v>
          </cell>
          <cell r="BR108" t="str">
            <v>E+</v>
          </cell>
          <cell r="BS108" t="str">
            <v>B</v>
          </cell>
          <cell r="BT108" t="str">
            <v>C+</v>
          </cell>
          <cell r="BU108" t="str">
            <v>A</v>
          </cell>
          <cell r="BV108" t="str">
            <v>A</v>
          </cell>
          <cell r="BX108">
            <v>2</v>
          </cell>
          <cell r="BY108">
            <v>3</v>
          </cell>
          <cell r="BZ108">
            <v>3</v>
          </cell>
          <cell r="CA108">
            <v>3</v>
          </cell>
          <cell r="CB108">
            <v>3</v>
          </cell>
          <cell r="CC108">
            <v>3</v>
          </cell>
          <cell r="CD108">
            <v>1</v>
          </cell>
          <cell r="CE108">
            <v>1.5</v>
          </cell>
          <cell r="CF108">
            <v>1.5</v>
          </cell>
          <cell r="CG108">
            <v>1</v>
          </cell>
          <cell r="CH108">
            <v>1</v>
          </cell>
          <cell r="CI108">
            <v>0.5</v>
          </cell>
          <cell r="CJ108">
            <v>23.5</v>
          </cell>
          <cell r="CK108">
            <v>0</v>
          </cell>
          <cell r="CL108" t="str">
            <v>Pass</v>
          </cell>
          <cell r="CM108">
            <v>5.77</v>
          </cell>
        </row>
        <row r="109">
          <cell r="B109" t="str">
            <v>PIET21CS103</v>
          </cell>
          <cell r="C109" t="str">
            <v>MANVENDRA SINGH</v>
          </cell>
          <cell r="D109" t="str">
            <v>21EPTCS106</v>
          </cell>
          <cell r="E109" t="str">
            <v>CSB-42</v>
          </cell>
          <cell r="F109" t="str">
            <v>DM</v>
          </cell>
          <cell r="G109">
            <v>0</v>
          </cell>
          <cell r="H109">
            <v>9</v>
          </cell>
          <cell r="I109">
            <v>9</v>
          </cell>
          <cell r="J109">
            <v>6</v>
          </cell>
          <cell r="K109">
            <v>13</v>
          </cell>
          <cell r="L109">
            <v>19</v>
          </cell>
          <cell r="M109">
            <v>6</v>
          </cell>
          <cell r="N109">
            <v>12</v>
          </cell>
          <cell r="O109">
            <v>18</v>
          </cell>
          <cell r="P109">
            <v>2</v>
          </cell>
          <cell r="Q109">
            <v>10</v>
          </cell>
          <cell r="R109">
            <v>12</v>
          </cell>
          <cell r="S109">
            <v>3</v>
          </cell>
          <cell r="T109">
            <v>12</v>
          </cell>
          <cell r="U109">
            <v>15</v>
          </cell>
          <cell r="V109">
            <v>12</v>
          </cell>
          <cell r="W109" t="str">
            <v>A</v>
          </cell>
          <cell r="X109">
            <v>12</v>
          </cell>
          <cell r="Y109">
            <v>85</v>
          </cell>
          <cell r="Z109">
            <v>6</v>
          </cell>
          <cell r="AA109">
            <v>6</v>
          </cell>
          <cell r="AB109">
            <v>37</v>
          </cell>
          <cell r="AC109">
            <v>49</v>
          </cell>
          <cell r="AD109">
            <v>24</v>
          </cell>
          <cell r="AE109">
            <v>73</v>
          </cell>
          <cell r="AF109">
            <v>9</v>
          </cell>
          <cell r="AG109">
            <v>7</v>
          </cell>
          <cell r="AH109">
            <v>25</v>
          </cell>
          <cell r="AI109">
            <v>41</v>
          </cell>
          <cell r="AJ109">
            <v>27</v>
          </cell>
          <cell r="AK109">
            <v>68</v>
          </cell>
          <cell r="AL109">
            <v>8</v>
          </cell>
          <cell r="AM109">
            <v>7</v>
          </cell>
          <cell r="AN109">
            <v>33</v>
          </cell>
          <cell r="AO109">
            <v>48</v>
          </cell>
          <cell r="AP109">
            <v>23</v>
          </cell>
          <cell r="AQ109">
            <v>71</v>
          </cell>
          <cell r="AR109">
            <v>0</v>
          </cell>
          <cell r="AS109">
            <v>6</v>
          </cell>
          <cell r="AT109">
            <v>40</v>
          </cell>
          <cell r="AU109">
            <v>46</v>
          </cell>
          <cell r="AV109">
            <v>18</v>
          </cell>
          <cell r="AW109">
            <v>64</v>
          </cell>
          <cell r="AX109">
            <v>6</v>
          </cell>
          <cell r="AY109">
            <v>6</v>
          </cell>
          <cell r="AZ109">
            <v>38</v>
          </cell>
          <cell r="BA109">
            <v>50</v>
          </cell>
          <cell r="BB109">
            <v>24</v>
          </cell>
          <cell r="BC109">
            <v>74</v>
          </cell>
          <cell r="BD109">
            <v>350</v>
          </cell>
          <cell r="BE109">
            <v>75</v>
          </cell>
          <cell r="BF109">
            <v>510</v>
          </cell>
          <cell r="BG109">
            <v>65.384615384615387</v>
          </cell>
          <cell r="BH109">
            <v>119</v>
          </cell>
          <cell r="BI109" t="str">
            <v>JITENDRA SINGH NARUKA</v>
          </cell>
          <cell r="BK109" t="str">
            <v>E</v>
          </cell>
          <cell r="BL109" t="str">
            <v>E</v>
          </cell>
          <cell r="BM109" t="str">
            <v>D</v>
          </cell>
          <cell r="BN109" t="str">
            <v>E+</v>
          </cell>
          <cell r="BO109" t="str">
            <v>E+</v>
          </cell>
          <cell r="BP109" t="str">
            <v>C+</v>
          </cell>
          <cell r="BQ109" t="str">
            <v>A</v>
          </cell>
          <cell r="BR109" t="str">
            <v>B+</v>
          </cell>
          <cell r="BS109" t="str">
            <v>B+</v>
          </cell>
          <cell r="BT109" t="str">
            <v>B</v>
          </cell>
          <cell r="BU109" t="str">
            <v>A</v>
          </cell>
          <cell r="BV109" t="str">
            <v>A</v>
          </cell>
          <cell r="BX109">
            <v>2</v>
          </cell>
          <cell r="BY109">
            <v>3</v>
          </cell>
          <cell r="BZ109">
            <v>3</v>
          </cell>
          <cell r="CA109">
            <v>3</v>
          </cell>
          <cell r="CB109">
            <v>3</v>
          </cell>
          <cell r="CC109">
            <v>3</v>
          </cell>
          <cell r="CD109">
            <v>1</v>
          </cell>
          <cell r="CE109">
            <v>1.5</v>
          </cell>
          <cell r="CF109">
            <v>1.5</v>
          </cell>
          <cell r="CG109">
            <v>1</v>
          </cell>
          <cell r="CH109">
            <v>1</v>
          </cell>
          <cell r="CI109">
            <v>0.5</v>
          </cell>
          <cell r="CJ109">
            <v>23.5</v>
          </cell>
          <cell r="CK109">
            <v>0</v>
          </cell>
          <cell r="CL109" t="str">
            <v>Pass</v>
          </cell>
          <cell r="CM109">
            <v>5.97</v>
          </cell>
        </row>
        <row r="110">
          <cell r="B110" t="str">
            <v>PIET21CS104</v>
          </cell>
          <cell r="C110" t="str">
            <v>MAYANK DIXIT</v>
          </cell>
          <cell r="D110" t="str">
            <v>21EPTCS107</v>
          </cell>
          <cell r="E110" t="str">
            <v>CSB-43</v>
          </cell>
          <cell r="F110" t="str">
            <v>DM</v>
          </cell>
          <cell r="G110" t="str">
            <v>A</v>
          </cell>
          <cell r="H110" t="str">
            <v>A</v>
          </cell>
          <cell r="I110" t="str">
            <v>A</v>
          </cell>
          <cell r="J110" t="str">
            <v>A</v>
          </cell>
          <cell r="K110" t="str">
            <v>A</v>
          </cell>
          <cell r="L110" t="str">
            <v>A</v>
          </cell>
          <cell r="M110" t="str">
            <v>A</v>
          </cell>
          <cell r="N110" t="str">
            <v>A</v>
          </cell>
          <cell r="O110" t="str">
            <v>A</v>
          </cell>
          <cell r="P110" t="str">
            <v>A</v>
          </cell>
          <cell r="Q110" t="str">
            <v>A</v>
          </cell>
          <cell r="R110" t="str">
            <v>A</v>
          </cell>
          <cell r="S110" t="str">
            <v>A</v>
          </cell>
          <cell r="T110" t="str">
            <v>A</v>
          </cell>
          <cell r="U110" t="str">
            <v>A</v>
          </cell>
          <cell r="V110" t="str">
            <v>A</v>
          </cell>
          <cell r="W110" t="str">
            <v>A</v>
          </cell>
          <cell r="X110" t="str">
            <v>A</v>
          </cell>
          <cell r="Y110">
            <v>0</v>
          </cell>
          <cell r="Z110" t="str">
            <v>A</v>
          </cell>
          <cell r="AA110" t="str">
            <v>A</v>
          </cell>
          <cell r="AB110">
            <v>26</v>
          </cell>
          <cell r="AC110">
            <v>26</v>
          </cell>
          <cell r="AD110">
            <v>21</v>
          </cell>
          <cell r="AE110">
            <v>47</v>
          </cell>
          <cell r="AF110">
            <v>4</v>
          </cell>
          <cell r="AG110" t="str">
            <v>A</v>
          </cell>
          <cell r="AH110">
            <v>21</v>
          </cell>
          <cell r="AI110">
            <v>25</v>
          </cell>
          <cell r="AJ110">
            <v>7</v>
          </cell>
          <cell r="AK110">
            <v>32</v>
          </cell>
          <cell r="AL110">
            <v>8</v>
          </cell>
          <cell r="AM110" t="str">
            <v>A</v>
          </cell>
          <cell r="AN110">
            <v>17</v>
          </cell>
          <cell r="AO110">
            <v>25</v>
          </cell>
          <cell r="AP110">
            <v>20</v>
          </cell>
          <cell r="AQ110">
            <v>45</v>
          </cell>
          <cell r="AR110" t="str">
            <v>A</v>
          </cell>
          <cell r="AS110" t="str">
            <v>A</v>
          </cell>
          <cell r="AT110">
            <v>29</v>
          </cell>
          <cell r="AU110">
            <v>29</v>
          </cell>
          <cell r="AV110">
            <v>7</v>
          </cell>
          <cell r="AW110">
            <v>36</v>
          </cell>
          <cell r="AX110" t="str">
            <v>A</v>
          </cell>
          <cell r="AY110" t="str">
            <v>A</v>
          </cell>
          <cell r="AZ110">
            <v>24</v>
          </cell>
          <cell r="BA110">
            <v>24</v>
          </cell>
          <cell r="BB110">
            <v>23</v>
          </cell>
          <cell r="BC110">
            <v>47</v>
          </cell>
          <cell r="BD110">
            <v>207</v>
          </cell>
          <cell r="BE110">
            <v>36</v>
          </cell>
          <cell r="BF110">
            <v>243</v>
          </cell>
          <cell r="BG110">
            <v>31.153846153846153</v>
          </cell>
          <cell r="BH110">
            <v>176</v>
          </cell>
          <cell r="BI110" t="str">
            <v>MUKESH DIXIT</v>
          </cell>
          <cell r="BK110" t="str">
            <v>F</v>
          </cell>
          <cell r="BL110" t="str">
            <v>F</v>
          </cell>
          <cell r="BM110" t="str">
            <v>F</v>
          </cell>
          <cell r="BN110" t="str">
            <v>F</v>
          </cell>
          <cell r="BO110" t="str">
            <v>F</v>
          </cell>
          <cell r="BP110" t="str">
            <v>F</v>
          </cell>
          <cell r="BQ110" t="str">
            <v>D</v>
          </cell>
          <cell r="BR110" t="str">
            <v>F</v>
          </cell>
          <cell r="BS110" t="str">
            <v>D</v>
          </cell>
          <cell r="BT110" t="str">
            <v>E</v>
          </cell>
          <cell r="BU110" t="str">
            <v>D</v>
          </cell>
          <cell r="BV110" t="str">
            <v>E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1</v>
          </cell>
          <cell r="CE110">
            <v>0</v>
          </cell>
          <cell r="CF110">
            <v>1.5</v>
          </cell>
          <cell r="CG110">
            <v>1</v>
          </cell>
          <cell r="CH110">
            <v>1</v>
          </cell>
          <cell r="CI110">
            <v>0.5</v>
          </cell>
          <cell r="CJ110">
            <v>5</v>
          </cell>
          <cell r="CK110">
            <v>7</v>
          </cell>
          <cell r="CL110" t="str">
            <v>Fail</v>
          </cell>
          <cell r="CM110">
            <v>1.074468085106383</v>
          </cell>
        </row>
        <row r="111">
          <cell r="B111" t="str">
            <v>PIET21CS105</v>
          </cell>
          <cell r="C111" t="str">
            <v>MAYANK KUMAWAT</v>
          </cell>
          <cell r="D111" t="str">
            <v>21EPTCS108</v>
          </cell>
          <cell r="E111" t="str">
            <v>CSB-44</v>
          </cell>
          <cell r="F111" t="str">
            <v>DM</v>
          </cell>
          <cell r="G111" t="str">
            <v>A</v>
          </cell>
          <cell r="H111">
            <v>9</v>
          </cell>
          <cell r="I111">
            <v>9</v>
          </cell>
          <cell r="J111" t="str">
            <v>A</v>
          </cell>
          <cell r="K111" t="str">
            <v>A</v>
          </cell>
          <cell r="L111" t="str">
            <v>A</v>
          </cell>
          <cell r="M111" t="str">
            <v>A</v>
          </cell>
          <cell r="N111">
            <v>10</v>
          </cell>
          <cell r="O111">
            <v>10</v>
          </cell>
          <cell r="P111" t="str">
            <v>A</v>
          </cell>
          <cell r="Q111" t="str">
            <v>A</v>
          </cell>
          <cell r="R111" t="str">
            <v>A</v>
          </cell>
          <cell r="S111" t="str">
            <v>A</v>
          </cell>
          <cell r="T111" t="str">
            <v>A</v>
          </cell>
          <cell r="U111" t="str">
            <v>A</v>
          </cell>
          <cell r="V111" t="str">
            <v>A</v>
          </cell>
          <cell r="W111" t="str">
            <v>A</v>
          </cell>
          <cell r="X111" t="str">
            <v>A</v>
          </cell>
          <cell r="Y111">
            <v>19</v>
          </cell>
          <cell r="Z111">
            <v>3</v>
          </cell>
          <cell r="AA111" t="str">
            <v>A</v>
          </cell>
          <cell r="AB111">
            <v>27</v>
          </cell>
          <cell r="AC111">
            <v>30</v>
          </cell>
          <cell r="AD111">
            <v>22</v>
          </cell>
          <cell r="AE111">
            <v>52</v>
          </cell>
          <cell r="AF111">
            <v>3</v>
          </cell>
          <cell r="AG111" t="str">
            <v>A</v>
          </cell>
          <cell r="AH111">
            <v>11</v>
          </cell>
          <cell r="AI111">
            <v>14</v>
          </cell>
          <cell r="AJ111">
            <v>7</v>
          </cell>
          <cell r="AK111">
            <v>21</v>
          </cell>
          <cell r="AL111">
            <v>5</v>
          </cell>
          <cell r="AM111">
            <v>7</v>
          </cell>
          <cell r="AN111">
            <v>16</v>
          </cell>
          <cell r="AO111">
            <v>28</v>
          </cell>
          <cell r="AP111">
            <v>20</v>
          </cell>
          <cell r="AQ111">
            <v>48</v>
          </cell>
          <cell r="AR111">
            <v>4</v>
          </cell>
          <cell r="AS111" t="str">
            <v>A</v>
          </cell>
          <cell r="AT111">
            <v>28</v>
          </cell>
          <cell r="AU111">
            <v>32</v>
          </cell>
          <cell r="AV111">
            <v>23</v>
          </cell>
          <cell r="AW111">
            <v>55</v>
          </cell>
          <cell r="AX111" t="str">
            <v>A</v>
          </cell>
          <cell r="AY111">
            <v>6</v>
          </cell>
          <cell r="AZ111">
            <v>26</v>
          </cell>
          <cell r="BA111">
            <v>32</v>
          </cell>
          <cell r="BB111">
            <v>24</v>
          </cell>
          <cell r="BC111">
            <v>56</v>
          </cell>
          <cell r="BD111">
            <v>232</v>
          </cell>
          <cell r="BE111">
            <v>35</v>
          </cell>
          <cell r="BF111">
            <v>286</v>
          </cell>
          <cell r="BG111">
            <v>36.666666666666664</v>
          </cell>
          <cell r="BH111">
            <v>169</v>
          </cell>
          <cell r="BI111" t="str">
            <v>HANUMAN KUMAWAT</v>
          </cell>
          <cell r="BK111" t="str">
            <v>F</v>
          </cell>
          <cell r="BL111" t="str">
            <v>F</v>
          </cell>
          <cell r="BM111" t="str">
            <v>E</v>
          </cell>
          <cell r="BN111" t="str">
            <v>F</v>
          </cell>
          <cell r="BO111" t="str">
            <v>F</v>
          </cell>
          <cell r="BP111" t="str">
            <v>F</v>
          </cell>
          <cell r="BQ111" t="str">
            <v>D+</v>
          </cell>
          <cell r="BR111" t="str">
            <v>F</v>
          </cell>
          <cell r="BS111" t="str">
            <v>D</v>
          </cell>
          <cell r="BT111" t="str">
            <v>C</v>
          </cell>
          <cell r="BU111" t="str">
            <v>C</v>
          </cell>
          <cell r="BV111" t="str">
            <v>E</v>
          </cell>
          <cell r="BX111">
            <v>0</v>
          </cell>
          <cell r="BY111">
            <v>0</v>
          </cell>
          <cell r="BZ111">
            <v>3</v>
          </cell>
          <cell r="CA111">
            <v>0</v>
          </cell>
          <cell r="CB111">
            <v>0</v>
          </cell>
          <cell r="CC111">
            <v>0</v>
          </cell>
          <cell r="CD111">
            <v>1</v>
          </cell>
          <cell r="CE111">
            <v>0</v>
          </cell>
          <cell r="CF111">
            <v>1.5</v>
          </cell>
          <cell r="CG111">
            <v>1</v>
          </cell>
          <cell r="CH111">
            <v>1</v>
          </cell>
          <cell r="CI111">
            <v>0.5</v>
          </cell>
          <cell r="CJ111">
            <v>8</v>
          </cell>
          <cell r="CK111">
            <v>6</v>
          </cell>
          <cell r="CL111" t="str">
            <v>Fail</v>
          </cell>
          <cell r="CM111">
            <v>1.76</v>
          </cell>
        </row>
        <row r="112">
          <cell r="B112" t="str">
            <v>PIET21CS106</v>
          </cell>
          <cell r="C112" t="str">
            <v>MD.SHAHID KHAN</v>
          </cell>
          <cell r="D112" t="str">
            <v>21EPTCS109</v>
          </cell>
          <cell r="E112" t="str">
            <v>CSB-45</v>
          </cell>
          <cell r="F112" t="str">
            <v>DM</v>
          </cell>
          <cell r="G112">
            <v>14</v>
          </cell>
          <cell r="H112">
            <v>14</v>
          </cell>
          <cell r="I112">
            <v>28</v>
          </cell>
          <cell r="J112">
            <v>7</v>
          </cell>
          <cell r="K112">
            <v>14</v>
          </cell>
          <cell r="L112">
            <v>21</v>
          </cell>
          <cell r="M112">
            <v>10</v>
          </cell>
          <cell r="N112">
            <v>15</v>
          </cell>
          <cell r="O112">
            <v>25</v>
          </cell>
          <cell r="P112">
            <v>8</v>
          </cell>
          <cell r="Q112">
            <v>15</v>
          </cell>
          <cell r="R112">
            <v>23</v>
          </cell>
          <cell r="S112">
            <v>8</v>
          </cell>
          <cell r="T112">
            <v>15</v>
          </cell>
          <cell r="U112">
            <v>23</v>
          </cell>
          <cell r="V112">
            <v>8</v>
          </cell>
          <cell r="W112">
            <v>15</v>
          </cell>
          <cell r="X112">
            <v>23</v>
          </cell>
          <cell r="Y112">
            <v>143</v>
          </cell>
          <cell r="Z112">
            <v>10</v>
          </cell>
          <cell r="AA112">
            <v>10</v>
          </cell>
          <cell r="AB112">
            <v>40</v>
          </cell>
          <cell r="AC112">
            <v>60</v>
          </cell>
          <cell r="AD112">
            <v>37</v>
          </cell>
          <cell r="AE112">
            <v>97</v>
          </cell>
          <cell r="AF112">
            <v>10</v>
          </cell>
          <cell r="AG112">
            <v>10</v>
          </cell>
          <cell r="AH112">
            <v>38</v>
          </cell>
          <cell r="AI112">
            <v>58</v>
          </cell>
          <cell r="AJ112">
            <v>40</v>
          </cell>
          <cell r="AK112">
            <v>98</v>
          </cell>
          <cell r="AL112">
            <v>10</v>
          </cell>
          <cell r="AM112">
            <v>10</v>
          </cell>
          <cell r="AN112">
            <v>40</v>
          </cell>
          <cell r="AO112">
            <v>60</v>
          </cell>
          <cell r="AP112">
            <v>39</v>
          </cell>
          <cell r="AQ112">
            <v>99</v>
          </cell>
          <cell r="AR112">
            <v>9</v>
          </cell>
          <cell r="AS112">
            <v>10</v>
          </cell>
          <cell r="AT112">
            <v>40</v>
          </cell>
          <cell r="AU112">
            <v>59</v>
          </cell>
          <cell r="AV112">
            <v>38</v>
          </cell>
          <cell r="AW112">
            <v>97</v>
          </cell>
          <cell r="AX112">
            <v>9</v>
          </cell>
          <cell r="AY112">
            <v>10</v>
          </cell>
          <cell r="AZ112">
            <v>40</v>
          </cell>
          <cell r="BA112">
            <v>59</v>
          </cell>
          <cell r="BB112">
            <v>39</v>
          </cell>
          <cell r="BC112">
            <v>98</v>
          </cell>
          <cell r="BD112">
            <v>489</v>
          </cell>
          <cell r="BE112">
            <v>91</v>
          </cell>
          <cell r="BF112">
            <v>723</v>
          </cell>
          <cell r="BG112">
            <v>92.692307692307693</v>
          </cell>
          <cell r="BH112">
            <v>22</v>
          </cell>
          <cell r="BI112" t="str">
            <v>MD SHMIM KHAN</v>
          </cell>
          <cell r="BK112" t="str">
            <v>B</v>
          </cell>
          <cell r="BL112" t="str">
            <v>A++</v>
          </cell>
          <cell r="BM112" t="str">
            <v>C+</v>
          </cell>
          <cell r="BN112" t="str">
            <v>C+</v>
          </cell>
          <cell r="BO112" t="str">
            <v>D+</v>
          </cell>
          <cell r="BP112" t="str">
            <v>A</v>
          </cell>
          <cell r="BQ112" t="str">
            <v>A++</v>
          </cell>
          <cell r="BR112" t="str">
            <v>A++</v>
          </cell>
          <cell r="BS112" t="str">
            <v>A++</v>
          </cell>
          <cell r="BT112" t="str">
            <v>A++</v>
          </cell>
          <cell r="BU112" t="str">
            <v>A++</v>
          </cell>
          <cell r="BV112" t="str">
            <v>A++</v>
          </cell>
          <cell r="BX112">
            <v>2</v>
          </cell>
          <cell r="BY112">
            <v>3</v>
          </cell>
          <cell r="BZ112">
            <v>3</v>
          </cell>
          <cell r="CA112">
            <v>3</v>
          </cell>
          <cell r="CB112">
            <v>3</v>
          </cell>
          <cell r="CC112">
            <v>3</v>
          </cell>
          <cell r="CD112">
            <v>1</v>
          </cell>
          <cell r="CE112">
            <v>1.5</v>
          </cell>
          <cell r="CF112">
            <v>1.5</v>
          </cell>
          <cell r="CG112">
            <v>1</v>
          </cell>
          <cell r="CH112">
            <v>1</v>
          </cell>
          <cell r="CI112">
            <v>0.5</v>
          </cell>
          <cell r="CJ112">
            <v>23.5</v>
          </cell>
          <cell r="CK112">
            <v>0</v>
          </cell>
          <cell r="CL112" t="str">
            <v>Pass</v>
          </cell>
          <cell r="CM112">
            <v>8.32</v>
          </cell>
        </row>
        <row r="113">
          <cell r="B113" t="str">
            <v>PIET21CS107</v>
          </cell>
          <cell r="C113" t="str">
            <v>NAKSHATRA KUMAR GUPTA</v>
          </cell>
          <cell r="D113" t="str">
            <v>21EPTCS110</v>
          </cell>
          <cell r="E113" t="str">
            <v>CSB-46</v>
          </cell>
          <cell r="F113" t="str">
            <v>DM</v>
          </cell>
          <cell r="G113">
            <v>5</v>
          </cell>
          <cell r="H113">
            <v>14</v>
          </cell>
          <cell r="I113">
            <v>19</v>
          </cell>
          <cell r="J113">
            <v>5</v>
          </cell>
          <cell r="K113">
            <v>14</v>
          </cell>
          <cell r="L113">
            <v>19</v>
          </cell>
          <cell r="M113">
            <v>6</v>
          </cell>
          <cell r="N113">
            <v>15</v>
          </cell>
          <cell r="O113">
            <v>21</v>
          </cell>
          <cell r="P113">
            <v>5</v>
          </cell>
          <cell r="Q113">
            <v>13</v>
          </cell>
          <cell r="R113">
            <v>18</v>
          </cell>
          <cell r="S113">
            <v>3</v>
          </cell>
          <cell r="T113">
            <v>15</v>
          </cell>
          <cell r="U113">
            <v>18</v>
          </cell>
          <cell r="V113">
            <v>5</v>
          </cell>
          <cell r="W113">
            <v>15</v>
          </cell>
          <cell r="X113">
            <v>20</v>
          </cell>
          <cell r="Y113">
            <v>115</v>
          </cell>
          <cell r="Z113">
            <v>8</v>
          </cell>
          <cell r="AA113">
            <v>9</v>
          </cell>
          <cell r="AB113">
            <v>40</v>
          </cell>
          <cell r="AC113">
            <v>57</v>
          </cell>
          <cell r="AD113">
            <v>35</v>
          </cell>
          <cell r="AE113">
            <v>92</v>
          </cell>
          <cell r="AF113">
            <v>8</v>
          </cell>
          <cell r="AG113">
            <v>6</v>
          </cell>
          <cell r="AH113">
            <v>30</v>
          </cell>
          <cell r="AI113">
            <v>44</v>
          </cell>
          <cell r="AJ113">
            <v>31</v>
          </cell>
          <cell r="AK113">
            <v>75</v>
          </cell>
          <cell r="AL113">
            <v>9</v>
          </cell>
          <cell r="AM113">
            <v>7</v>
          </cell>
          <cell r="AN113">
            <v>38</v>
          </cell>
          <cell r="AO113">
            <v>54</v>
          </cell>
          <cell r="AP113">
            <v>34</v>
          </cell>
          <cell r="AQ113">
            <v>88</v>
          </cell>
          <cell r="AR113">
            <v>10</v>
          </cell>
          <cell r="AS113">
            <v>10</v>
          </cell>
          <cell r="AT113">
            <v>40</v>
          </cell>
          <cell r="AU113">
            <v>60</v>
          </cell>
          <cell r="AV113">
            <v>35</v>
          </cell>
          <cell r="AW113">
            <v>95</v>
          </cell>
          <cell r="AX113">
            <v>9</v>
          </cell>
          <cell r="AY113">
            <v>8</v>
          </cell>
          <cell r="AZ113">
            <v>40</v>
          </cell>
          <cell r="BA113">
            <v>57</v>
          </cell>
          <cell r="BB113">
            <v>33</v>
          </cell>
          <cell r="BC113">
            <v>90</v>
          </cell>
          <cell r="BD113">
            <v>440</v>
          </cell>
          <cell r="BE113">
            <v>83</v>
          </cell>
          <cell r="BF113">
            <v>638</v>
          </cell>
          <cell r="BG113">
            <v>81.794871794871796</v>
          </cell>
          <cell r="BH113">
            <v>69</v>
          </cell>
          <cell r="BI113" t="str">
            <v>MAHESH CHAND GUPTA</v>
          </cell>
          <cell r="BK113" t="str">
            <v>B+</v>
          </cell>
          <cell r="BL113" t="str">
            <v>B+</v>
          </cell>
          <cell r="BM113" t="str">
            <v>A</v>
          </cell>
          <cell r="BN113" t="str">
            <v>B</v>
          </cell>
          <cell r="BO113" t="str">
            <v>B</v>
          </cell>
          <cell r="BP113" t="str">
            <v>C</v>
          </cell>
          <cell r="BQ113" t="str">
            <v>A++</v>
          </cell>
          <cell r="BR113" t="str">
            <v>A</v>
          </cell>
          <cell r="BS113" t="str">
            <v>A++</v>
          </cell>
          <cell r="BT113" t="str">
            <v>A++</v>
          </cell>
          <cell r="BU113" t="str">
            <v>A++</v>
          </cell>
          <cell r="BV113" t="str">
            <v>A++</v>
          </cell>
          <cell r="BX113">
            <v>2</v>
          </cell>
          <cell r="BY113">
            <v>3</v>
          </cell>
          <cell r="BZ113">
            <v>3</v>
          </cell>
          <cell r="CA113">
            <v>3</v>
          </cell>
          <cell r="CB113">
            <v>3</v>
          </cell>
          <cell r="CC113">
            <v>3</v>
          </cell>
          <cell r="CD113">
            <v>1</v>
          </cell>
          <cell r="CE113">
            <v>1.5</v>
          </cell>
          <cell r="CF113">
            <v>1.5</v>
          </cell>
          <cell r="CG113">
            <v>1</v>
          </cell>
          <cell r="CH113">
            <v>1</v>
          </cell>
          <cell r="CI113">
            <v>0.5</v>
          </cell>
          <cell r="CJ113">
            <v>23.5</v>
          </cell>
          <cell r="CK113">
            <v>0</v>
          </cell>
          <cell r="CL113" t="str">
            <v>Pass</v>
          </cell>
          <cell r="CM113">
            <v>8.1999999999999993</v>
          </cell>
        </row>
        <row r="114">
          <cell r="B114" t="str">
            <v>PIET21CS108</v>
          </cell>
          <cell r="C114" t="str">
            <v>NAMAN BHATT</v>
          </cell>
          <cell r="D114" t="str">
            <v>21EPTCS111</v>
          </cell>
          <cell r="E114" t="str">
            <v>CSB-47</v>
          </cell>
          <cell r="F114" t="str">
            <v>HM</v>
          </cell>
          <cell r="G114">
            <v>1</v>
          </cell>
          <cell r="H114">
            <v>11</v>
          </cell>
          <cell r="I114">
            <v>12</v>
          </cell>
          <cell r="J114" t="str">
            <v>A</v>
          </cell>
          <cell r="K114">
            <v>14</v>
          </cell>
          <cell r="L114">
            <v>14</v>
          </cell>
          <cell r="M114" t="str">
            <v>A</v>
          </cell>
          <cell r="N114">
            <v>15</v>
          </cell>
          <cell r="O114">
            <v>15</v>
          </cell>
          <cell r="P114">
            <v>12</v>
          </cell>
          <cell r="Q114" t="str">
            <v>A</v>
          </cell>
          <cell r="R114">
            <v>12</v>
          </cell>
          <cell r="S114">
            <v>2</v>
          </cell>
          <cell r="T114">
            <v>10</v>
          </cell>
          <cell r="U114">
            <v>12</v>
          </cell>
          <cell r="V114">
            <v>12</v>
          </cell>
          <cell r="W114" t="str">
            <v>A</v>
          </cell>
          <cell r="X114">
            <v>12</v>
          </cell>
          <cell r="Y114">
            <v>77</v>
          </cell>
          <cell r="Z114">
            <v>6</v>
          </cell>
          <cell r="AA114">
            <v>9</v>
          </cell>
          <cell r="AB114">
            <v>32</v>
          </cell>
          <cell r="AC114">
            <v>47</v>
          </cell>
          <cell r="AD114">
            <v>33</v>
          </cell>
          <cell r="AE114">
            <v>80</v>
          </cell>
          <cell r="AF114">
            <v>7</v>
          </cell>
          <cell r="AG114">
            <v>9</v>
          </cell>
          <cell r="AH114">
            <v>21</v>
          </cell>
          <cell r="AI114">
            <v>37</v>
          </cell>
          <cell r="AJ114">
            <v>31</v>
          </cell>
          <cell r="AK114">
            <v>68</v>
          </cell>
          <cell r="AL114">
            <v>5</v>
          </cell>
          <cell r="AM114">
            <v>6</v>
          </cell>
          <cell r="AN114">
            <v>20</v>
          </cell>
          <cell r="AO114">
            <v>31</v>
          </cell>
          <cell r="AP114">
            <v>26</v>
          </cell>
          <cell r="AQ114">
            <v>57</v>
          </cell>
          <cell r="AR114">
            <v>6</v>
          </cell>
          <cell r="AS114">
            <v>6</v>
          </cell>
          <cell r="AT114">
            <v>30</v>
          </cell>
          <cell r="AU114">
            <v>42</v>
          </cell>
          <cell r="AV114">
            <v>26</v>
          </cell>
          <cell r="AW114">
            <v>68</v>
          </cell>
          <cell r="AX114">
            <v>6</v>
          </cell>
          <cell r="AY114">
            <v>8</v>
          </cell>
          <cell r="AZ114">
            <v>28</v>
          </cell>
          <cell r="BA114">
            <v>42</v>
          </cell>
          <cell r="BB114">
            <v>33</v>
          </cell>
          <cell r="BC114">
            <v>75</v>
          </cell>
          <cell r="BD114">
            <v>348</v>
          </cell>
          <cell r="BE114">
            <v>75</v>
          </cell>
          <cell r="BF114">
            <v>500</v>
          </cell>
          <cell r="BG114">
            <v>64.102564102564102</v>
          </cell>
          <cell r="BH114">
            <v>122</v>
          </cell>
          <cell r="BI114" t="str">
            <v>HITENDRA KUMAR BHATT</v>
          </cell>
          <cell r="BK114" t="str">
            <v>D+</v>
          </cell>
          <cell r="BL114" t="str">
            <v>D+</v>
          </cell>
          <cell r="BM114" t="str">
            <v>E+</v>
          </cell>
          <cell r="BN114" t="str">
            <v>C</v>
          </cell>
          <cell r="BO114" t="str">
            <v>E+</v>
          </cell>
          <cell r="BP114" t="str">
            <v>D+</v>
          </cell>
          <cell r="BQ114" t="str">
            <v>A+</v>
          </cell>
          <cell r="BR114" t="str">
            <v>B+</v>
          </cell>
          <cell r="BS114" t="str">
            <v>C</v>
          </cell>
          <cell r="BT114" t="str">
            <v>B+</v>
          </cell>
          <cell r="BU114" t="str">
            <v>A</v>
          </cell>
          <cell r="BV114" t="str">
            <v>A</v>
          </cell>
          <cell r="BX114">
            <v>2</v>
          </cell>
          <cell r="BY114">
            <v>3</v>
          </cell>
          <cell r="BZ114">
            <v>3</v>
          </cell>
          <cell r="CA114">
            <v>3</v>
          </cell>
          <cell r="CB114">
            <v>3</v>
          </cell>
          <cell r="CC114">
            <v>3</v>
          </cell>
          <cell r="CD114">
            <v>1</v>
          </cell>
          <cell r="CE114">
            <v>1.5</v>
          </cell>
          <cell r="CF114">
            <v>1.5</v>
          </cell>
          <cell r="CG114">
            <v>1</v>
          </cell>
          <cell r="CH114">
            <v>1</v>
          </cell>
          <cell r="CI114">
            <v>0.5</v>
          </cell>
          <cell r="CJ114">
            <v>23.5</v>
          </cell>
          <cell r="CK114">
            <v>0</v>
          </cell>
          <cell r="CL114" t="str">
            <v>Pass</v>
          </cell>
          <cell r="CM114">
            <v>6.34</v>
          </cell>
        </row>
        <row r="115">
          <cell r="B115" t="str">
            <v>PIET21CS109</v>
          </cell>
          <cell r="C115" t="str">
            <v>NAMANDEEP GROVER</v>
          </cell>
          <cell r="D115" t="str">
            <v>21EPTCS112</v>
          </cell>
          <cell r="E115" t="str">
            <v>CSB-48</v>
          </cell>
          <cell r="F115" t="str">
            <v>DM</v>
          </cell>
          <cell r="G115">
            <v>1</v>
          </cell>
          <cell r="H115" t="str">
            <v>A</v>
          </cell>
          <cell r="I115">
            <v>1</v>
          </cell>
          <cell r="J115" t="str">
            <v>A</v>
          </cell>
          <cell r="K115">
            <v>12</v>
          </cell>
          <cell r="L115">
            <v>12</v>
          </cell>
          <cell r="M115" t="str">
            <v>A</v>
          </cell>
          <cell r="N115">
            <v>14</v>
          </cell>
          <cell r="O115">
            <v>14</v>
          </cell>
          <cell r="P115">
            <v>2</v>
          </cell>
          <cell r="Q115">
            <v>11</v>
          </cell>
          <cell r="R115">
            <v>13</v>
          </cell>
          <cell r="S115">
            <v>3</v>
          </cell>
          <cell r="T115">
            <v>10</v>
          </cell>
          <cell r="U115">
            <v>13</v>
          </cell>
          <cell r="V115">
            <v>12</v>
          </cell>
          <cell r="W115" t="str">
            <v>A</v>
          </cell>
          <cell r="X115">
            <v>12</v>
          </cell>
          <cell r="Y115">
            <v>65</v>
          </cell>
          <cell r="Z115">
            <v>1</v>
          </cell>
          <cell r="AA115">
            <v>3</v>
          </cell>
          <cell r="AB115">
            <v>29</v>
          </cell>
          <cell r="AC115">
            <v>33</v>
          </cell>
          <cell r="AD115">
            <v>22</v>
          </cell>
          <cell r="AE115">
            <v>55</v>
          </cell>
          <cell r="AF115">
            <v>3</v>
          </cell>
          <cell r="AG115">
            <v>5</v>
          </cell>
          <cell r="AH115">
            <v>25</v>
          </cell>
          <cell r="AI115">
            <v>33</v>
          </cell>
          <cell r="AJ115">
            <v>16</v>
          </cell>
          <cell r="AK115">
            <v>49</v>
          </cell>
          <cell r="AL115">
            <v>5</v>
          </cell>
          <cell r="AM115">
            <v>6</v>
          </cell>
          <cell r="AN115">
            <v>22</v>
          </cell>
          <cell r="AO115">
            <v>33</v>
          </cell>
          <cell r="AP115">
            <v>20</v>
          </cell>
          <cell r="AQ115">
            <v>53</v>
          </cell>
          <cell r="AR115">
            <v>4</v>
          </cell>
          <cell r="AS115">
            <v>2</v>
          </cell>
          <cell r="AT115">
            <v>24</v>
          </cell>
          <cell r="AU115">
            <v>30</v>
          </cell>
          <cell r="AV115">
            <v>16</v>
          </cell>
          <cell r="AW115">
            <v>46</v>
          </cell>
          <cell r="AX115">
            <v>6</v>
          </cell>
          <cell r="AY115">
            <v>6</v>
          </cell>
          <cell r="AZ115">
            <v>28</v>
          </cell>
          <cell r="BA115">
            <v>40</v>
          </cell>
          <cell r="BB115">
            <v>26</v>
          </cell>
          <cell r="BC115">
            <v>66</v>
          </cell>
          <cell r="BD115">
            <v>269</v>
          </cell>
          <cell r="BE115">
            <v>52</v>
          </cell>
          <cell r="BF115">
            <v>386</v>
          </cell>
          <cell r="BG115">
            <v>49.487179487179489</v>
          </cell>
          <cell r="BH115">
            <v>148</v>
          </cell>
          <cell r="BI115" t="str">
            <v>ASHOK KUMAR GROVER</v>
          </cell>
          <cell r="BK115" t="str">
            <v>E+</v>
          </cell>
          <cell r="BL115" t="str">
            <v>F</v>
          </cell>
          <cell r="BM115" t="str">
            <v>F</v>
          </cell>
          <cell r="BN115" t="str">
            <v>E+</v>
          </cell>
          <cell r="BO115" t="str">
            <v>E</v>
          </cell>
          <cell r="BP115" t="str">
            <v>E+</v>
          </cell>
          <cell r="BQ115" t="str">
            <v>C</v>
          </cell>
          <cell r="BR115" t="str">
            <v>D+</v>
          </cell>
          <cell r="BS115" t="str">
            <v>D+</v>
          </cell>
          <cell r="BT115" t="str">
            <v>D</v>
          </cell>
          <cell r="BU115" t="str">
            <v>B</v>
          </cell>
          <cell r="BV115" t="str">
            <v>D+</v>
          </cell>
          <cell r="BX115">
            <v>2</v>
          </cell>
          <cell r="BY115">
            <v>0</v>
          </cell>
          <cell r="BZ115">
            <v>0</v>
          </cell>
          <cell r="CA115">
            <v>3</v>
          </cell>
          <cell r="CB115">
            <v>3</v>
          </cell>
          <cell r="CC115">
            <v>3</v>
          </cell>
          <cell r="CD115">
            <v>1</v>
          </cell>
          <cell r="CE115">
            <v>1.5</v>
          </cell>
          <cell r="CF115">
            <v>1.5</v>
          </cell>
          <cell r="CG115">
            <v>1</v>
          </cell>
          <cell r="CH115">
            <v>1</v>
          </cell>
          <cell r="CI115">
            <v>0.5</v>
          </cell>
          <cell r="CJ115">
            <v>17.5</v>
          </cell>
          <cell r="CK115">
            <v>2</v>
          </cell>
          <cell r="CL115" t="str">
            <v>Fail</v>
          </cell>
          <cell r="CM115">
            <v>3.94</v>
          </cell>
        </row>
        <row r="116">
          <cell r="B116" t="str">
            <v>PIET21CS110</v>
          </cell>
          <cell r="C116" t="str">
            <v>NARENDRA KUMAR</v>
          </cell>
          <cell r="D116" t="str">
            <v>21EPTCS113</v>
          </cell>
          <cell r="E116" t="str">
            <v>CSB-49</v>
          </cell>
          <cell r="F116" t="str">
            <v>HM</v>
          </cell>
          <cell r="G116">
            <v>12</v>
          </cell>
          <cell r="H116">
            <v>15</v>
          </cell>
          <cell r="I116">
            <v>27</v>
          </cell>
          <cell r="J116">
            <v>5</v>
          </cell>
          <cell r="K116">
            <v>13</v>
          </cell>
          <cell r="L116">
            <v>18</v>
          </cell>
          <cell r="M116">
            <v>14</v>
          </cell>
          <cell r="N116">
            <v>15</v>
          </cell>
          <cell r="O116">
            <v>29</v>
          </cell>
          <cell r="P116">
            <v>7</v>
          </cell>
          <cell r="Q116">
            <v>15</v>
          </cell>
          <cell r="R116">
            <v>22</v>
          </cell>
          <cell r="S116">
            <v>3</v>
          </cell>
          <cell r="T116">
            <v>15</v>
          </cell>
          <cell r="U116">
            <v>18</v>
          </cell>
          <cell r="V116">
            <v>10</v>
          </cell>
          <cell r="W116">
            <v>15</v>
          </cell>
          <cell r="X116">
            <v>25</v>
          </cell>
          <cell r="Y116">
            <v>139</v>
          </cell>
          <cell r="Z116">
            <v>10</v>
          </cell>
          <cell r="AA116">
            <v>10</v>
          </cell>
          <cell r="AB116">
            <v>40</v>
          </cell>
          <cell r="AC116">
            <v>60</v>
          </cell>
          <cell r="AD116">
            <v>37</v>
          </cell>
          <cell r="AE116">
            <v>97</v>
          </cell>
          <cell r="AF116">
            <v>10</v>
          </cell>
          <cell r="AG116">
            <v>9</v>
          </cell>
          <cell r="AH116">
            <v>27</v>
          </cell>
          <cell r="AI116">
            <v>46</v>
          </cell>
          <cell r="AJ116">
            <v>35</v>
          </cell>
          <cell r="AK116">
            <v>81</v>
          </cell>
          <cell r="AL116">
            <v>10</v>
          </cell>
          <cell r="AM116">
            <v>9</v>
          </cell>
          <cell r="AN116">
            <v>40</v>
          </cell>
          <cell r="AO116">
            <v>59</v>
          </cell>
          <cell r="AP116">
            <v>39</v>
          </cell>
          <cell r="AQ116">
            <v>98</v>
          </cell>
          <cell r="AR116">
            <v>10</v>
          </cell>
          <cell r="AS116">
            <v>8</v>
          </cell>
          <cell r="AT116">
            <v>37</v>
          </cell>
          <cell r="AU116">
            <v>55</v>
          </cell>
          <cell r="AV116">
            <v>31</v>
          </cell>
          <cell r="AW116">
            <v>86</v>
          </cell>
          <cell r="AX116">
            <v>7</v>
          </cell>
          <cell r="AY116">
            <v>6</v>
          </cell>
          <cell r="AZ116">
            <v>38</v>
          </cell>
          <cell r="BA116">
            <v>51</v>
          </cell>
          <cell r="BB116">
            <v>39</v>
          </cell>
          <cell r="BC116">
            <v>90</v>
          </cell>
          <cell r="BD116">
            <v>452</v>
          </cell>
          <cell r="BE116">
            <v>86</v>
          </cell>
          <cell r="BF116">
            <v>677</v>
          </cell>
          <cell r="BG116">
            <v>86.794871794871796</v>
          </cell>
          <cell r="BH116">
            <v>31</v>
          </cell>
          <cell r="BI116" t="str">
            <v>HARI SINGH</v>
          </cell>
          <cell r="BK116" t="str">
            <v>B+</v>
          </cell>
          <cell r="BL116" t="str">
            <v>A++</v>
          </cell>
          <cell r="BM116" t="str">
            <v>A++</v>
          </cell>
          <cell r="BN116" t="str">
            <v>A++</v>
          </cell>
          <cell r="BO116" t="str">
            <v>C</v>
          </cell>
          <cell r="BP116" t="str">
            <v>A</v>
          </cell>
          <cell r="BQ116" t="str">
            <v>A++</v>
          </cell>
          <cell r="BR116" t="str">
            <v>A++</v>
          </cell>
          <cell r="BS116" t="str">
            <v>A++</v>
          </cell>
          <cell r="BT116" t="str">
            <v>A++</v>
          </cell>
          <cell r="BU116" t="str">
            <v>A++</v>
          </cell>
          <cell r="BV116" t="str">
            <v>A++</v>
          </cell>
          <cell r="BX116">
            <v>2</v>
          </cell>
          <cell r="BY116">
            <v>3</v>
          </cell>
          <cell r="BZ116">
            <v>3</v>
          </cell>
          <cell r="CA116">
            <v>3</v>
          </cell>
          <cell r="CB116">
            <v>3</v>
          </cell>
          <cell r="CC116">
            <v>3</v>
          </cell>
          <cell r="CD116">
            <v>1</v>
          </cell>
          <cell r="CE116">
            <v>1.5</v>
          </cell>
          <cell r="CF116">
            <v>1.5</v>
          </cell>
          <cell r="CG116">
            <v>1</v>
          </cell>
          <cell r="CH116">
            <v>1</v>
          </cell>
          <cell r="CI116">
            <v>0.5</v>
          </cell>
          <cell r="CJ116">
            <v>23.5</v>
          </cell>
          <cell r="CK116">
            <v>0</v>
          </cell>
          <cell r="CL116" t="str">
            <v>Pass</v>
          </cell>
          <cell r="CM116">
            <v>9.19</v>
          </cell>
        </row>
        <row r="117">
          <cell r="B117" t="str">
            <v>PIET21CS111</v>
          </cell>
          <cell r="C117" t="str">
            <v>NAVEEN .</v>
          </cell>
          <cell r="D117" t="str">
            <v>21EPTCS114</v>
          </cell>
          <cell r="E117" t="str">
            <v>CSB-50</v>
          </cell>
          <cell r="F117" t="str">
            <v>DM</v>
          </cell>
          <cell r="G117">
            <v>0</v>
          </cell>
          <cell r="H117" t="str">
            <v>A</v>
          </cell>
          <cell r="I117">
            <v>0</v>
          </cell>
          <cell r="J117" t="str">
            <v>A</v>
          </cell>
          <cell r="K117" t="str">
            <v>A</v>
          </cell>
          <cell r="L117" t="str">
            <v>A</v>
          </cell>
          <cell r="M117" t="str">
            <v>A</v>
          </cell>
          <cell r="N117" t="str">
            <v>A</v>
          </cell>
          <cell r="O117" t="str">
            <v>A</v>
          </cell>
          <cell r="P117" t="str">
            <v>A</v>
          </cell>
          <cell r="Q117" t="str">
            <v>A</v>
          </cell>
          <cell r="R117" t="str">
            <v>A</v>
          </cell>
          <cell r="S117">
            <v>1</v>
          </cell>
          <cell r="T117" t="str">
            <v>A</v>
          </cell>
          <cell r="U117">
            <v>1</v>
          </cell>
          <cell r="V117" t="str">
            <v>A</v>
          </cell>
          <cell r="W117" t="str">
            <v>A</v>
          </cell>
          <cell r="X117" t="str">
            <v>A</v>
          </cell>
          <cell r="Y117">
            <v>1</v>
          </cell>
          <cell r="Z117">
            <v>6</v>
          </cell>
          <cell r="AA117" t="str">
            <v>A</v>
          </cell>
          <cell r="AB117">
            <v>26</v>
          </cell>
          <cell r="AC117">
            <v>32</v>
          </cell>
          <cell r="AD117">
            <v>23</v>
          </cell>
          <cell r="AE117">
            <v>55</v>
          </cell>
          <cell r="AF117">
            <v>6</v>
          </cell>
          <cell r="AG117" t="str">
            <v>A</v>
          </cell>
          <cell r="AH117">
            <v>19</v>
          </cell>
          <cell r="AI117">
            <v>25</v>
          </cell>
          <cell r="AJ117">
            <v>16</v>
          </cell>
          <cell r="AK117">
            <v>41</v>
          </cell>
          <cell r="AL117">
            <v>2</v>
          </cell>
          <cell r="AM117" t="str">
            <v>A</v>
          </cell>
          <cell r="AN117">
            <v>25</v>
          </cell>
          <cell r="AO117">
            <v>27</v>
          </cell>
          <cell r="AP117">
            <v>20</v>
          </cell>
          <cell r="AQ117">
            <v>47</v>
          </cell>
          <cell r="AR117">
            <v>6</v>
          </cell>
          <cell r="AS117" t="str">
            <v>A</v>
          </cell>
          <cell r="AT117">
            <v>28</v>
          </cell>
          <cell r="AU117">
            <v>34</v>
          </cell>
          <cell r="AV117">
            <v>30</v>
          </cell>
          <cell r="AW117">
            <v>64</v>
          </cell>
          <cell r="AX117" t="str">
            <v>A</v>
          </cell>
          <cell r="AY117" t="str">
            <v>A</v>
          </cell>
          <cell r="AZ117">
            <v>28</v>
          </cell>
          <cell r="BA117">
            <v>28</v>
          </cell>
          <cell r="BB117">
            <v>28</v>
          </cell>
          <cell r="BC117">
            <v>56</v>
          </cell>
          <cell r="BD117">
            <v>263</v>
          </cell>
          <cell r="BE117">
            <v>37</v>
          </cell>
          <cell r="BF117">
            <v>301</v>
          </cell>
          <cell r="BG117">
            <v>38.589743589743591</v>
          </cell>
          <cell r="BH117">
            <v>170</v>
          </cell>
          <cell r="BI117" t="str">
            <v>BRIJENDRA PRASAD</v>
          </cell>
          <cell r="BK117" t="str">
            <v>E</v>
          </cell>
          <cell r="BL117" t="str">
            <v>F</v>
          </cell>
          <cell r="BM117" t="str">
            <v>F</v>
          </cell>
          <cell r="BN117" t="str">
            <v>F</v>
          </cell>
          <cell r="BO117" t="str">
            <v>F</v>
          </cell>
          <cell r="BP117" t="str">
            <v>F</v>
          </cell>
          <cell r="BQ117" t="str">
            <v>C</v>
          </cell>
          <cell r="BR117" t="str">
            <v>E+</v>
          </cell>
          <cell r="BS117" t="str">
            <v>D</v>
          </cell>
          <cell r="BT117" t="str">
            <v>B</v>
          </cell>
          <cell r="BU117" t="str">
            <v>C</v>
          </cell>
          <cell r="BV117" t="str">
            <v>E</v>
          </cell>
          <cell r="BX117">
            <v>2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1</v>
          </cell>
          <cell r="CE117">
            <v>1.5</v>
          </cell>
          <cell r="CF117">
            <v>1.5</v>
          </cell>
          <cell r="CG117">
            <v>1</v>
          </cell>
          <cell r="CH117">
            <v>1</v>
          </cell>
          <cell r="CI117">
            <v>0.5</v>
          </cell>
          <cell r="CJ117">
            <v>8.5</v>
          </cell>
          <cell r="CK117">
            <v>5</v>
          </cell>
          <cell r="CL117" t="str">
            <v>Fail</v>
          </cell>
          <cell r="CM117">
            <v>1.9680851063829787</v>
          </cell>
        </row>
        <row r="118">
          <cell r="B118" t="str">
            <v>PIET21CS112</v>
          </cell>
          <cell r="C118" t="str">
            <v>NAVEEN CHOUDHARY</v>
          </cell>
          <cell r="D118" t="str">
            <v>21EPTCS115</v>
          </cell>
          <cell r="E118" t="str">
            <v>CSB-51</v>
          </cell>
          <cell r="F118" t="str">
            <v>DM</v>
          </cell>
          <cell r="G118">
            <v>5</v>
          </cell>
          <cell r="H118">
            <v>13</v>
          </cell>
          <cell r="I118">
            <v>18</v>
          </cell>
          <cell r="J118">
            <v>6</v>
          </cell>
          <cell r="K118">
            <v>15</v>
          </cell>
          <cell r="L118">
            <v>21</v>
          </cell>
          <cell r="M118">
            <v>12</v>
          </cell>
          <cell r="N118">
            <v>12</v>
          </cell>
          <cell r="O118">
            <v>24</v>
          </cell>
          <cell r="P118">
            <v>8</v>
          </cell>
          <cell r="Q118">
            <v>11</v>
          </cell>
          <cell r="R118">
            <v>19</v>
          </cell>
          <cell r="S118">
            <v>2</v>
          </cell>
          <cell r="T118">
            <v>10</v>
          </cell>
          <cell r="U118">
            <v>12</v>
          </cell>
          <cell r="V118">
            <v>5</v>
          </cell>
          <cell r="W118">
            <v>15</v>
          </cell>
          <cell r="X118">
            <v>20</v>
          </cell>
          <cell r="Y118">
            <v>114</v>
          </cell>
          <cell r="Z118">
            <v>10</v>
          </cell>
          <cell r="AA118">
            <v>9</v>
          </cell>
          <cell r="AB118">
            <v>40</v>
          </cell>
          <cell r="AC118">
            <v>59</v>
          </cell>
          <cell r="AD118">
            <v>31</v>
          </cell>
          <cell r="AE118">
            <v>90</v>
          </cell>
          <cell r="AF118">
            <v>10</v>
          </cell>
          <cell r="AG118">
            <v>9</v>
          </cell>
          <cell r="AH118">
            <v>40</v>
          </cell>
          <cell r="AI118">
            <v>59</v>
          </cell>
          <cell r="AJ118">
            <v>30</v>
          </cell>
          <cell r="AK118">
            <v>89</v>
          </cell>
          <cell r="AL118">
            <v>9</v>
          </cell>
          <cell r="AM118">
            <v>10</v>
          </cell>
          <cell r="AN118">
            <v>27</v>
          </cell>
          <cell r="AO118">
            <v>46</v>
          </cell>
          <cell r="AP118">
            <v>32</v>
          </cell>
          <cell r="AQ118">
            <v>78</v>
          </cell>
          <cell r="AR118">
            <v>9</v>
          </cell>
          <cell r="AS118">
            <v>9</v>
          </cell>
          <cell r="AT118">
            <v>40</v>
          </cell>
          <cell r="AU118">
            <v>58</v>
          </cell>
          <cell r="AV118">
            <v>35</v>
          </cell>
          <cell r="AW118">
            <v>93</v>
          </cell>
          <cell r="AX118">
            <v>7</v>
          </cell>
          <cell r="AY118">
            <v>6</v>
          </cell>
          <cell r="AZ118">
            <v>40</v>
          </cell>
          <cell r="BA118">
            <v>53</v>
          </cell>
          <cell r="BB118">
            <v>34</v>
          </cell>
          <cell r="BC118">
            <v>87</v>
          </cell>
          <cell r="BD118">
            <v>437</v>
          </cell>
          <cell r="BE118">
            <v>82</v>
          </cell>
          <cell r="BF118">
            <v>633</v>
          </cell>
          <cell r="BG118">
            <v>81.15384615384616</v>
          </cell>
          <cell r="BH118">
            <v>65</v>
          </cell>
          <cell r="BI118" t="str">
            <v>VIRAM SINGH CHOUDHARY</v>
          </cell>
          <cell r="BK118" t="str">
            <v>C</v>
          </cell>
          <cell r="BL118" t="str">
            <v>D</v>
          </cell>
          <cell r="BM118" t="str">
            <v>B+</v>
          </cell>
          <cell r="BN118" t="str">
            <v>A</v>
          </cell>
          <cell r="BO118" t="str">
            <v>D</v>
          </cell>
          <cell r="BP118" t="str">
            <v>C+</v>
          </cell>
          <cell r="BQ118" t="str">
            <v>A++</v>
          </cell>
          <cell r="BR118" t="str">
            <v>A++</v>
          </cell>
          <cell r="BS118" t="str">
            <v>A+</v>
          </cell>
          <cell r="BT118" t="str">
            <v>A++</v>
          </cell>
          <cell r="BU118" t="str">
            <v>A++</v>
          </cell>
          <cell r="BV118" t="str">
            <v>A++</v>
          </cell>
          <cell r="BX118">
            <v>2</v>
          </cell>
          <cell r="BY118">
            <v>3</v>
          </cell>
          <cell r="BZ118">
            <v>3</v>
          </cell>
          <cell r="CA118">
            <v>3</v>
          </cell>
          <cell r="CB118">
            <v>3</v>
          </cell>
          <cell r="CC118">
            <v>3</v>
          </cell>
          <cell r="CD118">
            <v>1</v>
          </cell>
          <cell r="CE118">
            <v>1.5</v>
          </cell>
          <cell r="CF118">
            <v>1.5</v>
          </cell>
          <cell r="CG118">
            <v>1</v>
          </cell>
          <cell r="CH118">
            <v>1</v>
          </cell>
          <cell r="CI118">
            <v>0.5</v>
          </cell>
          <cell r="CJ118">
            <v>23.5</v>
          </cell>
          <cell r="CK118">
            <v>0</v>
          </cell>
          <cell r="CL118" t="str">
            <v>Pass</v>
          </cell>
          <cell r="CM118">
            <v>7.66</v>
          </cell>
        </row>
        <row r="119">
          <cell r="B119" t="str">
            <v>PIET21CS113</v>
          </cell>
          <cell r="C119" t="str">
            <v>MS.NAWAAL PARIHAR</v>
          </cell>
          <cell r="D119" t="str">
            <v>21EPTCS116</v>
          </cell>
          <cell r="E119" t="str">
            <v>CSB-52</v>
          </cell>
          <cell r="F119" t="str">
            <v>HF</v>
          </cell>
          <cell r="G119">
            <v>0</v>
          </cell>
          <cell r="H119">
            <v>9</v>
          </cell>
          <cell r="I119">
            <v>9</v>
          </cell>
          <cell r="J119" t="str">
            <v>A</v>
          </cell>
          <cell r="K119">
            <v>14</v>
          </cell>
          <cell r="L119">
            <v>14</v>
          </cell>
          <cell r="M119" t="str">
            <v>A</v>
          </cell>
          <cell r="N119">
            <v>12</v>
          </cell>
          <cell r="O119">
            <v>12</v>
          </cell>
          <cell r="P119">
            <v>1</v>
          </cell>
          <cell r="Q119">
            <v>7</v>
          </cell>
          <cell r="R119">
            <v>8</v>
          </cell>
          <cell r="S119">
            <v>0</v>
          </cell>
          <cell r="T119">
            <v>9</v>
          </cell>
          <cell r="U119">
            <v>9</v>
          </cell>
          <cell r="V119">
            <v>10</v>
          </cell>
          <cell r="W119" t="str">
            <v>A</v>
          </cell>
          <cell r="X119">
            <v>10</v>
          </cell>
          <cell r="Y119">
            <v>62</v>
          </cell>
          <cell r="Z119">
            <v>4</v>
          </cell>
          <cell r="AA119">
            <v>6</v>
          </cell>
          <cell r="AB119">
            <v>30</v>
          </cell>
          <cell r="AC119">
            <v>40</v>
          </cell>
          <cell r="AD119">
            <v>28</v>
          </cell>
          <cell r="AE119">
            <v>68</v>
          </cell>
          <cell r="AF119">
            <v>4</v>
          </cell>
          <cell r="AG119" t="str">
            <v>A</v>
          </cell>
          <cell r="AH119">
            <v>27</v>
          </cell>
          <cell r="AI119">
            <v>31</v>
          </cell>
          <cell r="AJ119">
            <v>22</v>
          </cell>
          <cell r="AK119">
            <v>53</v>
          </cell>
          <cell r="AL119">
            <v>3</v>
          </cell>
          <cell r="AM119">
            <v>7</v>
          </cell>
          <cell r="AN119">
            <v>25</v>
          </cell>
          <cell r="AO119">
            <v>35</v>
          </cell>
          <cell r="AP119">
            <v>24</v>
          </cell>
          <cell r="AQ119">
            <v>59</v>
          </cell>
          <cell r="AR119">
            <v>6</v>
          </cell>
          <cell r="AS119">
            <v>4</v>
          </cell>
          <cell r="AT119">
            <v>34</v>
          </cell>
          <cell r="AU119">
            <v>44</v>
          </cell>
          <cell r="AV119">
            <v>24</v>
          </cell>
          <cell r="AW119">
            <v>68</v>
          </cell>
          <cell r="AX119">
            <v>6</v>
          </cell>
          <cell r="AY119">
            <v>6</v>
          </cell>
          <cell r="AZ119">
            <v>30</v>
          </cell>
          <cell r="BA119">
            <v>42</v>
          </cell>
          <cell r="BB119">
            <v>25</v>
          </cell>
          <cell r="BC119">
            <v>67</v>
          </cell>
          <cell r="BD119">
            <v>315</v>
          </cell>
          <cell r="BE119">
            <v>62</v>
          </cell>
          <cell r="BF119">
            <v>439</v>
          </cell>
          <cell r="BG119">
            <v>56.282051282051285</v>
          </cell>
          <cell r="BH119">
            <v>144</v>
          </cell>
          <cell r="BI119" t="str">
            <v>SADIQUE PARIHAR</v>
          </cell>
          <cell r="BK119" t="str">
            <v>E+</v>
          </cell>
          <cell r="BL119" t="str">
            <v>D</v>
          </cell>
          <cell r="BM119" t="str">
            <v>F</v>
          </cell>
          <cell r="BN119" t="str">
            <v>E+</v>
          </cell>
          <cell r="BO119" t="str">
            <v>F</v>
          </cell>
          <cell r="BP119" t="str">
            <v>E+</v>
          </cell>
          <cell r="BQ119" t="str">
            <v>B+</v>
          </cell>
          <cell r="BR119" t="str">
            <v>D+</v>
          </cell>
          <cell r="BS119" t="str">
            <v>C+</v>
          </cell>
          <cell r="BT119" t="str">
            <v>B+</v>
          </cell>
          <cell r="BU119" t="str">
            <v>B+</v>
          </cell>
          <cell r="BV119" t="str">
            <v>C+</v>
          </cell>
          <cell r="BX119">
            <v>2</v>
          </cell>
          <cell r="BY119">
            <v>3</v>
          </cell>
          <cell r="BZ119">
            <v>0</v>
          </cell>
          <cell r="CA119">
            <v>3</v>
          </cell>
          <cell r="CB119">
            <v>0</v>
          </cell>
          <cell r="CC119">
            <v>3</v>
          </cell>
          <cell r="CD119">
            <v>1</v>
          </cell>
          <cell r="CE119">
            <v>1.5</v>
          </cell>
          <cell r="CF119">
            <v>1.5</v>
          </cell>
          <cell r="CG119">
            <v>1</v>
          </cell>
          <cell r="CH119">
            <v>1</v>
          </cell>
          <cell r="CI119">
            <v>0.5</v>
          </cell>
          <cell r="CJ119">
            <v>17.5</v>
          </cell>
          <cell r="CK119">
            <v>2</v>
          </cell>
          <cell r="CL119" t="str">
            <v>Fail</v>
          </cell>
          <cell r="CM119">
            <v>4.4000000000000004</v>
          </cell>
        </row>
        <row r="120">
          <cell r="B120" t="str">
            <v>PIET21CS114</v>
          </cell>
          <cell r="C120" t="str">
            <v>NEHAL JAIN</v>
          </cell>
          <cell r="D120" t="str">
            <v>21EPTCS117</v>
          </cell>
          <cell r="E120" t="str">
            <v>CSB-53</v>
          </cell>
          <cell r="F120" t="str">
            <v>DF</v>
          </cell>
          <cell r="G120">
            <v>10</v>
          </cell>
          <cell r="H120">
            <v>15</v>
          </cell>
          <cell r="I120">
            <v>25</v>
          </cell>
          <cell r="J120">
            <v>12</v>
          </cell>
          <cell r="K120">
            <v>15</v>
          </cell>
          <cell r="L120">
            <v>27</v>
          </cell>
          <cell r="M120">
            <v>15</v>
          </cell>
          <cell r="N120">
            <v>15</v>
          </cell>
          <cell r="O120">
            <v>30</v>
          </cell>
          <cell r="P120">
            <v>12</v>
          </cell>
          <cell r="Q120">
            <v>15</v>
          </cell>
          <cell r="R120">
            <v>27</v>
          </cell>
          <cell r="S120">
            <v>11</v>
          </cell>
          <cell r="T120">
            <v>15</v>
          </cell>
          <cell r="U120">
            <v>26</v>
          </cell>
          <cell r="V120">
            <v>11</v>
          </cell>
          <cell r="W120">
            <v>15</v>
          </cell>
          <cell r="X120">
            <v>26</v>
          </cell>
          <cell r="Y120">
            <v>161</v>
          </cell>
          <cell r="Z120">
            <v>10</v>
          </cell>
          <cell r="AA120">
            <v>10</v>
          </cell>
          <cell r="AB120">
            <v>40</v>
          </cell>
          <cell r="AC120">
            <v>60</v>
          </cell>
          <cell r="AD120">
            <v>36</v>
          </cell>
          <cell r="AE120">
            <v>96</v>
          </cell>
          <cell r="AF120">
            <v>10</v>
          </cell>
          <cell r="AG120">
            <v>10</v>
          </cell>
          <cell r="AH120">
            <v>40</v>
          </cell>
          <cell r="AI120">
            <v>60</v>
          </cell>
          <cell r="AJ120">
            <v>40</v>
          </cell>
          <cell r="AK120">
            <v>100</v>
          </cell>
          <cell r="AL120">
            <v>10</v>
          </cell>
          <cell r="AM120">
            <v>10</v>
          </cell>
          <cell r="AN120">
            <v>40</v>
          </cell>
          <cell r="AO120">
            <v>60</v>
          </cell>
          <cell r="AP120">
            <v>39</v>
          </cell>
          <cell r="AQ120">
            <v>99</v>
          </cell>
          <cell r="AR120">
            <v>10</v>
          </cell>
          <cell r="AS120">
            <v>10</v>
          </cell>
          <cell r="AT120">
            <v>40</v>
          </cell>
          <cell r="AU120">
            <v>60</v>
          </cell>
          <cell r="AV120">
            <v>39</v>
          </cell>
          <cell r="AW120">
            <v>99</v>
          </cell>
          <cell r="AX120">
            <v>10</v>
          </cell>
          <cell r="AY120">
            <v>10</v>
          </cell>
          <cell r="AZ120">
            <v>40</v>
          </cell>
          <cell r="BA120">
            <v>60</v>
          </cell>
          <cell r="BB120">
            <v>39</v>
          </cell>
          <cell r="BC120">
            <v>99</v>
          </cell>
          <cell r="BD120">
            <v>493</v>
          </cell>
          <cell r="BE120">
            <v>98</v>
          </cell>
          <cell r="BF120">
            <v>752</v>
          </cell>
          <cell r="BG120">
            <v>96.410256410256409</v>
          </cell>
          <cell r="BH120">
            <v>7</v>
          </cell>
          <cell r="BI120" t="str">
            <v>NITESH JAIN</v>
          </cell>
          <cell r="BK120" t="str">
            <v>A++</v>
          </cell>
          <cell r="BL120" t="str">
            <v>B+</v>
          </cell>
          <cell r="BM120" t="str">
            <v>A+</v>
          </cell>
          <cell r="BN120" t="str">
            <v>A+</v>
          </cell>
          <cell r="BO120" t="str">
            <v>A</v>
          </cell>
          <cell r="BP120" t="str">
            <v>A+</v>
          </cell>
          <cell r="BQ120" t="str">
            <v>A++</v>
          </cell>
          <cell r="BR120" t="str">
            <v>A++</v>
          </cell>
          <cell r="BS120" t="str">
            <v>A++</v>
          </cell>
          <cell r="BT120" t="str">
            <v>A++</v>
          </cell>
          <cell r="BU120" t="str">
            <v>A++</v>
          </cell>
          <cell r="BV120" t="str">
            <v>A++</v>
          </cell>
          <cell r="BX120">
            <v>2</v>
          </cell>
          <cell r="BY120">
            <v>3</v>
          </cell>
          <cell r="BZ120">
            <v>3</v>
          </cell>
          <cell r="CA120">
            <v>3</v>
          </cell>
          <cell r="CB120">
            <v>3</v>
          </cell>
          <cell r="CC120">
            <v>3</v>
          </cell>
          <cell r="CD120">
            <v>1</v>
          </cell>
          <cell r="CE120">
            <v>1.5</v>
          </cell>
          <cell r="CF120">
            <v>1.5</v>
          </cell>
          <cell r="CG120">
            <v>1</v>
          </cell>
          <cell r="CH120">
            <v>1</v>
          </cell>
          <cell r="CI120">
            <v>0.5</v>
          </cell>
          <cell r="CJ120">
            <v>23.5</v>
          </cell>
          <cell r="CK120">
            <v>0</v>
          </cell>
          <cell r="CL120" t="str">
            <v>Pass</v>
          </cell>
          <cell r="CM120">
            <v>9.17</v>
          </cell>
        </row>
        <row r="121">
          <cell r="B121" t="str">
            <v>PIET21CS115</v>
          </cell>
          <cell r="C121" t="str">
            <v>MS.NIDHI GARG</v>
          </cell>
          <cell r="D121" t="str">
            <v>21EPTCS118</v>
          </cell>
          <cell r="E121" t="str">
            <v>CSB-54</v>
          </cell>
          <cell r="F121" t="str">
            <v>DF</v>
          </cell>
          <cell r="G121">
            <v>6</v>
          </cell>
          <cell r="H121">
            <v>14</v>
          </cell>
          <cell r="I121">
            <v>20</v>
          </cell>
          <cell r="J121">
            <v>6</v>
          </cell>
          <cell r="K121">
            <v>12</v>
          </cell>
          <cell r="L121">
            <v>18</v>
          </cell>
          <cell r="M121">
            <v>9</v>
          </cell>
          <cell r="N121">
            <v>15</v>
          </cell>
          <cell r="O121">
            <v>24</v>
          </cell>
          <cell r="P121">
            <v>8</v>
          </cell>
          <cell r="Q121">
            <v>15</v>
          </cell>
          <cell r="R121">
            <v>23</v>
          </cell>
          <cell r="S121">
            <v>6</v>
          </cell>
          <cell r="T121">
            <v>12</v>
          </cell>
          <cell r="U121">
            <v>18</v>
          </cell>
          <cell r="V121">
            <v>7</v>
          </cell>
          <cell r="W121">
            <v>15</v>
          </cell>
          <cell r="X121">
            <v>22</v>
          </cell>
          <cell r="Y121">
            <v>125</v>
          </cell>
          <cell r="Z121">
            <v>9</v>
          </cell>
          <cell r="AA121">
            <v>9</v>
          </cell>
          <cell r="AB121">
            <v>40</v>
          </cell>
          <cell r="AC121">
            <v>58</v>
          </cell>
          <cell r="AD121">
            <v>29</v>
          </cell>
          <cell r="AE121">
            <v>87</v>
          </cell>
          <cell r="AF121">
            <v>9</v>
          </cell>
          <cell r="AG121">
            <v>8</v>
          </cell>
          <cell r="AH121">
            <v>37</v>
          </cell>
          <cell r="AI121">
            <v>54</v>
          </cell>
          <cell r="AJ121">
            <v>30</v>
          </cell>
          <cell r="AK121">
            <v>84</v>
          </cell>
          <cell r="AL121">
            <v>7</v>
          </cell>
          <cell r="AM121">
            <v>8</v>
          </cell>
          <cell r="AN121">
            <v>40</v>
          </cell>
          <cell r="AO121">
            <v>55</v>
          </cell>
          <cell r="AP121">
            <v>31</v>
          </cell>
          <cell r="AQ121">
            <v>86</v>
          </cell>
          <cell r="AR121">
            <v>9</v>
          </cell>
          <cell r="AS121">
            <v>8</v>
          </cell>
          <cell r="AT121">
            <v>40</v>
          </cell>
          <cell r="AU121">
            <v>57</v>
          </cell>
          <cell r="AV121">
            <v>35</v>
          </cell>
          <cell r="AW121">
            <v>92</v>
          </cell>
          <cell r="AX121">
            <v>6</v>
          </cell>
          <cell r="AY121">
            <v>6</v>
          </cell>
          <cell r="AZ121">
            <v>40</v>
          </cell>
          <cell r="BA121">
            <v>52</v>
          </cell>
          <cell r="BB121">
            <v>33</v>
          </cell>
          <cell r="BC121">
            <v>85</v>
          </cell>
          <cell r="BD121">
            <v>434</v>
          </cell>
          <cell r="BE121">
            <v>91</v>
          </cell>
          <cell r="BF121">
            <v>650</v>
          </cell>
          <cell r="BG121">
            <v>83.333333333333343</v>
          </cell>
          <cell r="BH121">
            <v>60</v>
          </cell>
          <cell r="BI121" t="str">
            <v>VINOD KUMAR GARG</v>
          </cell>
          <cell r="BK121" t="str">
            <v>C</v>
          </cell>
          <cell r="BL121" t="str">
            <v>E+</v>
          </cell>
          <cell r="BM121" t="str">
            <v>B+</v>
          </cell>
          <cell r="BN121" t="str">
            <v>A+</v>
          </cell>
          <cell r="BO121" t="str">
            <v>D+</v>
          </cell>
          <cell r="BP121" t="str">
            <v>E+</v>
          </cell>
          <cell r="BQ121" t="str">
            <v>A++</v>
          </cell>
          <cell r="BR121" t="str">
            <v>A++</v>
          </cell>
          <cell r="BS121" t="str">
            <v>A++</v>
          </cell>
          <cell r="BT121" t="str">
            <v>A++</v>
          </cell>
          <cell r="BU121" t="str">
            <v>A++</v>
          </cell>
          <cell r="BV121" t="str">
            <v>A++</v>
          </cell>
          <cell r="BX121">
            <v>2</v>
          </cell>
          <cell r="BY121">
            <v>3</v>
          </cell>
          <cell r="BZ121">
            <v>3</v>
          </cell>
          <cell r="CA121">
            <v>3</v>
          </cell>
          <cell r="CB121">
            <v>3</v>
          </cell>
          <cell r="CC121">
            <v>3</v>
          </cell>
          <cell r="CD121">
            <v>1</v>
          </cell>
          <cell r="CE121">
            <v>1.5</v>
          </cell>
          <cell r="CF121">
            <v>1.5</v>
          </cell>
          <cell r="CG121">
            <v>1</v>
          </cell>
          <cell r="CH121">
            <v>1</v>
          </cell>
          <cell r="CI121">
            <v>0.5</v>
          </cell>
          <cell r="CJ121">
            <v>23.5</v>
          </cell>
          <cell r="CK121">
            <v>0</v>
          </cell>
          <cell r="CL121" t="str">
            <v>Pass</v>
          </cell>
          <cell r="CM121">
            <v>7.53</v>
          </cell>
        </row>
        <row r="122">
          <cell r="B122" t="str">
            <v>PIET21CS116</v>
          </cell>
          <cell r="C122" t="str">
            <v>NIKHIL KUMAWAT</v>
          </cell>
          <cell r="D122" t="str">
            <v>21EPTCS119</v>
          </cell>
          <cell r="E122" t="str">
            <v>CSB-55</v>
          </cell>
          <cell r="F122" t="str">
            <v>DM</v>
          </cell>
          <cell r="G122">
            <v>4</v>
          </cell>
          <cell r="H122">
            <v>11</v>
          </cell>
          <cell r="I122">
            <v>15</v>
          </cell>
          <cell r="J122">
            <v>8</v>
          </cell>
          <cell r="K122">
            <v>15</v>
          </cell>
          <cell r="L122">
            <v>23</v>
          </cell>
          <cell r="M122">
            <v>10</v>
          </cell>
          <cell r="N122">
            <v>15</v>
          </cell>
          <cell r="O122">
            <v>25</v>
          </cell>
          <cell r="P122">
            <v>3</v>
          </cell>
          <cell r="Q122">
            <v>15</v>
          </cell>
          <cell r="R122">
            <v>18</v>
          </cell>
          <cell r="S122">
            <v>3</v>
          </cell>
          <cell r="T122">
            <v>15</v>
          </cell>
          <cell r="U122">
            <v>18</v>
          </cell>
          <cell r="V122">
            <v>3</v>
          </cell>
          <cell r="W122">
            <v>15</v>
          </cell>
          <cell r="X122">
            <v>18</v>
          </cell>
          <cell r="Y122">
            <v>117</v>
          </cell>
          <cell r="Z122">
            <v>7</v>
          </cell>
          <cell r="AA122">
            <v>7</v>
          </cell>
          <cell r="AB122">
            <v>40</v>
          </cell>
          <cell r="AC122">
            <v>54</v>
          </cell>
          <cell r="AD122">
            <v>28</v>
          </cell>
          <cell r="AE122">
            <v>82</v>
          </cell>
          <cell r="AF122">
            <v>6</v>
          </cell>
          <cell r="AG122">
            <v>4</v>
          </cell>
          <cell r="AH122">
            <v>28</v>
          </cell>
          <cell r="AI122">
            <v>38</v>
          </cell>
          <cell r="AJ122">
            <v>36</v>
          </cell>
          <cell r="AK122">
            <v>74</v>
          </cell>
          <cell r="AL122">
            <v>6</v>
          </cell>
          <cell r="AM122">
            <v>8</v>
          </cell>
          <cell r="AN122">
            <v>34</v>
          </cell>
          <cell r="AO122">
            <v>48</v>
          </cell>
          <cell r="AP122">
            <v>33</v>
          </cell>
          <cell r="AQ122">
            <v>81</v>
          </cell>
          <cell r="AR122">
            <v>8</v>
          </cell>
          <cell r="AS122">
            <v>4</v>
          </cell>
          <cell r="AT122">
            <v>30</v>
          </cell>
          <cell r="AU122">
            <v>42</v>
          </cell>
          <cell r="AV122">
            <v>23</v>
          </cell>
          <cell r="AW122">
            <v>65</v>
          </cell>
          <cell r="AX122">
            <v>7</v>
          </cell>
          <cell r="AY122">
            <v>6</v>
          </cell>
          <cell r="AZ122">
            <v>38</v>
          </cell>
          <cell r="BA122">
            <v>51</v>
          </cell>
          <cell r="BB122">
            <v>39</v>
          </cell>
          <cell r="BC122">
            <v>90</v>
          </cell>
          <cell r="BD122">
            <v>392</v>
          </cell>
          <cell r="BE122">
            <v>78</v>
          </cell>
          <cell r="BF122">
            <v>587</v>
          </cell>
          <cell r="BG122">
            <v>75.256410256410248</v>
          </cell>
          <cell r="BH122">
            <v>86</v>
          </cell>
          <cell r="BI122" t="str">
            <v>VINOD KUMAR</v>
          </cell>
          <cell r="BK122" t="str">
            <v>A+</v>
          </cell>
          <cell r="BL122" t="str">
            <v>C</v>
          </cell>
          <cell r="BM122" t="str">
            <v>A</v>
          </cell>
          <cell r="BN122" t="str">
            <v>D</v>
          </cell>
          <cell r="BO122" t="str">
            <v>D+</v>
          </cell>
          <cell r="BP122" t="str">
            <v>C+</v>
          </cell>
          <cell r="BQ122" t="str">
            <v>A++</v>
          </cell>
          <cell r="BR122" t="str">
            <v>A</v>
          </cell>
          <cell r="BS122" t="str">
            <v>A++</v>
          </cell>
          <cell r="BT122" t="str">
            <v>B</v>
          </cell>
          <cell r="BU122" t="str">
            <v>A++</v>
          </cell>
          <cell r="BV122" t="str">
            <v>A+</v>
          </cell>
          <cell r="BX122">
            <v>2</v>
          </cell>
          <cell r="BY122">
            <v>3</v>
          </cell>
          <cell r="BZ122">
            <v>3</v>
          </cell>
          <cell r="CA122">
            <v>3</v>
          </cell>
          <cell r="CB122">
            <v>3</v>
          </cell>
          <cell r="CC122">
            <v>3</v>
          </cell>
          <cell r="CD122">
            <v>1</v>
          </cell>
          <cell r="CE122">
            <v>1.5</v>
          </cell>
          <cell r="CF122">
            <v>1.5</v>
          </cell>
          <cell r="CG122">
            <v>1</v>
          </cell>
          <cell r="CH122">
            <v>1</v>
          </cell>
          <cell r="CI122">
            <v>0.5</v>
          </cell>
          <cell r="CJ122">
            <v>23.5</v>
          </cell>
          <cell r="CK122">
            <v>0</v>
          </cell>
          <cell r="CL122" t="str">
            <v>Pass</v>
          </cell>
          <cell r="CM122">
            <v>7.59</v>
          </cell>
        </row>
        <row r="123">
          <cell r="B123" t="str">
            <v>PIET21CS117</v>
          </cell>
          <cell r="C123" t="str">
            <v>NIKHIL SINGH KOTAR</v>
          </cell>
          <cell r="D123" t="str">
            <v>21EPTCS120</v>
          </cell>
          <cell r="E123" t="str">
            <v>CSB-56</v>
          </cell>
          <cell r="F123" t="str">
            <v>DM</v>
          </cell>
          <cell r="G123">
            <v>1</v>
          </cell>
          <cell r="H123">
            <v>8</v>
          </cell>
          <cell r="I123">
            <v>9</v>
          </cell>
          <cell r="J123" t="str">
            <v>A</v>
          </cell>
          <cell r="K123">
            <v>13</v>
          </cell>
          <cell r="L123">
            <v>13</v>
          </cell>
          <cell r="M123">
            <v>3</v>
          </cell>
          <cell r="N123">
            <v>15</v>
          </cell>
          <cell r="O123">
            <v>18</v>
          </cell>
          <cell r="P123">
            <v>2</v>
          </cell>
          <cell r="Q123">
            <v>8</v>
          </cell>
          <cell r="R123">
            <v>10</v>
          </cell>
          <cell r="S123">
            <v>1</v>
          </cell>
          <cell r="T123">
            <v>11</v>
          </cell>
          <cell r="U123">
            <v>12</v>
          </cell>
          <cell r="V123" t="str">
            <v>A</v>
          </cell>
          <cell r="W123">
            <v>9</v>
          </cell>
          <cell r="X123">
            <v>9</v>
          </cell>
          <cell r="Y123">
            <v>71</v>
          </cell>
          <cell r="Z123">
            <v>6</v>
          </cell>
          <cell r="AA123">
            <v>6</v>
          </cell>
          <cell r="AB123">
            <v>40</v>
          </cell>
          <cell r="AC123">
            <v>52</v>
          </cell>
          <cell r="AD123">
            <v>26</v>
          </cell>
          <cell r="AE123">
            <v>78</v>
          </cell>
          <cell r="AF123">
            <v>4</v>
          </cell>
          <cell r="AG123" t="str">
            <v>A</v>
          </cell>
          <cell r="AH123">
            <v>23</v>
          </cell>
          <cell r="AI123">
            <v>27</v>
          </cell>
          <cell r="AJ123">
            <v>23</v>
          </cell>
          <cell r="AK123">
            <v>50</v>
          </cell>
          <cell r="AL123">
            <v>8</v>
          </cell>
          <cell r="AM123">
            <v>6</v>
          </cell>
          <cell r="AN123">
            <v>38</v>
          </cell>
          <cell r="AO123">
            <v>52</v>
          </cell>
          <cell r="AP123">
            <v>26</v>
          </cell>
          <cell r="AQ123">
            <v>78</v>
          </cell>
          <cell r="AR123">
            <v>8</v>
          </cell>
          <cell r="AS123">
            <v>4</v>
          </cell>
          <cell r="AT123">
            <v>33</v>
          </cell>
          <cell r="AU123">
            <v>45</v>
          </cell>
          <cell r="AV123">
            <v>17</v>
          </cell>
          <cell r="AW123">
            <v>62</v>
          </cell>
          <cell r="AX123">
            <v>7</v>
          </cell>
          <cell r="AY123">
            <v>6</v>
          </cell>
          <cell r="AZ123">
            <v>31</v>
          </cell>
          <cell r="BA123">
            <v>44</v>
          </cell>
          <cell r="BB123">
            <v>24</v>
          </cell>
          <cell r="BC123">
            <v>68</v>
          </cell>
          <cell r="BD123">
            <v>336</v>
          </cell>
          <cell r="BE123">
            <v>53</v>
          </cell>
          <cell r="BF123">
            <v>460</v>
          </cell>
          <cell r="BG123">
            <v>58.974358974358978</v>
          </cell>
          <cell r="BH123">
            <v>131</v>
          </cell>
          <cell r="BI123" t="str">
            <v>TULSI RAM KOTAR</v>
          </cell>
          <cell r="BK123" t="str">
            <v>C+</v>
          </cell>
          <cell r="BL123" t="str">
            <v>F</v>
          </cell>
          <cell r="BM123" t="str">
            <v>C</v>
          </cell>
          <cell r="BN123" t="str">
            <v>F</v>
          </cell>
          <cell r="BO123" t="str">
            <v>D</v>
          </cell>
          <cell r="BP123" t="str">
            <v>C</v>
          </cell>
          <cell r="BQ123" t="str">
            <v>A+</v>
          </cell>
          <cell r="BR123" t="str">
            <v>D+</v>
          </cell>
          <cell r="BS123" t="str">
            <v>A+</v>
          </cell>
          <cell r="BT123" t="str">
            <v>C+</v>
          </cell>
          <cell r="BU123" t="str">
            <v>B+</v>
          </cell>
          <cell r="BV123" t="str">
            <v>D+</v>
          </cell>
          <cell r="BX123">
            <v>2</v>
          </cell>
          <cell r="BY123">
            <v>0</v>
          </cell>
          <cell r="BZ123">
            <v>3</v>
          </cell>
          <cell r="CA123">
            <v>0</v>
          </cell>
          <cell r="CB123">
            <v>3</v>
          </cell>
          <cell r="CC123">
            <v>3</v>
          </cell>
          <cell r="CD123">
            <v>1</v>
          </cell>
          <cell r="CE123">
            <v>1.5</v>
          </cell>
          <cell r="CF123">
            <v>1.5</v>
          </cell>
          <cell r="CG123">
            <v>1</v>
          </cell>
          <cell r="CH123">
            <v>1</v>
          </cell>
          <cell r="CI123">
            <v>0.5</v>
          </cell>
          <cell r="CJ123">
            <v>17.5</v>
          </cell>
          <cell r="CK123">
            <v>2</v>
          </cell>
          <cell r="CL123" t="str">
            <v>Fail</v>
          </cell>
          <cell r="CM123">
            <v>5.0638297872340425</v>
          </cell>
        </row>
        <row r="124">
          <cell r="B124" t="str">
            <v>PIET21CS118</v>
          </cell>
          <cell r="C124" t="str">
            <v>NIMESH KUMAR TAILOR</v>
          </cell>
          <cell r="D124" t="str">
            <v>21EPTCS121</v>
          </cell>
          <cell r="E124" t="str">
            <v>CSB-57</v>
          </cell>
          <cell r="F124" t="str">
            <v>DM</v>
          </cell>
          <cell r="G124">
            <v>0</v>
          </cell>
          <cell r="H124">
            <v>9</v>
          </cell>
          <cell r="I124">
            <v>9</v>
          </cell>
          <cell r="J124" t="str">
            <v>A</v>
          </cell>
          <cell r="K124">
            <v>12</v>
          </cell>
          <cell r="L124">
            <v>12</v>
          </cell>
          <cell r="M124" t="str">
            <v>A</v>
          </cell>
          <cell r="N124">
            <v>12</v>
          </cell>
          <cell r="O124">
            <v>12</v>
          </cell>
          <cell r="P124">
            <v>2</v>
          </cell>
          <cell r="Q124">
            <v>10</v>
          </cell>
          <cell r="R124">
            <v>12</v>
          </cell>
          <cell r="S124">
            <v>1</v>
          </cell>
          <cell r="T124">
            <v>7</v>
          </cell>
          <cell r="U124">
            <v>8</v>
          </cell>
          <cell r="V124">
            <v>12</v>
          </cell>
          <cell r="W124" t="str">
            <v>A</v>
          </cell>
          <cell r="X124">
            <v>12</v>
          </cell>
          <cell r="Y124">
            <v>65</v>
          </cell>
          <cell r="Z124">
            <v>7</v>
          </cell>
          <cell r="AA124">
            <v>6</v>
          </cell>
          <cell r="AB124">
            <v>32</v>
          </cell>
          <cell r="AC124">
            <v>45</v>
          </cell>
          <cell r="AD124">
            <v>28</v>
          </cell>
          <cell r="AE124">
            <v>73</v>
          </cell>
          <cell r="AF124">
            <v>7</v>
          </cell>
          <cell r="AG124">
            <v>4</v>
          </cell>
          <cell r="AH124">
            <v>24</v>
          </cell>
          <cell r="AI124">
            <v>35</v>
          </cell>
          <cell r="AJ124">
            <v>20</v>
          </cell>
          <cell r="AK124">
            <v>55</v>
          </cell>
          <cell r="AL124">
            <v>7</v>
          </cell>
          <cell r="AM124">
            <v>6</v>
          </cell>
          <cell r="AN124">
            <v>38</v>
          </cell>
          <cell r="AO124">
            <v>51</v>
          </cell>
          <cell r="AP124">
            <v>26</v>
          </cell>
          <cell r="AQ124">
            <v>77</v>
          </cell>
          <cell r="AR124">
            <v>8</v>
          </cell>
          <cell r="AS124">
            <v>8</v>
          </cell>
          <cell r="AT124">
            <v>30</v>
          </cell>
          <cell r="AU124">
            <v>46</v>
          </cell>
          <cell r="AV124">
            <v>17</v>
          </cell>
          <cell r="AW124">
            <v>63</v>
          </cell>
          <cell r="AX124">
            <v>6</v>
          </cell>
          <cell r="AY124">
            <v>6</v>
          </cell>
          <cell r="AZ124">
            <v>28</v>
          </cell>
          <cell r="BA124">
            <v>40</v>
          </cell>
          <cell r="BB124">
            <v>25</v>
          </cell>
          <cell r="BC124">
            <v>65</v>
          </cell>
          <cell r="BD124">
            <v>333</v>
          </cell>
          <cell r="BE124">
            <v>72</v>
          </cell>
          <cell r="BF124">
            <v>470</v>
          </cell>
          <cell r="BG124">
            <v>60.256410256410255</v>
          </cell>
          <cell r="BH124">
            <v>129</v>
          </cell>
          <cell r="BI124" t="str">
            <v>RAJ KUMAR</v>
          </cell>
          <cell r="BK124" t="str">
            <v>D</v>
          </cell>
          <cell r="BL124" t="str">
            <v>E</v>
          </cell>
          <cell r="BM124" t="str">
            <v>F</v>
          </cell>
          <cell r="BN124" t="str">
            <v>E+</v>
          </cell>
          <cell r="BO124" t="str">
            <v>F</v>
          </cell>
          <cell r="BP124" t="str">
            <v>E</v>
          </cell>
          <cell r="BQ124" t="str">
            <v>A</v>
          </cell>
          <cell r="BR124" t="str">
            <v>C</v>
          </cell>
          <cell r="BS124" t="str">
            <v>A+</v>
          </cell>
          <cell r="BT124" t="str">
            <v>B</v>
          </cell>
          <cell r="BU124" t="str">
            <v>B</v>
          </cell>
          <cell r="BV124" t="str">
            <v>A</v>
          </cell>
          <cell r="BX124">
            <v>2</v>
          </cell>
          <cell r="BY124">
            <v>3</v>
          </cell>
          <cell r="BZ124">
            <v>0</v>
          </cell>
          <cell r="CA124">
            <v>3</v>
          </cell>
          <cell r="CB124">
            <v>0</v>
          </cell>
          <cell r="CC124">
            <v>3</v>
          </cell>
          <cell r="CD124">
            <v>1</v>
          </cell>
          <cell r="CE124">
            <v>1.5</v>
          </cell>
          <cell r="CF124">
            <v>1.5</v>
          </cell>
          <cell r="CG124">
            <v>1</v>
          </cell>
          <cell r="CH124">
            <v>1</v>
          </cell>
          <cell r="CI124">
            <v>0.5</v>
          </cell>
          <cell r="CJ124">
            <v>17.5</v>
          </cell>
          <cell r="CK124">
            <v>2</v>
          </cell>
          <cell r="CL124" t="str">
            <v>Fail</v>
          </cell>
          <cell r="CM124">
            <v>4.2978723404255321</v>
          </cell>
        </row>
        <row r="125">
          <cell r="B125" t="str">
            <v>PIET21CS119</v>
          </cell>
          <cell r="C125" t="str">
            <v>NITESH BALODA</v>
          </cell>
          <cell r="D125" t="str">
            <v>21EPTCS122</v>
          </cell>
          <cell r="E125" t="str">
            <v>CSB-58</v>
          </cell>
          <cell r="F125" t="str">
            <v>DM</v>
          </cell>
          <cell r="G125">
            <v>2</v>
          </cell>
          <cell r="H125">
            <v>7</v>
          </cell>
          <cell r="I125">
            <v>9</v>
          </cell>
          <cell r="J125" t="str">
            <v>A</v>
          </cell>
          <cell r="K125">
            <v>7</v>
          </cell>
          <cell r="L125">
            <v>7</v>
          </cell>
          <cell r="M125">
            <v>0</v>
          </cell>
          <cell r="N125">
            <v>8</v>
          </cell>
          <cell r="O125">
            <v>8</v>
          </cell>
          <cell r="P125">
            <v>1</v>
          </cell>
          <cell r="Q125">
            <v>7</v>
          </cell>
          <cell r="R125">
            <v>8</v>
          </cell>
          <cell r="S125">
            <v>0</v>
          </cell>
          <cell r="T125">
            <v>7</v>
          </cell>
          <cell r="U125">
            <v>7</v>
          </cell>
          <cell r="V125">
            <v>3</v>
          </cell>
          <cell r="W125">
            <v>9</v>
          </cell>
          <cell r="X125">
            <v>12</v>
          </cell>
          <cell r="Y125">
            <v>51</v>
          </cell>
          <cell r="Z125">
            <v>7</v>
          </cell>
          <cell r="AA125">
            <v>6</v>
          </cell>
          <cell r="AB125">
            <v>40</v>
          </cell>
          <cell r="AC125">
            <v>53</v>
          </cell>
          <cell r="AD125">
            <v>26</v>
          </cell>
          <cell r="AE125">
            <v>79</v>
          </cell>
          <cell r="AF125">
            <v>4</v>
          </cell>
          <cell r="AG125">
            <v>2</v>
          </cell>
          <cell r="AH125">
            <v>36</v>
          </cell>
          <cell r="AI125">
            <v>42</v>
          </cell>
          <cell r="AJ125">
            <v>7</v>
          </cell>
          <cell r="AK125">
            <v>49</v>
          </cell>
          <cell r="AL125">
            <v>5</v>
          </cell>
          <cell r="AM125">
            <v>6</v>
          </cell>
          <cell r="AN125">
            <v>26</v>
          </cell>
          <cell r="AO125">
            <v>37</v>
          </cell>
          <cell r="AP125">
            <v>20</v>
          </cell>
          <cell r="AQ125">
            <v>57</v>
          </cell>
          <cell r="AR125">
            <v>6</v>
          </cell>
          <cell r="AS125">
            <v>4</v>
          </cell>
          <cell r="AT125">
            <v>27</v>
          </cell>
          <cell r="AU125">
            <v>37</v>
          </cell>
          <cell r="AV125">
            <v>28</v>
          </cell>
          <cell r="AW125">
            <v>65</v>
          </cell>
          <cell r="AX125">
            <v>6</v>
          </cell>
          <cell r="AY125">
            <v>6</v>
          </cell>
          <cell r="AZ125">
            <v>33</v>
          </cell>
          <cell r="BA125">
            <v>45</v>
          </cell>
          <cell r="BB125">
            <v>32</v>
          </cell>
          <cell r="BC125">
            <v>77</v>
          </cell>
          <cell r="BD125">
            <v>327</v>
          </cell>
          <cell r="BE125">
            <v>52</v>
          </cell>
          <cell r="BF125">
            <v>430</v>
          </cell>
          <cell r="BG125">
            <v>55.128205128205131</v>
          </cell>
          <cell r="BH125">
            <v>147</v>
          </cell>
          <cell r="BI125" t="str">
            <v>SUBHASH CHANDRA</v>
          </cell>
          <cell r="BK125" t="str">
            <v>F</v>
          </cell>
          <cell r="BL125" t="str">
            <v>F</v>
          </cell>
          <cell r="BM125" t="str">
            <v>F</v>
          </cell>
          <cell r="BN125" t="str">
            <v>F</v>
          </cell>
          <cell r="BO125" t="str">
            <v>F</v>
          </cell>
          <cell r="BP125" t="str">
            <v>F</v>
          </cell>
          <cell r="BQ125" t="str">
            <v>A+</v>
          </cell>
          <cell r="BR125" t="str">
            <v>D+</v>
          </cell>
          <cell r="BS125" t="str">
            <v>C</v>
          </cell>
          <cell r="BT125" t="str">
            <v>B</v>
          </cell>
          <cell r="BU125" t="str">
            <v>A+</v>
          </cell>
          <cell r="BV125" t="str">
            <v>D+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1</v>
          </cell>
          <cell r="CE125">
            <v>1.5</v>
          </cell>
          <cell r="CF125">
            <v>1.5</v>
          </cell>
          <cell r="CG125">
            <v>1</v>
          </cell>
          <cell r="CH125">
            <v>1</v>
          </cell>
          <cell r="CI125">
            <v>0.5</v>
          </cell>
          <cell r="CJ125">
            <v>6.5</v>
          </cell>
          <cell r="CK125">
            <v>6</v>
          </cell>
          <cell r="CL125" t="str">
            <v>Fail</v>
          </cell>
          <cell r="CM125">
            <v>2.0106382978723403</v>
          </cell>
        </row>
        <row r="126">
          <cell r="B126" t="str">
            <v>PIET21CS120</v>
          </cell>
          <cell r="C126" t="str">
            <v>NITIN KUMAWAT</v>
          </cell>
          <cell r="D126" t="str">
            <v>21EPTCS123</v>
          </cell>
          <cell r="E126" t="str">
            <v>CSB-59</v>
          </cell>
          <cell r="F126" t="str">
            <v>DM</v>
          </cell>
          <cell r="G126">
            <v>9</v>
          </cell>
          <cell r="H126">
            <v>15</v>
          </cell>
          <cell r="I126">
            <v>24</v>
          </cell>
          <cell r="J126">
            <v>11</v>
          </cell>
          <cell r="K126">
            <v>14</v>
          </cell>
          <cell r="L126">
            <v>25</v>
          </cell>
          <cell r="M126">
            <v>11</v>
          </cell>
          <cell r="N126">
            <v>15</v>
          </cell>
          <cell r="O126">
            <v>26</v>
          </cell>
          <cell r="P126">
            <v>9</v>
          </cell>
          <cell r="Q126">
            <v>15</v>
          </cell>
          <cell r="R126">
            <v>24</v>
          </cell>
          <cell r="S126">
            <v>4</v>
          </cell>
          <cell r="T126">
            <v>15</v>
          </cell>
          <cell r="U126">
            <v>19</v>
          </cell>
          <cell r="V126">
            <v>12</v>
          </cell>
          <cell r="W126">
            <v>15</v>
          </cell>
          <cell r="X126">
            <v>27</v>
          </cell>
          <cell r="Y126">
            <v>145</v>
          </cell>
          <cell r="Z126">
            <v>10</v>
          </cell>
          <cell r="AA126">
            <v>9</v>
          </cell>
          <cell r="AB126">
            <v>40</v>
          </cell>
          <cell r="AC126">
            <v>59</v>
          </cell>
          <cell r="AD126">
            <v>35</v>
          </cell>
          <cell r="AE126">
            <v>94</v>
          </cell>
          <cell r="AF126">
            <v>4</v>
          </cell>
          <cell r="AG126">
            <v>10</v>
          </cell>
          <cell r="AH126">
            <v>40</v>
          </cell>
          <cell r="AI126">
            <v>54</v>
          </cell>
          <cell r="AJ126">
            <v>38</v>
          </cell>
          <cell r="AK126">
            <v>92</v>
          </cell>
          <cell r="AL126">
            <v>10</v>
          </cell>
          <cell r="AM126">
            <v>10</v>
          </cell>
          <cell r="AN126">
            <v>40</v>
          </cell>
          <cell r="AO126">
            <v>60</v>
          </cell>
          <cell r="AP126">
            <v>39</v>
          </cell>
          <cell r="AQ126">
            <v>99</v>
          </cell>
          <cell r="AR126">
            <v>8</v>
          </cell>
          <cell r="AS126">
            <v>10</v>
          </cell>
          <cell r="AT126">
            <v>40</v>
          </cell>
          <cell r="AU126">
            <v>58</v>
          </cell>
          <cell r="AV126">
            <v>37</v>
          </cell>
          <cell r="AW126">
            <v>95</v>
          </cell>
          <cell r="AX126">
            <v>10</v>
          </cell>
          <cell r="AY126">
            <v>10</v>
          </cell>
          <cell r="AZ126">
            <v>40</v>
          </cell>
          <cell r="BA126">
            <v>60</v>
          </cell>
          <cell r="BB126">
            <v>35</v>
          </cell>
          <cell r="BC126">
            <v>95</v>
          </cell>
          <cell r="BD126">
            <v>475</v>
          </cell>
          <cell r="BE126">
            <v>90</v>
          </cell>
          <cell r="BF126">
            <v>710</v>
          </cell>
          <cell r="BG126">
            <v>91.025641025641022</v>
          </cell>
          <cell r="BH126">
            <v>24</v>
          </cell>
          <cell r="BI126" t="str">
            <v>BHAWANI SHANKAR KUMAWAT</v>
          </cell>
          <cell r="BK126" t="str">
            <v>A</v>
          </cell>
          <cell r="BL126" t="str">
            <v>A++</v>
          </cell>
          <cell r="BM126" t="str">
            <v>C</v>
          </cell>
          <cell r="BN126" t="str">
            <v>B</v>
          </cell>
          <cell r="BO126" t="str">
            <v>B+</v>
          </cell>
          <cell r="BP126" t="str">
            <v>A</v>
          </cell>
          <cell r="BQ126" t="str">
            <v>A++</v>
          </cell>
          <cell r="BR126" t="str">
            <v>A++</v>
          </cell>
          <cell r="BS126" t="str">
            <v>A++</v>
          </cell>
          <cell r="BT126" t="str">
            <v>A++</v>
          </cell>
          <cell r="BU126" t="str">
            <v>A++</v>
          </cell>
          <cell r="BV126" t="str">
            <v>A++</v>
          </cell>
          <cell r="BX126">
            <v>2</v>
          </cell>
          <cell r="BY126">
            <v>3</v>
          </cell>
          <cell r="BZ126">
            <v>3</v>
          </cell>
          <cell r="CA126">
            <v>3</v>
          </cell>
          <cell r="CB126">
            <v>3</v>
          </cell>
          <cell r="CC126">
            <v>3</v>
          </cell>
          <cell r="CD126">
            <v>1</v>
          </cell>
          <cell r="CE126">
            <v>1.5</v>
          </cell>
          <cell r="CF126">
            <v>1.5</v>
          </cell>
          <cell r="CG126">
            <v>1</v>
          </cell>
          <cell r="CH126">
            <v>1</v>
          </cell>
          <cell r="CI126">
            <v>0.5</v>
          </cell>
          <cell r="CJ126">
            <v>23.5</v>
          </cell>
          <cell r="CK126">
            <v>0</v>
          </cell>
          <cell r="CL126" t="str">
            <v>Pass</v>
          </cell>
          <cell r="CM126">
            <v>8.66</v>
          </cell>
        </row>
        <row r="127">
          <cell r="B127" t="str">
            <v>PIET21CS121</v>
          </cell>
          <cell r="C127" t="str">
            <v>PALAK AGARWAL</v>
          </cell>
          <cell r="D127" t="str">
            <v>21EPTCS124</v>
          </cell>
          <cell r="E127" t="str">
            <v>CSB-60</v>
          </cell>
          <cell r="F127" t="str">
            <v>DF</v>
          </cell>
          <cell r="G127">
            <v>8</v>
          </cell>
          <cell r="H127">
            <v>14</v>
          </cell>
          <cell r="I127">
            <v>22</v>
          </cell>
          <cell r="J127">
            <v>9</v>
          </cell>
          <cell r="K127">
            <v>13</v>
          </cell>
          <cell r="L127">
            <v>22</v>
          </cell>
          <cell r="M127">
            <v>13</v>
          </cell>
          <cell r="N127">
            <v>15</v>
          </cell>
          <cell r="O127">
            <v>28</v>
          </cell>
          <cell r="P127">
            <v>9</v>
          </cell>
          <cell r="Q127">
            <v>15</v>
          </cell>
          <cell r="R127">
            <v>24</v>
          </cell>
          <cell r="S127">
            <v>10</v>
          </cell>
          <cell r="T127">
            <v>15</v>
          </cell>
          <cell r="U127">
            <v>25</v>
          </cell>
          <cell r="V127">
            <v>12</v>
          </cell>
          <cell r="W127">
            <v>15</v>
          </cell>
          <cell r="X127">
            <v>27</v>
          </cell>
          <cell r="Y127">
            <v>148</v>
          </cell>
          <cell r="Z127">
            <v>10</v>
          </cell>
          <cell r="AA127">
            <v>10</v>
          </cell>
          <cell r="AB127">
            <v>40</v>
          </cell>
          <cell r="AC127">
            <v>60</v>
          </cell>
          <cell r="AD127">
            <v>38</v>
          </cell>
          <cell r="AE127">
            <v>98</v>
          </cell>
          <cell r="AF127">
            <v>10</v>
          </cell>
          <cell r="AG127">
            <v>10</v>
          </cell>
          <cell r="AH127">
            <v>40</v>
          </cell>
          <cell r="AI127">
            <v>60</v>
          </cell>
          <cell r="AJ127">
            <v>40</v>
          </cell>
          <cell r="AK127">
            <v>100</v>
          </cell>
          <cell r="AL127">
            <v>10</v>
          </cell>
          <cell r="AM127">
            <v>10</v>
          </cell>
          <cell r="AN127">
            <v>40</v>
          </cell>
          <cell r="AO127">
            <v>60</v>
          </cell>
          <cell r="AP127">
            <v>39</v>
          </cell>
          <cell r="AQ127">
            <v>99</v>
          </cell>
          <cell r="AR127">
            <v>9</v>
          </cell>
          <cell r="AS127">
            <v>10</v>
          </cell>
          <cell r="AT127">
            <v>38</v>
          </cell>
          <cell r="AU127">
            <v>57</v>
          </cell>
          <cell r="AV127">
            <v>36</v>
          </cell>
          <cell r="AW127">
            <v>93</v>
          </cell>
          <cell r="AX127">
            <v>8</v>
          </cell>
          <cell r="AY127">
            <v>9</v>
          </cell>
          <cell r="AZ127">
            <v>40</v>
          </cell>
          <cell r="BA127">
            <v>57</v>
          </cell>
          <cell r="BB127">
            <v>39</v>
          </cell>
          <cell r="BC127">
            <v>96</v>
          </cell>
          <cell r="BD127">
            <v>486</v>
          </cell>
          <cell r="BE127">
            <v>96</v>
          </cell>
          <cell r="BF127">
            <v>730</v>
          </cell>
          <cell r="BG127">
            <v>93.589743589743591</v>
          </cell>
          <cell r="BH127">
            <v>15</v>
          </cell>
          <cell r="BI127" t="str">
            <v>RAM AVTAR AGARWAL</v>
          </cell>
          <cell r="BK127" t="str">
            <v>B+</v>
          </cell>
          <cell r="BL127" t="str">
            <v>A+</v>
          </cell>
          <cell r="BM127" t="str">
            <v>A+</v>
          </cell>
          <cell r="BN127" t="str">
            <v>A++</v>
          </cell>
          <cell r="BO127" t="str">
            <v>A++</v>
          </cell>
          <cell r="BP127" t="str">
            <v>B+</v>
          </cell>
          <cell r="BQ127" t="str">
            <v>A++</v>
          </cell>
          <cell r="BR127" t="str">
            <v>A++</v>
          </cell>
          <cell r="BS127" t="str">
            <v>A++</v>
          </cell>
          <cell r="BT127" t="str">
            <v>A++</v>
          </cell>
          <cell r="BU127" t="str">
            <v>A++</v>
          </cell>
          <cell r="BV127" t="str">
            <v>A++</v>
          </cell>
          <cell r="BX127">
            <v>2</v>
          </cell>
          <cell r="BY127">
            <v>3</v>
          </cell>
          <cell r="BZ127">
            <v>3</v>
          </cell>
          <cell r="CA127">
            <v>3</v>
          </cell>
          <cell r="CB127">
            <v>3</v>
          </cell>
          <cell r="CC127">
            <v>3</v>
          </cell>
          <cell r="CD127">
            <v>1</v>
          </cell>
          <cell r="CE127">
            <v>1.5</v>
          </cell>
          <cell r="CF127">
            <v>1.5</v>
          </cell>
          <cell r="CG127">
            <v>1</v>
          </cell>
          <cell r="CH127">
            <v>1</v>
          </cell>
          <cell r="CI127">
            <v>0.5</v>
          </cell>
          <cell r="CJ127">
            <v>23.5</v>
          </cell>
          <cell r="CK127">
            <v>0</v>
          </cell>
          <cell r="CL127" t="str">
            <v>Pass</v>
          </cell>
          <cell r="CM127">
            <v>9.32</v>
          </cell>
        </row>
        <row r="128">
          <cell r="B128" t="str">
            <v>PIET21CS122</v>
          </cell>
          <cell r="C128" t="str">
            <v>PALASH SHARMA</v>
          </cell>
          <cell r="D128" t="str">
            <v>21EPTCS125</v>
          </cell>
          <cell r="E128" t="str">
            <v>CSB-61</v>
          </cell>
          <cell r="F128" t="str">
            <v>DM</v>
          </cell>
          <cell r="G128">
            <v>2</v>
          </cell>
          <cell r="H128">
            <v>10</v>
          </cell>
          <cell r="I128">
            <v>12</v>
          </cell>
          <cell r="J128" t="str">
            <v>A</v>
          </cell>
          <cell r="K128">
            <v>13</v>
          </cell>
          <cell r="L128">
            <v>13</v>
          </cell>
          <cell r="M128">
            <v>10</v>
          </cell>
          <cell r="N128">
            <v>15</v>
          </cell>
          <cell r="O128">
            <v>25</v>
          </cell>
          <cell r="P128">
            <v>7</v>
          </cell>
          <cell r="Q128">
            <v>15</v>
          </cell>
          <cell r="R128">
            <v>22</v>
          </cell>
          <cell r="S128">
            <v>4</v>
          </cell>
          <cell r="T128">
            <v>8</v>
          </cell>
          <cell r="U128">
            <v>12</v>
          </cell>
          <cell r="V128">
            <v>10</v>
          </cell>
          <cell r="W128">
            <v>15</v>
          </cell>
          <cell r="X128">
            <v>25</v>
          </cell>
          <cell r="Y128">
            <v>109</v>
          </cell>
          <cell r="Z128">
            <v>9</v>
          </cell>
          <cell r="AA128">
            <v>9</v>
          </cell>
          <cell r="AB128">
            <v>40</v>
          </cell>
          <cell r="AC128">
            <v>58</v>
          </cell>
          <cell r="AD128">
            <v>36</v>
          </cell>
          <cell r="AE128">
            <v>94</v>
          </cell>
          <cell r="AF128">
            <v>2</v>
          </cell>
          <cell r="AG128">
            <v>8</v>
          </cell>
          <cell r="AH128">
            <v>35</v>
          </cell>
          <cell r="AI128">
            <v>45</v>
          </cell>
          <cell r="AJ128">
            <v>34</v>
          </cell>
          <cell r="AK128">
            <v>79</v>
          </cell>
          <cell r="AL128">
            <v>10</v>
          </cell>
          <cell r="AM128">
            <v>9</v>
          </cell>
          <cell r="AN128">
            <v>38</v>
          </cell>
          <cell r="AO128">
            <v>57</v>
          </cell>
          <cell r="AP128">
            <v>36</v>
          </cell>
          <cell r="AQ128">
            <v>93</v>
          </cell>
          <cell r="AR128">
            <v>9</v>
          </cell>
          <cell r="AS128">
            <v>9</v>
          </cell>
          <cell r="AT128">
            <v>37</v>
          </cell>
          <cell r="AU128">
            <v>55</v>
          </cell>
          <cell r="AV128">
            <v>34</v>
          </cell>
          <cell r="AW128">
            <v>89</v>
          </cell>
          <cell r="AX128">
            <v>8</v>
          </cell>
          <cell r="AY128">
            <v>8</v>
          </cell>
          <cell r="AZ128">
            <v>40</v>
          </cell>
          <cell r="BA128">
            <v>56</v>
          </cell>
          <cell r="BB128">
            <v>36</v>
          </cell>
          <cell r="BC128">
            <v>92</v>
          </cell>
          <cell r="BD128">
            <v>447</v>
          </cell>
          <cell r="BE128">
            <v>77</v>
          </cell>
          <cell r="BF128">
            <v>633</v>
          </cell>
          <cell r="BG128">
            <v>81.15384615384616</v>
          </cell>
          <cell r="BH128">
            <v>74</v>
          </cell>
          <cell r="BI128" t="str">
            <v>ALOK SHARMA</v>
          </cell>
          <cell r="BK128" t="str">
            <v>C</v>
          </cell>
          <cell r="BL128" t="str">
            <v>C+</v>
          </cell>
          <cell r="BM128" t="str">
            <v>C+</v>
          </cell>
          <cell r="BN128" t="str">
            <v>D+</v>
          </cell>
          <cell r="BO128" t="str">
            <v>E+</v>
          </cell>
          <cell r="BP128" t="str">
            <v>A+</v>
          </cell>
          <cell r="BQ128" t="str">
            <v>A++</v>
          </cell>
          <cell r="BR128" t="str">
            <v>A+</v>
          </cell>
          <cell r="BS128" t="str">
            <v>A++</v>
          </cell>
          <cell r="BT128" t="str">
            <v>A++</v>
          </cell>
          <cell r="BU128" t="str">
            <v>A++</v>
          </cell>
          <cell r="BV128" t="str">
            <v>A+</v>
          </cell>
          <cell r="BX128">
            <v>2</v>
          </cell>
          <cell r="BY128">
            <v>3</v>
          </cell>
          <cell r="BZ128">
            <v>3</v>
          </cell>
          <cell r="CA128">
            <v>3</v>
          </cell>
          <cell r="CB128">
            <v>3</v>
          </cell>
          <cell r="CC128">
            <v>3</v>
          </cell>
          <cell r="CD128">
            <v>1</v>
          </cell>
          <cell r="CE128">
            <v>1.5</v>
          </cell>
          <cell r="CF128">
            <v>1.5</v>
          </cell>
          <cell r="CG128">
            <v>1</v>
          </cell>
          <cell r="CH128">
            <v>1</v>
          </cell>
          <cell r="CI128">
            <v>0.5</v>
          </cell>
          <cell r="CJ128">
            <v>23.5</v>
          </cell>
          <cell r="CK128">
            <v>0</v>
          </cell>
          <cell r="CL128" t="str">
            <v>Pass</v>
          </cell>
          <cell r="CM128">
            <v>7.57</v>
          </cell>
        </row>
        <row r="129">
          <cell r="B129" t="str">
            <v>PIET21CS123</v>
          </cell>
          <cell r="C129" t="str">
            <v>PANKAJ GAUTAM</v>
          </cell>
          <cell r="D129" t="str">
            <v>21EPTCS126</v>
          </cell>
          <cell r="E129" t="str">
            <v>CSB-62</v>
          </cell>
          <cell r="F129" t="str">
            <v>DM</v>
          </cell>
          <cell r="G129">
            <v>12</v>
          </cell>
          <cell r="H129">
            <v>15</v>
          </cell>
          <cell r="I129">
            <v>27</v>
          </cell>
          <cell r="J129">
            <v>10</v>
          </cell>
          <cell r="K129">
            <v>15</v>
          </cell>
          <cell r="L129">
            <v>25</v>
          </cell>
          <cell r="M129">
            <v>12</v>
          </cell>
          <cell r="N129">
            <v>15</v>
          </cell>
          <cell r="O129">
            <v>27</v>
          </cell>
          <cell r="P129">
            <v>13</v>
          </cell>
          <cell r="Q129">
            <v>15</v>
          </cell>
          <cell r="R129">
            <v>28</v>
          </cell>
          <cell r="S129">
            <v>4</v>
          </cell>
          <cell r="T129">
            <v>15</v>
          </cell>
          <cell r="U129">
            <v>19</v>
          </cell>
          <cell r="V129">
            <v>6</v>
          </cell>
          <cell r="W129">
            <v>15</v>
          </cell>
          <cell r="X129">
            <v>21</v>
          </cell>
          <cell r="Y129">
            <v>147</v>
          </cell>
          <cell r="Z129">
            <v>10</v>
          </cell>
          <cell r="AA129">
            <v>10</v>
          </cell>
          <cell r="AB129">
            <v>40</v>
          </cell>
          <cell r="AC129">
            <v>60</v>
          </cell>
          <cell r="AD129">
            <v>38</v>
          </cell>
          <cell r="AE129">
            <v>98</v>
          </cell>
          <cell r="AF129">
            <v>10</v>
          </cell>
          <cell r="AG129">
            <v>6</v>
          </cell>
          <cell r="AH129">
            <v>37</v>
          </cell>
          <cell r="AI129">
            <v>53</v>
          </cell>
          <cell r="AJ129">
            <v>40</v>
          </cell>
          <cell r="AK129">
            <v>93</v>
          </cell>
          <cell r="AL129">
            <v>10</v>
          </cell>
          <cell r="AM129">
            <v>9</v>
          </cell>
          <cell r="AN129">
            <v>38</v>
          </cell>
          <cell r="AO129">
            <v>57</v>
          </cell>
          <cell r="AP129">
            <v>38</v>
          </cell>
          <cell r="AQ129">
            <v>95</v>
          </cell>
          <cell r="AR129">
            <v>6</v>
          </cell>
          <cell r="AS129">
            <v>8</v>
          </cell>
          <cell r="AT129">
            <v>35</v>
          </cell>
          <cell r="AU129">
            <v>49</v>
          </cell>
          <cell r="AV129">
            <v>30</v>
          </cell>
          <cell r="AW129">
            <v>79</v>
          </cell>
          <cell r="AX129">
            <v>8</v>
          </cell>
          <cell r="AY129">
            <v>10</v>
          </cell>
          <cell r="AZ129">
            <v>40</v>
          </cell>
          <cell r="BA129">
            <v>58</v>
          </cell>
          <cell r="BB129">
            <v>39</v>
          </cell>
          <cell r="BC129">
            <v>97</v>
          </cell>
          <cell r="BD129">
            <v>462</v>
          </cell>
          <cell r="BE129">
            <v>88</v>
          </cell>
          <cell r="BF129">
            <v>697</v>
          </cell>
          <cell r="BG129">
            <v>89.358974358974365</v>
          </cell>
          <cell r="BH129">
            <v>28</v>
          </cell>
          <cell r="BI129" t="str">
            <v>RAMNIWAS</v>
          </cell>
          <cell r="BK129" t="str">
            <v>A+</v>
          </cell>
          <cell r="BL129" t="str">
            <v>A+</v>
          </cell>
          <cell r="BM129" t="str">
            <v>C</v>
          </cell>
          <cell r="BN129" t="str">
            <v>A+</v>
          </cell>
          <cell r="BO129" t="str">
            <v>B</v>
          </cell>
          <cell r="BP129" t="str">
            <v>B+</v>
          </cell>
          <cell r="BQ129" t="str">
            <v>A++</v>
          </cell>
          <cell r="BR129" t="str">
            <v>A++</v>
          </cell>
          <cell r="BS129" t="str">
            <v>A++</v>
          </cell>
          <cell r="BT129" t="str">
            <v>A+</v>
          </cell>
          <cell r="BU129" t="str">
            <v>A++</v>
          </cell>
          <cell r="BV129" t="str">
            <v>A++</v>
          </cell>
          <cell r="BX129">
            <v>2</v>
          </cell>
          <cell r="BY129">
            <v>3</v>
          </cell>
          <cell r="BZ129">
            <v>3</v>
          </cell>
          <cell r="CA129">
            <v>3</v>
          </cell>
          <cell r="CB129">
            <v>3</v>
          </cell>
          <cell r="CC129">
            <v>3</v>
          </cell>
          <cell r="CD129">
            <v>1</v>
          </cell>
          <cell r="CE129">
            <v>1.5</v>
          </cell>
          <cell r="CF129">
            <v>1.5</v>
          </cell>
          <cell r="CG129">
            <v>1</v>
          </cell>
          <cell r="CH129">
            <v>1</v>
          </cell>
          <cell r="CI129">
            <v>0.5</v>
          </cell>
          <cell r="CJ129">
            <v>23.5</v>
          </cell>
          <cell r="CK129">
            <v>0</v>
          </cell>
          <cell r="CL129" t="str">
            <v>Pass</v>
          </cell>
          <cell r="CM129">
            <v>8.6</v>
          </cell>
        </row>
        <row r="130">
          <cell r="B130" t="str">
            <v>PIET21CS124</v>
          </cell>
          <cell r="C130" t="str">
            <v>PIYUSH MITTAL</v>
          </cell>
          <cell r="D130" t="str">
            <v>21EPTCS127</v>
          </cell>
          <cell r="E130" t="str">
            <v>CSB-63</v>
          </cell>
          <cell r="F130" t="str">
            <v>DM</v>
          </cell>
          <cell r="G130">
            <v>6</v>
          </cell>
          <cell r="H130">
            <v>12</v>
          </cell>
          <cell r="I130">
            <v>18</v>
          </cell>
          <cell r="J130" t="str">
            <v>A</v>
          </cell>
          <cell r="K130">
            <v>14</v>
          </cell>
          <cell r="L130">
            <v>14</v>
          </cell>
          <cell r="M130" t="str">
            <v>A</v>
          </cell>
          <cell r="N130">
            <v>15</v>
          </cell>
          <cell r="O130">
            <v>15</v>
          </cell>
          <cell r="P130">
            <v>9</v>
          </cell>
          <cell r="Q130">
            <v>15</v>
          </cell>
          <cell r="R130">
            <v>24</v>
          </cell>
          <cell r="S130">
            <v>3</v>
          </cell>
          <cell r="T130">
            <v>15</v>
          </cell>
          <cell r="U130">
            <v>18</v>
          </cell>
          <cell r="V130">
            <v>13</v>
          </cell>
          <cell r="W130" t="str">
            <v>A</v>
          </cell>
          <cell r="X130">
            <v>13</v>
          </cell>
          <cell r="Y130">
            <v>102</v>
          </cell>
          <cell r="Z130">
            <v>7</v>
          </cell>
          <cell r="AA130" t="str">
            <v>A</v>
          </cell>
          <cell r="AB130">
            <v>39</v>
          </cell>
          <cell r="AC130">
            <v>46</v>
          </cell>
          <cell r="AD130">
            <v>27</v>
          </cell>
          <cell r="AE130">
            <v>73</v>
          </cell>
          <cell r="AF130">
            <v>6</v>
          </cell>
          <cell r="AG130">
            <v>5</v>
          </cell>
          <cell r="AH130">
            <v>28</v>
          </cell>
          <cell r="AI130">
            <v>39</v>
          </cell>
          <cell r="AJ130">
            <v>27</v>
          </cell>
          <cell r="AK130">
            <v>66</v>
          </cell>
          <cell r="AL130">
            <v>9</v>
          </cell>
          <cell r="AM130">
            <v>8</v>
          </cell>
          <cell r="AN130">
            <v>34</v>
          </cell>
          <cell r="AO130">
            <v>51</v>
          </cell>
          <cell r="AP130">
            <v>31</v>
          </cell>
          <cell r="AQ130">
            <v>82</v>
          </cell>
          <cell r="AR130">
            <v>9</v>
          </cell>
          <cell r="AS130">
            <v>8</v>
          </cell>
          <cell r="AT130">
            <v>36</v>
          </cell>
          <cell r="AU130">
            <v>53</v>
          </cell>
          <cell r="AV130">
            <v>24</v>
          </cell>
          <cell r="AW130">
            <v>77</v>
          </cell>
          <cell r="AX130">
            <v>6</v>
          </cell>
          <cell r="AY130">
            <v>6</v>
          </cell>
          <cell r="AZ130">
            <v>33</v>
          </cell>
          <cell r="BA130">
            <v>45</v>
          </cell>
          <cell r="BB130">
            <v>34</v>
          </cell>
          <cell r="BC130">
            <v>79</v>
          </cell>
          <cell r="BD130">
            <v>377</v>
          </cell>
          <cell r="BE130">
            <v>69</v>
          </cell>
          <cell r="BF130">
            <v>548</v>
          </cell>
          <cell r="BG130">
            <v>70.256410256410248</v>
          </cell>
          <cell r="BH130">
            <v>100</v>
          </cell>
          <cell r="BI130" t="str">
            <v>MANOJ MITTAL</v>
          </cell>
          <cell r="BK130" t="str">
            <v>D</v>
          </cell>
          <cell r="BL130" t="str">
            <v>C+</v>
          </cell>
          <cell r="BM130" t="str">
            <v>E+</v>
          </cell>
          <cell r="BN130" t="str">
            <v>B</v>
          </cell>
          <cell r="BO130" t="str">
            <v>B+</v>
          </cell>
          <cell r="BP130" t="str">
            <v>D+</v>
          </cell>
          <cell r="BQ130" t="str">
            <v>A</v>
          </cell>
          <cell r="BR130" t="str">
            <v>B</v>
          </cell>
          <cell r="BS130" t="str">
            <v>A++</v>
          </cell>
          <cell r="BT130" t="str">
            <v>A+</v>
          </cell>
          <cell r="BU130" t="str">
            <v>A+</v>
          </cell>
          <cell r="BV130" t="str">
            <v>B+</v>
          </cell>
          <cell r="BX130">
            <v>2</v>
          </cell>
          <cell r="BY130">
            <v>3</v>
          </cell>
          <cell r="BZ130">
            <v>3</v>
          </cell>
          <cell r="CA130">
            <v>3</v>
          </cell>
          <cell r="CB130">
            <v>3</v>
          </cell>
          <cell r="CC130">
            <v>3</v>
          </cell>
          <cell r="CD130">
            <v>1</v>
          </cell>
          <cell r="CE130">
            <v>1.5</v>
          </cell>
          <cell r="CF130">
            <v>1.5</v>
          </cell>
          <cell r="CG130">
            <v>1</v>
          </cell>
          <cell r="CH130">
            <v>1</v>
          </cell>
          <cell r="CI130">
            <v>0.5</v>
          </cell>
          <cell r="CJ130">
            <v>23.5</v>
          </cell>
          <cell r="CK130">
            <v>0</v>
          </cell>
          <cell r="CL130" t="str">
            <v>Pass</v>
          </cell>
          <cell r="CM130">
            <v>7.16</v>
          </cell>
        </row>
        <row r="131">
          <cell r="B131" t="str">
            <v>PIET21CS125</v>
          </cell>
          <cell r="C131" t="str">
            <v>PRAGYANK GUJRATI</v>
          </cell>
          <cell r="D131" t="str">
            <v>21EPTCS128</v>
          </cell>
          <cell r="E131" t="str">
            <v>CSC-01</v>
          </cell>
          <cell r="F131" t="str">
            <v>DM</v>
          </cell>
          <cell r="G131">
            <v>8</v>
          </cell>
          <cell r="H131">
            <v>13</v>
          </cell>
          <cell r="I131">
            <v>21</v>
          </cell>
          <cell r="J131" t="str">
            <v>A</v>
          </cell>
          <cell r="K131">
            <v>15</v>
          </cell>
          <cell r="L131">
            <v>15</v>
          </cell>
          <cell r="M131">
            <v>10</v>
          </cell>
          <cell r="N131">
            <v>15</v>
          </cell>
          <cell r="O131">
            <v>25</v>
          </cell>
          <cell r="P131">
            <v>12</v>
          </cell>
          <cell r="Q131">
            <v>15</v>
          </cell>
          <cell r="R131">
            <v>27</v>
          </cell>
          <cell r="S131">
            <v>1</v>
          </cell>
          <cell r="T131">
            <v>11</v>
          </cell>
          <cell r="U131">
            <v>12</v>
          </cell>
          <cell r="V131">
            <v>8</v>
          </cell>
          <cell r="W131">
            <v>15</v>
          </cell>
          <cell r="X131">
            <v>23</v>
          </cell>
          <cell r="Y131">
            <v>123</v>
          </cell>
          <cell r="Z131">
            <v>9</v>
          </cell>
          <cell r="AA131">
            <v>9</v>
          </cell>
          <cell r="AB131">
            <v>40</v>
          </cell>
          <cell r="AC131">
            <v>58</v>
          </cell>
          <cell r="AD131">
            <v>37</v>
          </cell>
          <cell r="AE131">
            <v>95</v>
          </cell>
          <cell r="AF131">
            <v>10</v>
          </cell>
          <cell r="AG131">
            <v>10</v>
          </cell>
          <cell r="AH131">
            <v>40</v>
          </cell>
          <cell r="AI131">
            <v>60</v>
          </cell>
          <cell r="AJ131">
            <v>39</v>
          </cell>
          <cell r="AK131">
            <v>99</v>
          </cell>
          <cell r="AL131">
            <v>10</v>
          </cell>
          <cell r="AM131">
            <v>10</v>
          </cell>
          <cell r="AN131">
            <v>40</v>
          </cell>
          <cell r="AO131">
            <v>60</v>
          </cell>
          <cell r="AP131">
            <v>40</v>
          </cell>
          <cell r="AQ131">
            <v>100</v>
          </cell>
          <cell r="AR131">
            <v>9</v>
          </cell>
          <cell r="AS131">
            <v>10</v>
          </cell>
          <cell r="AT131">
            <v>40</v>
          </cell>
          <cell r="AU131">
            <v>59</v>
          </cell>
          <cell r="AV131">
            <v>37</v>
          </cell>
          <cell r="AW131">
            <v>96</v>
          </cell>
          <cell r="AX131">
            <v>8</v>
          </cell>
          <cell r="AY131">
            <v>10</v>
          </cell>
          <cell r="AZ131">
            <v>40</v>
          </cell>
          <cell r="BA131">
            <v>58</v>
          </cell>
          <cell r="BB131">
            <v>38</v>
          </cell>
          <cell r="BC131">
            <v>96</v>
          </cell>
          <cell r="BD131">
            <v>486</v>
          </cell>
          <cell r="BE131">
            <v>96</v>
          </cell>
          <cell r="BF131">
            <v>705</v>
          </cell>
          <cell r="BG131">
            <v>90.384615384615387</v>
          </cell>
          <cell r="BH131">
            <v>33</v>
          </cell>
          <cell r="BI131" t="str">
            <v>DILIP GUJRATI</v>
          </cell>
          <cell r="BK131" t="str">
            <v>A</v>
          </cell>
          <cell r="BL131" t="str">
            <v>A+</v>
          </cell>
          <cell r="BM131" t="str">
            <v>A+</v>
          </cell>
          <cell r="BN131" t="str">
            <v>B+</v>
          </cell>
          <cell r="BO131" t="str">
            <v>C</v>
          </cell>
          <cell r="BP131" t="str">
            <v>B+</v>
          </cell>
          <cell r="BQ131" t="str">
            <v>A++</v>
          </cell>
          <cell r="BR131" t="str">
            <v>A++</v>
          </cell>
          <cell r="BS131" t="str">
            <v>A++</v>
          </cell>
          <cell r="BT131" t="str">
            <v>A++</v>
          </cell>
          <cell r="BU131" t="str">
            <v>A++</v>
          </cell>
          <cell r="BV131" t="str">
            <v>A++</v>
          </cell>
          <cell r="BX131">
            <v>2</v>
          </cell>
          <cell r="BY131">
            <v>3</v>
          </cell>
          <cell r="BZ131">
            <v>3</v>
          </cell>
          <cell r="CA131">
            <v>3</v>
          </cell>
          <cell r="CB131">
            <v>3</v>
          </cell>
          <cell r="CC131">
            <v>3</v>
          </cell>
          <cell r="CD131">
            <v>1</v>
          </cell>
          <cell r="CE131">
            <v>1.5</v>
          </cell>
          <cell r="CF131">
            <v>1.5</v>
          </cell>
          <cell r="CG131">
            <v>1</v>
          </cell>
          <cell r="CH131">
            <v>1</v>
          </cell>
          <cell r="CI131">
            <v>0.5</v>
          </cell>
          <cell r="CJ131">
            <v>23.5</v>
          </cell>
          <cell r="CK131">
            <v>0</v>
          </cell>
          <cell r="CL131" t="str">
            <v>Pass</v>
          </cell>
          <cell r="CM131">
            <v>8.66</v>
          </cell>
        </row>
        <row r="132">
          <cell r="B132" t="str">
            <v>PIET21CS126</v>
          </cell>
          <cell r="C132" t="str">
            <v>PRANAV RAWAL</v>
          </cell>
          <cell r="D132" t="str">
            <v>21EPTCS129</v>
          </cell>
          <cell r="E132" t="str">
            <v>CSC-02</v>
          </cell>
          <cell r="F132" t="str">
            <v>HM</v>
          </cell>
          <cell r="G132">
            <v>1</v>
          </cell>
          <cell r="H132">
            <v>11</v>
          </cell>
          <cell r="I132">
            <v>12</v>
          </cell>
          <cell r="J132">
            <v>1</v>
          </cell>
          <cell r="K132">
            <v>8</v>
          </cell>
          <cell r="L132">
            <v>9</v>
          </cell>
          <cell r="M132">
            <v>5</v>
          </cell>
          <cell r="N132">
            <v>9</v>
          </cell>
          <cell r="O132">
            <v>14</v>
          </cell>
          <cell r="P132">
            <v>4</v>
          </cell>
          <cell r="Q132">
            <v>9</v>
          </cell>
          <cell r="R132">
            <v>13</v>
          </cell>
          <cell r="S132">
            <v>1</v>
          </cell>
          <cell r="T132">
            <v>8</v>
          </cell>
          <cell r="U132">
            <v>9</v>
          </cell>
          <cell r="V132">
            <v>2</v>
          </cell>
          <cell r="W132">
            <v>11</v>
          </cell>
          <cell r="X132">
            <v>13</v>
          </cell>
          <cell r="Y132">
            <v>70</v>
          </cell>
          <cell r="Z132">
            <v>5</v>
          </cell>
          <cell r="AA132">
            <v>4</v>
          </cell>
          <cell r="AB132">
            <v>40</v>
          </cell>
          <cell r="AC132">
            <v>49</v>
          </cell>
          <cell r="AD132">
            <v>32</v>
          </cell>
          <cell r="AE132">
            <v>81</v>
          </cell>
          <cell r="AF132">
            <v>10</v>
          </cell>
          <cell r="AG132">
            <v>10</v>
          </cell>
          <cell r="AH132">
            <v>40</v>
          </cell>
          <cell r="AI132">
            <v>60</v>
          </cell>
          <cell r="AJ132">
            <v>37</v>
          </cell>
          <cell r="AK132">
            <v>97</v>
          </cell>
          <cell r="AL132">
            <v>5</v>
          </cell>
          <cell r="AM132">
            <v>5</v>
          </cell>
          <cell r="AN132">
            <v>40</v>
          </cell>
          <cell r="AO132">
            <v>50</v>
          </cell>
          <cell r="AP132">
            <v>39</v>
          </cell>
          <cell r="AQ132">
            <v>89</v>
          </cell>
          <cell r="AR132">
            <v>8</v>
          </cell>
          <cell r="AS132">
            <v>9</v>
          </cell>
          <cell r="AT132">
            <v>40</v>
          </cell>
          <cell r="AU132">
            <v>57</v>
          </cell>
          <cell r="AV132">
            <v>32</v>
          </cell>
          <cell r="AW132">
            <v>89</v>
          </cell>
          <cell r="AX132">
            <v>7</v>
          </cell>
          <cell r="AY132">
            <v>7</v>
          </cell>
          <cell r="AZ132">
            <v>40</v>
          </cell>
          <cell r="BA132">
            <v>54</v>
          </cell>
          <cell r="BB132">
            <v>35</v>
          </cell>
          <cell r="BC132">
            <v>89</v>
          </cell>
          <cell r="BD132">
            <v>445</v>
          </cell>
          <cell r="BE132">
            <v>91</v>
          </cell>
          <cell r="BF132">
            <v>606</v>
          </cell>
          <cell r="BG132">
            <v>77.692307692307693</v>
          </cell>
          <cell r="BH132">
            <v>101</v>
          </cell>
          <cell r="BI132" t="str">
            <v>POORAN SHANKAR RAWAL</v>
          </cell>
          <cell r="BK132" t="str">
            <v>D+</v>
          </cell>
          <cell r="BL132" t="str">
            <v>B</v>
          </cell>
          <cell r="BM132" t="str">
            <v>D</v>
          </cell>
          <cell r="BN132" t="str">
            <v>D+</v>
          </cell>
          <cell r="BO132" t="str">
            <v>D+</v>
          </cell>
          <cell r="BP132" t="str">
            <v>E+</v>
          </cell>
          <cell r="BQ132" t="str">
            <v>A++</v>
          </cell>
          <cell r="BR132" t="str">
            <v>A++</v>
          </cell>
          <cell r="BS132" t="str">
            <v>A++</v>
          </cell>
          <cell r="BT132" t="str">
            <v>A++</v>
          </cell>
          <cell r="BU132" t="str">
            <v>A++</v>
          </cell>
          <cell r="BV132" t="str">
            <v>A++</v>
          </cell>
          <cell r="BX132">
            <v>2</v>
          </cell>
          <cell r="BY132">
            <v>3</v>
          </cell>
          <cell r="BZ132">
            <v>3</v>
          </cell>
          <cell r="CA132">
            <v>3</v>
          </cell>
          <cell r="CB132">
            <v>3</v>
          </cell>
          <cell r="CC132">
            <v>3</v>
          </cell>
          <cell r="CD132">
            <v>1</v>
          </cell>
          <cell r="CE132">
            <v>1.5</v>
          </cell>
          <cell r="CF132">
            <v>1.5</v>
          </cell>
          <cell r="CG132">
            <v>1</v>
          </cell>
          <cell r="CH132">
            <v>1</v>
          </cell>
          <cell r="CI132">
            <v>0.5</v>
          </cell>
          <cell r="CJ132">
            <v>23.5</v>
          </cell>
          <cell r="CK132">
            <v>0</v>
          </cell>
          <cell r="CL132" t="str">
            <v>Pass</v>
          </cell>
          <cell r="CM132">
            <v>7.11</v>
          </cell>
        </row>
        <row r="133">
          <cell r="B133" t="str">
            <v>PIET21CS127</v>
          </cell>
          <cell r="C133" t="str">
            <v>PRANAY SHARMA</v>
          </cell>
          <cell r="D133" t="str">
            <v>21EPTCS130</v>
          </cell>
          <cell r="E133" t="str">
            <v>CSC-03</v>
          </cell>
          <cell r="F133" t="str">
            <v>DM</v>
          </cell>
          <cell r="G133">
            <v>11</v>
          </cell>
          <cell r="H133">
            <v>15</v>
          </cell>
          <cell r="I133">
            <v>26</v>
          </cell>
          <cell r="J133">
            <v>9</v>
          </cell>
          <cell r="K133">
            <v>13</v>
          </cell>
          <cell r="L133">
            <v>22</v>
          </cell>
          <cell r="M133">
            <v>13</v>
          </cell>
          <cell r="N133">
            <v>15</v>
          </cell>
          <cell r="O133">
            <v>28</v>
          </cell>
          <cell r="P133">
            <v>12</v>
          </cell>
          <cell r="Q133">
            <v>15</v>
          </cell>
          <cell r="R133">
            <v>27</v>
          </cell>
          <cell r="S133">
            <v>9</v>
          </cell>
          <cell r="T133">
            <v>13</v>
          </cell>
          <cell r="U133">
            <v>22</v>
          </cell>
          <cell r="V133">
            <v>5</v>
          </cell>
          <cell r="W133">
            <v>15</v>
          </cell>
          <cell r="X133">
            <v>20</v>
          </cell>
          <cell r="Y133">
            <v>145</v>
          </cell>
          <cell r="Z133">
            <v>8</v>
          </cell>
          <cell r="AA133">
            <v>9</v>
          </cell>
          <cell r="AB133">
            <v>40</v>
          </cell>
          <cell r="AC133">
            <v>57</v>
          </cell>
          <cell r="AD133">
            <v>38</v>
          </cell>
          <cell r="AE133">
            <v>95</v>
          </cell>
          <cell r="AF133">
            <v>10</v>
          </cell>
          <cell r="AG133">
            <v>10</v>
          </cell>
          <cell r="AH133">
            <v>40</v>
          </cell>
          <cell r="AI133">
            <v>60</v>
          </cell>
          <cell r="AJ133">
            <v>39</v>
          </cell>
          <cell r="AK133">
            <v>99</v>
          </cell>
          <cell r="AL133">
            <v>10</v>
          </cell>
          <cell r="AM133">
            <v>10</v>
          </cell>
          <cell r="AN133">
            <v>40</v>
          </cell>
          <cell r="AO133">
            <v>60</v>
          </cell>
          <cell r="AP133">
            <v>40</v>
          </cell>
          <cell r="AQ133">
            <v>100</v>
          </cell>
          <cell r="AR133">
            <v>9</v>
          </cell>
          <cell r="AS133">
            <v>10</v>
          </cell>
          <cell r="AT133">
            <v>40</v>
          </cell>
          <cell r="AU133">
            <v>59</v>
          </cell>
          <cell r="AV133">
            <v>38</v>
          </cell>
          <cell r="AW133">
            <v>97</v>
          </cell>
          <cell r="AX133">
            <v>10</v>
          </cell>
          <cell r="AY133">
            <v>9</v>
          </cell>
          <cell r="AZ133">
            <v>40</v>
          </cell>
          <cell r="BA133">
            <v>59</v>
          </cell>
          <cell r="BB133">
            <v>38</v>
          </cell>
          <cell r="BC133">
            <v>97</v>
          </cell>
          <cell r="BD133">
            <v>488</v>
          </cell>
          <cell r="BE133">
            <v>100</v>
          </cell>
          <cell r="BF133">
            <v>733</v>
          </cell>
          <cell r="BG133">
            <v>93.974358974358978</v>
          </cell>
          <cell r="BH133">
            <v>17</v>
          </cell>
          <cell r="BI133" t="str">
            <v>ABHISHEK SHARMA</v>
          </cell>
          <cell r="BK133" t="str">
            <v>A</v>
          </cell>
          <cell r="BL133" t="str">
            <v>A++</v>
          </cell>
          <cell r="BM133" t="str">
            <v>A++</v>
          </cell>
          <cell r="BN133" t="str">
            <v>A++</v>
          </cell>
          <cell r="BO133" t="str">
            <v>D+</v>
          </cell>
          <cell r="BP133" t="str">
            <v>C+</v>
          </cell>
          <cell r="BQ133" t="str">
            <v>A++</v>
          </cell>
          <cell r="BR133" t="str">
            <v>A++</v>
          </cell>
          <cell r="BS133" t="str">
            <v>A++</v>
          </cell>
          <cell r="BT133" t="str">
            <v>A++</v>
          </cell>
          <cell r="BU133" t="str">
            <v>A++</v>
          </cell>
          <cell r="BV133" t="str">
            <v>A++</v>
          </cell>
          <cell r="BX133">
            <v>2</v>
          </cell>
          <cell r="BY133">
            <v>3</v>
          </cell>
          <cell r="BZ133">
            <v>3</v>
          </cell>
          <cell r="CA133">
            <v>3</v>
          </cell>
          <cell r="CB133">
            <v>3</v>
          </cell>
          <cell r="CC133">
            <v>3</v>
          </cell>
          <cell r="CD133">
            <v>1</v>
          </cell>
          <cell r="CE133">
            <v>1.5</v>
          </cell>
          <cell r="CF133">
            <v>1.5</v>
          </cell>
          <cell r="CG133">
            <v>1</v>
          </cell>
          <cell r="CH133">
            <v>1</v>
          </cell>
          <cell r="CI133">
            <v>0.5</v>
          </cell>
          <cell r="CJ133">
            <v>23.5</v>
          </cell>
          <cell r="CK133">
            <v>0</v>
          </cell>
          <cell r="CL133" t="str">
            <v>Pass</v>
          </cell>
          <cell r="CM133">
            <v>8.98</v>
          </cell>
        </row>
        <row r="134">
          <cell r="B134" t="str">
            <v>PIET21CS129</v>
          </cell>
          <cell r="C134" t="str">
            <v>PRATEEK KHANDELWAL</v>
          </cell>
          <cell r="D134" t="str">
            <v>21EPTCS132</v>
          </cell>
          <cell r="E134" t="str">
            <v>CSC-04</v>
          </cell>
          <cell r="F134" t="str">
            <v>HM</v>
          </cell>
          <cell r="G134">
            <v>5</v>
          </cell>
          <cell r="H134">
            <v>13</v>
          </cell>
          <cell r="I134">
            <v>18</v>
          </cell>
          <cell r="J134">
            <v>3</v>
          </cell>
          <cell r="K134">
            <v>12</v>
          </cell>
          <cell r="L134">
            <v>15</v>
          </cell>
          <cell r="M134">
            <v>6</v>
          </cell>
          <cell r="N134">
            <v>9</v>
          </cell>
          <cell r="O134">
            <v>15</v>
          </cell>
          <cell r="P134">
            <v>6</v>
          </cell>
          <cell r="Q134">
            <v>12</v>
          </cell>
          <cell r="R134">
            <v>18</v>
          </cell>
          <cell r="S134">
            <v>2</v>
          </cell>
          <cell r="T134">
            <v>10</v>
          </cell>
          <cell r="U134">
            <v>12</v>
          </cell>
          <cell r="V134">
            <v>4</v>
          </cell>
          <cell r="W134">
            <v>14</v>
          </cell>
          <cell r="X134">
            <v>18</v>
          </cell>
          <cell r="Y134">
            <v>96</v>
          </cell>
          <cell r="Z134">
            <v>7</v>
          </cell>
          <cell r="AA134">
            <v>9</v>
          </cell>
          <cell r="AB134">
            <v>40</v>
          </cell>
          <cell r="AC134">
            <v>56</v>
          </cell>
          <cell r="AD134">
            <v>27</v>
          </cell>
          <cell r="AE134">
            <v>83</v>
          </cell>
          <cell r="AF134">
            <v>8</v>
          </cell>
          <cell r="AG134">
            <v>8</v>
          </cell>
          <cell r="AH134">
            <v>40</v>
          </cell>
          <cell r="AI134">
            <v>56</v>
          </cell>
          <cell r="AJ134">
            <v>26</v>
          </cell>
          <cell r="AK134">
            <v>82</v>
          </cell>
          <cell r="AL134">
            <v>8</v>
          </cell>
          <cell r="AM134">
            <v>8</v>
          </cell>
          <cell r="AN134">
            <v>40</v>
          </cell>
          <cell r="AO134">
            <v>56</v>
          </cell>
          <cell r="AP134">
            <v>25</v>
          </cell>
          <cell r="AQ134">
            <v>81</v>
          </cell>
          <cell r="AR134">
            <v>9</v>
          </cell>
          <cell r="AS134">
            <v>8</v>
          </cell>
          <cell r="AT134">
            <v>40</v>
          </cell>
          <cell r="AU134">
            <v>57</v>
          </cell>
          <cell r="AV134">
            <v>33</v>
          </cell>
          <cell r="AW134">
            <v>90</v>
          </cell>
          <cell r="AX134">
            <v>6</v>
          </cell>
          <cell r="AY134">
            <v>6</v>
          </cell>
          <cell r="AZ134">
            <v>40</v>
          </cell>
          <cell r="BA134">
            <v>52</v>
          </cell>
          <cell r="BB134">
            <v>29</v>
          </cell>
          <cell r="BC134">
            <v>81</v>
          </cell>
          <cell r="BD134">
            <v>417</v>
          </cell>
          <cell r="BE134">
            <v>100</v>
          </cell>
          <cell r="BF134">
            <v>613</v>
          </cell>
          <cell r="BG134">
            <v>78.589743589743591</v>
          </cell>
          <cell r="BH134">
            <v>84</v>
          </cell>
          <cell r="BI134" t="str">
            <v>RAJENDRA KHANDELWAL</v>
          </cell>
          <cell r="BK134" t="str">
            <v>E+</v>
          </cell>
          <cell r="BL134" t="str">
            <v>D+</v>
          </cell>
          <cell r="BM134" t="str">
            <v>D</v>
          </cell>
          <cell r="BN134" t="str">
            <v>E+</v>
          </cell>
          <cell r="BO134" t="str">
            <v>E+</v>
          </cell>
          <cell r="BP134" t="str">
            <v>D+</v>
          </cell>
          <cell r="BQ134" t="str">
            <v>A++</v>
          </cell>
          <cell r="BR134" t="str">
            <v>A++</v>
          </cell>
          <cell r="BS134" t="str">
            <v>A++</v>
          </cell>
          <cell r="BT134" t="str">
            <v>A++</v>
          </cell>
          <cell r="BU134" t="str">
            <v>A++</v>
          </cell>
          <cell r="BV134" t="str">
            <v>A++</v>
          </cell>
          <cell r="BX134">
            <v>2</v>
          </cell>
          <cell r="BY134">
            <v>3</v>
          </cell>
          <cell r="BZ134">
            <v>3</v>
          </cell>
          <cell r="CA134">
            <v>3</v>
          </cell>
          <cell r="CB134">
            <v>3</v>
          </cell>
          <cell r="CC134">
            <v>3</v>
          </cell>
          <cell r="CD134">
            <v>1</v>
          </cell>
          <cell r="CE134">
            <v>1.5</v>
          </cell>
          <cell r="CF134">
            <v>1.5</v>
          </cell>
          <cell r="CG134">
            <v>1</v>
          </cell>
          <cell r="CH134">
            <v>1</v>
          </cell>
          <cell r="CI134">
            <v>0.5</v>
          </cell>
          <cell r="CJ134">
            <v>23.5</v>
          </cell>
          <cell r="CK134">
            <v>0</v>
          </cell>
          <cell r="CL134" t="str">
            <v>Pass</v>
          </cell>
          <cell r="CM134">
            <v>6.7</v>
          </cell>
        </row>
        <row r="135">
          <cell r="B135" t="str">
            <v>PIET21CS130</v>
          </cell>
          <cell r="C135" t="str">
            <v>PRAVEEN KUMAR</v>
          </cell>
          <cell r="D135" t="str">
            <v>21EPTCS133</v>
          </cell>
          <cell r="E135" t="str">
            <v>CSC-05</v>
          </cell>
          <cell r="F135" t="str">
            <v>DM</v>
          </cell>
          <cell r="G135">
            <v>0</v>
          </cell>
          <cell r="H135">
            <v>9</v>
          </cell>
          <cell r="I135">
            <v>9</v>
          </cell>
          <cell r="J135" t="str">
            <v>A</v>
          </cell>
          <cell r="K135">
            <v>7</v>
          </cell>
          <cell r="L135">
            <v>7</v>
          </cell>
          <cell r="M135" t="str">
            <v>A</v>
          </cell>
          <cell r="N135">
            <v>8</v>
          </cell>
          <cell r="O135">
            <v>8</v>
          </cell>
          <cell r="P135">
            <v>1</v>
          </cell>
          <cell r="Q135">
            <v>8</v>
          </cell>
          <cell r="R135">
            <v>9</v>
          </cell>
          <cell r="S135" t="str">
            <v>A</v>
          </cell>
          <cell r="T135">
            <v>7</v>
          </cell>
          <cell r="U135">
            <v>7</v>
          </cell>
          <cell r="V135">
            <v>0</v>
          </cell>
          <cell r="W135">
            <v>10</v>
          </cell>
          <cell r="X135">
            <v>10</v>
          </cell>
          <cell r="Y135">
            <v>50</v>
          </cell>
          <cell r="Z135">
            <v>5</v>
          </cell>
          <cell r="AA135">
            <v>5</v>
          </cell>
          <cell r="AB135">
            <v>35</v>
          </cell>
          <cell r="AC135">
            <v>45</v>
          </cell>
          <cell r="AD135">
            <v>23</v>
          </cell>
          <cell r="AE135">
            <v>68</v>
          </cell>
          <cell r="AF135">
            <v>3</v>
          </cell>
          <cell r="AG135">
            <v>7</v>
          </cell>
          <cell r="AH135">
            <v>40</v>
          </cell>
          <cell r="AI135">
            <v>50</v>
          </cell>
          <cell r="AJ135">
            <v>25</v>
          </cell>
          <cell r="AK135">
            <v>75</v>
          </cell>
          <cell r="AL135">
            <v>5</v>
          </cell>
          <cell r="AM135">
            <v>2</v>
          </cell>
          <cell r="AN135">
            <v>27</v>
          </cell>
          <cell r="AO135">
            <v>34</v>
          </cell>
          <cell r="AP135">
            <v>20</v>
          </cell>
          <cell r="AQ135">
            <v>54</v>
          </cell>
          <cell r="AR135">
            <v>8</v>
          </cell>
          <cell r="AS135">
            <v>8</v>
          </cell>
          <cell r="AT135">
            <v>38</v>
          </cell>
          <cell r="AU135">
            <v>54</v>
          </cell>
          <cell r="AV135">
            <v>27</v>
          </cell>
          <cell r="AW135">
            <v>81</v>
          </cell>
          <cell r="AX135">
            <v>6</v>
          </cell>
          <cell r="AY135">
            <v>6</v>
          </cell>
          <cell r="AZ135">
            <v>26</v>
          </cell>
          <cell r="BA135">
            <v>38</v>
          </cell>
          <cell r="BB135">
            <v>23</v>
          </cell>
          <cell r="BC135">
            <v>61</v>
          </cell>
          <cell r="BD135">
            <v>339</v>
          </cell>
          <cell r="BE135">
            <v>72</v>
          </cell>
          <cell r="BF135">
            <v>461</v>
          </cell>
          <cell r="BG135">
            <v>59.102564102564102</v>
          </cell>
          <cell r="BH135">
            <v>142</v>
          </cell>
          <cell r="BI135" t="str">
            <v>RAMESH KUMAR</v>
          </cell>
          <cell r="BK135" t="str">
            <v>E+</v>
          </cell>
          <cell r="BL135" t="str">
            <v>F</v>
          </cell>
          <cell r="BM135" t="str">
            <v>F</v>
          </cell>
          <cell r="BN135" t="str">
            <v>E+</v>
          </cell>
          <cell r="BO135" t="str">
            <v>E</v>
          </cell>
          <cell r="BP135" t="str">
            <v>F</v>
          </cell>
          <cell r="BQ135" t="str">
            <v>B+</v>
          </cell>
          <cell r="BR135" t="str">
            <v>A</v>
          </cell>
          <cell r="BS135" t="str">
            <v>C</v>
          </cell>
          <cell r="BT135" t="str">
            <v>A++</v>
          </cell>
          <cell r="BU135" t="str">
            <v>C+</v>
          </cell>
          <cell r="BV135" t="str">
            <v>A</v>
          </cell>
          <cell r="BX135">
            <v>2</v>
          </cell>
          <cell r="BY135">
            <v>0</v>
          </cell>
          <cell r="BZ135">
            <v>0</v>
          </cell>
          <cell r="CA135">
            <v>3</v>
          </cell>
          <cell r="CB135">
            <v>3</v>
          </cell>
          <cell r="CC135">
            <v>0</v>
          </cell>
          <cell r="CD135">
            <v>1</v>
          </cell>
          <cell r="CE135">
            <v>1.5</v>
          </cell>
          <cell r="CF135">
            <v>1.5</v>
          </cell>
          <cell r="CG135">
            <v>1</v>
          </cell>
          <cell r="CH135">
            <v>1</v>
          </cell>
          <cell r="CI135">
            <v>0.5</v>
          </cell>
          <cell r="CJ135">
            <v>14.5</v>
          </cell>
          <cell r="CK135">
            <v>3</v>
          </cell>
          <cell r="CL135" t="str">
            <v>Fail</v>
          </cell>
          <cell r="CM135">
            <v>3.7765957446808511</v>
          </cell>
        </row>
        <row r="136">
          <cell r="B136" t="str">
            <v>PIET21CS131</v>
          </cell>
          <cell r="C136" t="str">
            <v>PREKSHA AGARWAL</v>
          </cell>
          <cell r="D136" t="str">
            <v>21EPTCS134</v>
          </cell>
          <cell r="E136" t="str">
            <v>CSC-06</v>
          </cell>
          <cell r="F136" t="str">
            <v>DF</v>
          </cell>
          <cell r="G136">
            <v>4</v>
          </cell>
          <cell r="H136">
            <v>9</v>
          </cell>
          <cell r="I136">
            <v>13</v>
          </cell>
          <cell r="J136">
            <v>5</v>
          </cell>
          <cell r="K136">
            <v>13</v>
          </cell>
          <cell r="L136">
            <v>18</v>
          </cell>
          <cell r="M136">
            <v>6</v>
          </cell>
          <cell r="N136">
            <v>12</v>
          </cell>
          <cell r="O136">
            <v>18</v>
          </cell>
          <cell r="P136">
            <v>3</v>
          </cell>
          <cell r="Q136">
            <v>11</v>
          </cell>
          <cell r="R136">
            <v>14</v>
          </cell>
          <cell r="S136">
            <v>3</v>
          </cell>
          <cell r="T136">
            <v>15</v>
          </cell>
          <cell r="U136">
            <v>18</v>
          </cell>
          <cell r="V136">
            <v>6</v>
          </cell>
          <cell r="W136">
            <v>14</v>
          </cell>
          <cell r="X136">
            <v>20</v>
          </cell>
          <cell r="Y136">
            <v>101</v>
          </cell>
          <cell r="Z136">
            <v>8</v>
          </cell>
          <cell r="AA136">
            <v>9</v>
          </cell>
          <cell r="AB136">
            <v>40</v>
          </cell>
          <cell r="AC136">
            <v>57</v>
          </cell>
          <cell r="AD136">
            <v>31</v>
          </cell>
          <cell r="AE136">
            <v>88</v>
          </cell>
          <cell r="AF136">
            <v>6</v>
          </cell>
          <cell r="AG136">
            <v>10</v>
          </cell>
          <cell r="AH136">
            <v>40</v>
          </cell>
          <cell r="AI136">
            <v>56</v>
          </cell>
          <cell r="AJ136">
            <v>36</v>
          </cell>
          <cell r="AK136">
            <v>92</v>
          </cell>
          <cell r="AL136">
            <v>8</v>
          </cell>
          <cell r="AM136">
            <v>8</v>
          </cell>
          <cell r="AN136">
            <v>40</v>
          </cell>
          <cell r="AO136">
            <v>56</v>
          </cell>
          <cell r="AP136">
            <v>39</v>
          </cell>
          <cell r="AQ136">
            <v>95</v>
          </cell>
          <cell r="AR136">
            <v>9</v>
          </cell>
          <cell r="AS136">
            <v>9</v>
          </cell>
          <cell r="AT136">
            <v>40</v>
          </cell>
          <cell r="AU136">
            <v>58</v>
          </cell>
          <cell r="AV136">
            <v>31</v>
          </cell>
          <cell r="AW136">
            <v>89</v>
          </cell>
          <cell r="AX136">
            <v>8</v>
          </cell>
          <cell r="AY136">
            <v>8</v>
          </cell>
          <cell r="AZ136">
            <v>40</v>
          </cell>
          <cell r="BA136">
            <v>56</v>
          </cell>
          <cell r="BB136">
            <v>36</v>
          </cell>
          <cell r="BC136">
            <v>92</v>
          </cell>
          <cell r="BD136">
            <v>456</v>
          </cell>
          <cell r="BE136">
            <v>98</v>
          </cell>
          <cell r="BF136">
            <v>655</v>
          </cell>
          <cell r="BG136">
            <v>83.974358974358978</v>
          </cell>
          <cell r="BH136">
            <v>77</v>
          </cell>
          <cell r="BI136" t="str">
            <v>VIJAY AGARWAL</v>
          </cell>
          <cell r="BK136" t="str">
            <v>B</v>
          </cell>
          <cell r="BL136" t="str">
            <v>C</v>
          </cell>
          <cell r="BM136" t="str">
            <v>E+</v>
          </cell>
          <cell r="BN136" t="str">
            <v>B+</v>
          </cell>
          <cell r="BO136" t="str">
            <v>A</v>
          </cell>
          <cell r="BP136" t="str">
            <v>C</v>
          </cell>
          <cell r="BQ136" t="str">
            <v>A++</v>
          </cell>
          <cell r="BR136" t="str">
            <v>A++</v>
          </cell>
          <cell r="BS136" t="str">
            <v>A++</v>
          </cell>
          <cell r="BT136" t="str">
            <v>A++</v>
          </cell>
          <cell r="BU136" t="str">
            <v>A++</v>
          </cell>
          <cell r="BV136" t="str">
            <v>A++</v>
          </cell>
          <cell r="BX136">
            <v>2</v>
          </cell>
          <cell r="BY136">
            <v>3</v>
          </cell>
          <cell r="BZ136">
            <v>3</v>
          </cell>
          <cell r="CA136">
            <v>3</v>
          </cell>
          <cell r="CB136">
            <v>3</v>
          </cell>
          <cell r="CC136">
            <v>3</v>
          </cell>
          <cell r="CD136">
            <v>1</v>
          </cell>
          <cell r="CE136">
            <v>1.5</v>
          </cell>
          <cell r="CF136">
            <v>1.5</v>
          </cell>
          <cell r="CG136">
            <v>1</v>
          </cell>
          <cell r="CH136">
            <v>1</v>
          </cell>
          <cell r="CI136">
            <v>0.5</v>
          </cell>
          <cell r="CJ136">
            <v>23.5</v>
          </cell>
          <cell r="CK136">
            <v>0</v>
          </cell>
          <cell r="CL136" t="str">
            <v>Pass</v>
          </cell>
          <cell r="CM136">
            <v>7.81</v>
          </cell>
        </row>
        <row r="137">
          <cell r="B137" t="str">
            <v>PIET21CS132</v>
          </cell>
          <cell r="C137" t="str">
            <v>PRIYA GOYAL</v>
          </cell>
          <cell r="D137" t="str">
            <v>21EPTCS135</v>
          </cell>
          <cell r="E137" t="str">
            <v>CSC-07</v>
          </cell>
          <cell r="F137" t="str">
            <v>HF</v>
          </cell>
          <cell r="G137">
            <v>15</v>
          </cell>
          <cell r="H137">
            <v>15</v>
          </cell>
          <cell r="I137">
            <v>30</v>
          </cell>
          <cell r="J137">
            <v>15</v>
          </cell>
          <cell r="K137">
            <v>15</v>
          </cell>
          <cell r="L137">
            <v>30</v>
          </cell>
          <cell r="M137">
            <v>15</v>
          </cell>
          <cell r="N137">
            <v>15</v>
          </cell>
          <cell r="O137">
            <v>30</v>
          </cell>
          <cell r="P137">
            <v>15</v>
          </cell>
          <cell r="Q137">
            <v>15</v>
          </cell>
          <cell r="R137">
            <v>30</v>
          </cell>
          <cell r="S137">
            <v>12</v>
          </cell>
          <cell r="T137">
            <v>15</v>
          </cell>
          <cell r="U137">
            <v>27</v>
          </cell>
          <cell r="V137">
            <v>12</v>
          </cell>
          <cell r="W137">
            <v>15</v>
          </cell>
          <cell r="X137">
            <v>27</v>
          </cell>
          <cell r="Y137">
            <v>174</v>
          </cell>
          <cell r="Z137">
            <v>10</v>
          </cell>
          <cell r="AA137">
            <v>10</v>
          </cell>
          <cell r="AB137">
            <v>40</v>
          </cell>
          <cell r="AC137">
            <v>60</v>
          </cell>
          <cell r="AD137">
            <v>38</v>
          </cell>
          <cell r="AE137">
            <v>98</v>
          </cell>
          <cell r="AF137">
            <v>10</v>
          </cell>
          <cell r="AG137">
            <v>9</v>
          </cell>
          <cell r="AH137">
            <v>40</v>
          </cell>
          <cell r="AI137">
            <v>59</v>
          </cell>
          <cell r="AJ137">
            <v>37</v>
          </cell>
          <cell r="AK137">
            <v>96</v>
          </cell>
          <cell r="AL137">
            <v>10</v>
          </cell>
          <cell r="AM137">
            <v>10</v>
          </cell>
          <cell r="AN137">
            <v>40</v>
          </cell>
          <cell r="AO137">
            <v>60</v>
          </cell>
          <cell r="AP137">
            <v>38</v>
          </cell>
          <cell r="AQ137">
            <v>98</v>
          </cell>
          <cell r="AR137">
            <v>10</v>
          </cell>
          <cell r="AS137">
            <v>10</v>
          </cell>
          <cell r="AT137">
            <v>40</v>
          </cell>
          <cell r="AU137">
            <v>60</v>
          </cell>
          <cell r="AV137">
            <v>38</v>
          </cell>
          <cell r="AW137">
            <v>98</v>
          </cell>
          <cell r="AX137">
            <v>10</v>
          </cell>
          <cell r="AY137">
            <v>10</v>
          </cell>
          <cell r="AZ137">
            <v>40</v>
          </cell>
          <cell r="BA137">
            <v>60</v>
          </cell>
          <cell r="BB137">
            <v>39</v>
          </cell>
          <cell r="BC137">
            <v>99</v>
          </cell>
          <cell r="BD137">
            <v>489</v>
          </cell>
          <cell r="BE137">
            <v>100</v>
          </cell>
          <cell r="BF137">
            <v>763</v>
          </cell>
          <cell r="BG137">
            <v>97.820512820512818</v>
          </cell>
          <cell r="BH137">
            <v>1</v>
          </cell>
          <cell r="BI137" t="str">
            <v>BHAGWAN DAS GOYAL</v>
          </cell>
          <cell r="BK137" t="str">
            <v>A++</v>
          </cell>
          <cell r="BL137" t="str">
            <v>A++</v>
          </cell>
          <cell r="BM137" t="str">
            <v>B+</v>
          </cell>
          <cell r="BN137" t="str">
            <v>A++</v>
          </cell>
          <cell r="BO137" t="str">
            <v>C+</v>
          </cell>
          <cell r="BP137" t="str">
            <v>A+</v>
          </cell>
          <cell r="BQ137" t="str">
            <v>A++</v>
          </cell>
          <cell r="BR137" t="str">
            <v>A++</v>
          </cell>
          <cell r="BS137" t="str">
            <v>A++</v>
          </cell>
          <cell r="BT137" t="str">
            <v>A++</v>
          </cell>
          <cell r="BU137" t="str">
            <v>A++</v>
          </cell>
          <cell r="BV137" t="str">
            <v>A++</v>
          </cell>
          <cell r="BX137">
            <v>2</v>
          </cell>
          <cell r="BY137">
            <v>3</v>
          </cell>
          <cell r="BZ137">
            <v>3</v>
          </cell>
          <cell r="CA137">
            <v>3</v>
          </cell>
          <cell r="CB137">
            <v>3</v>
          </cell>
          <cell r="CC137">
            <v>3</v>
          </cell>
          <cell r="CD137">
            <v>1</v>
          </cell>
          <cell r="CE137">
            <v>1.5</v>
          </cell>
          <cell r="CF137">
            <v>1.5</v>
          </cell>
          <cell r="CG137">
            <v>1</v>
          </cell>
          <cell r="CH137">
            <v>1</v>
          </cell>
          <cell r="CI137">
            <v>0.5</v>
          </cell>
          <cell r="CJ137">
            <v>23.5</v>
          </cell>
          <cell r="CK137">
            <v>0</v>
          </cell>
          <cell r="CL137" t="str">
            <v>Pass</v>
          </cell>
          <cell r="CM137">
            <v>9.23</v>
          </cell>
        </row>
        <row r="138">
          <cell r="B138" t="str">
            <v>PIET21CS133</v>
          </cell>
          <cell r="C138" t="str">
            <v>PRIYAM MATHUR</v>
          </cell>
          <cell r="D138" t="str">
            <v>21EPTCS136</v>
          </cell>
          <cell r="E138" t="str">
            <v>CSC-08</v>
          </cell>
          <cell r="F138" t="str">
            <v>DM</v>
          </cell>
          <cell r="G138">
            <v>5</v>
          </cell>
          <cell r="H138">
            <v>13</v>
          </cell>
          <cell r="I138">
            <v>18</v>
          </cell>
          <cell r="J138" t="str">
            <v>A</v>
          </cell>
          <cell r="K138">
            <v>14</v>
          </cell>
          <cell r="L138">
            <v>14</v>
          </cell>
          <cell r="M138">
            <v>10</v>
          </cell>
          <cell r="N138">
            <v>12</v>
          </cell>
          <cell r="O138">
            <v>22</v>
          </cell>
          <cell r="P138">
            <v>11</v>
          </cell>
          <cell r="Q138">
            <v>11</v>
          </cell>
          <cell r="R138">
            <v>22</v>
          </cell>
          <cell r="S138">
            <v>3</v>
          </cell>
          <cell r="T138">
            <v>15</v>
          </cell>
          <cell r="U138">
            <v>18</v>
          </cell>
          <cell r="V138">
            <v>5</v>
          </cell>
          <cell r="W138">
            <v>13</v>
          </cell>
          <cell r="X138">
            <v>18</v>
          </cell>
          <cell r="Y138">
            <v>112</v>
          </cell>
          <cell r="Z138">
            <v>7</v>
          </cell>
          <cell r="AA138">
            <v>9</v>
          </cell>
          <cell r="AB138">
            <v>40</v>
          </cell>
          <cell r="AC138">
            <v>56</v>
          </cell>
          <cell r="AD138">
            <v>37</v>
          </cell>
          <cell r="AE138">
            <v>93</v>
          </cell>
          <cell r="AF138">
            <v>9</v>
          </cell>
          <cell r="AG138">
            <v>9</v>
          </cell>
          <cell r="AH138">
            <v>40</v>
          </cell>
          <cell r="AI138">
            <v>58</v>
          </cell>
          <cell r="AJ138">
            <v>38</v>
          </cell>
          <cell r="AK138">
            <v>96</v>
          </cell>
          <cell r="AL138">
            <v>8</v>
          </cell>
          <cell r="AM138">
            <v>8</v>
          </cell>
          <cell r="AN138">
            <v>25</v>
          </cell>
          <cell r="AO138">
            <v>41</v>
          </cell>
          <cell r="AP138">
            <v>31</v>
          </cell>
          <cell r="AQ138">
            <v>72</v>
          </cell>
          <cell r="AR138">
            <v>10</v>
          </cell>
          <cell r="AS138">
            <v>9</v>
          </cell>
          <cell r="AT138">
            <v>40</v>
          </cell>
          <cell r="AU138">
            <v>59</v>
          </cell>
          <cell r="AV138">
            <v>33</v>
          </cell>
          <cell r="AW138">
            <v>92</v>
          </cell>
          <cell r="AX138">
            <v>8</v>
          </cell>
          <cell r="AY138">
            <v>9</v>
          </cell>
          <cell r="AZ138">
            <v>40</v>
          </cell>
          <cell r="BA138">
            <v>57</v>
          </cell>
          <cell r="BB138">
            <v>32</v>
          </cell>
          <cell r="BC138">
            <v>89</v>
          </cell>
          <cell r="BD138">
            <v>442</v>
          </cell>
          <cell r="BE138">
            <v>80</v>
          </cell>
          <cell r="BF138">
            <v>634</v>
          </cell>
          <cell r="BG138">
            <v>81.282051282051285</v>
          </cell>
          <cell r="BH138">
            <v>76</v>
          </cell>
          <cell r="BI138" t="str">
            <v>RAJIV MATHUR</v>
          </cell>
          <cell r="BK138" t="str">
            <v>A</v>
          </cell>
          <cell r="BL138" t="str">
            <v>C+</v>
          </cell>
          <cell r="BM138" t="str">
            <v>C</v>
          </cell>
          <cell r="BN138" t="str">
            <v>B</v>
          </cell>
          <cell r="BO138" t="str">
            <v>C+</v>
          </cell>
          <cell r="BP138" t="str">
            <v>B+</v>
          </cell>
          <cell r="BQ138" t="str">
            <v>A++</v>
          </cell>
          <cell r="BR138" t="str">
            <v>A++</v>
          </cell>
          <cell r="BS138" t="str">
            <v>A</v>
          </cell>
          <cell r="BT138" t="str">
            <v>A++</v>
          </cell>
          <cell r="BU138" t="str">
            <v>A++</v>
          </cell>
          <cell r="BV138" t="str">
            <v>A+</v>
          </cell>
          <cell r="BX138">
            <v>2</v>
          </cell>
          <cell r="BY138">
            <v>3</v>
          </cell>
          <cell r="BZ138">
            <v>3</v>
          </cell>
          <cell r="CA138">
            <v>3</v>
          </cell>
          <cell r="CB138">
            <v>3</v>
          </cell>
          <cell r="CC138">
            <v>3</v>
          </cell>
          <cell r="CD138">
            <v>1</v>
          </cell>
          <cell r="CE138">
            <v>1.5</v>
          </cell>
          <cell r="CF138">
            <v>1.5</v>
          </cell>
          <cell r="CG138">
            <v>1</v>
          </cell>
          <cell r="CH138">
            <v>1</v>
          </cell>
          <cell r="CI138">
            <v>0.5</v>
          </cell>
          <cell r="CJ138">
            <v>23.5</v>
          </cell>
          <cell r="CK138">
            <v>0</v>
          </cell>
          <cell r="CL138" t="str">
            <v>Pass</v>
          </cell>
          <cell r="CM138">
            <v>7.97</v>
          </cell>
        </row>
        <row r="139">
          <cell r="B139" t="str">
            <v>PIET21CS134</v>
          </cell>
          <cell r="C139" t="str">
            <v>PRIYANSHU .</v>
          </cell>
          <cell r="D139" t="str">
            <v>21EPTCS137</v>
          </cell>
          <cell r="E139" t="str">
            <v>CSC-09</v>
          </cell>
          <cell r="F139" t="str">
            <v>DM</v>
          </cell>
          <cell r="G139">
            <v>0</v>
          </cell>
          <cell r="H139">
            <v>7</v>
          </cell>
          <cell r="I139">
            <v>7</v>
          </cell>
          <cell r="J139" t="str">
            <v>A</v>
          </cell>
          <cell r="K139">
            <v>7</v>
          </cell>
          <cell r="L139">
            <v>7</v>
          </cell>
          <cell r="M139" t="str">
            <v>A</v>
          </cell>
          <cell r="N139" t="str">
            <v>A</v>
          </cell>
          <cell r="O139" t="str">
            <v>A</v>
          </cell>
          <cell r="P139">
            <v>8</v>
          </cell>
          <cell r="Q139" t="str">
            <v>A</v>
          </cell>
          <cell r="R139">
            <v>8</v>
          </cell>
          <cell r="S139">
            <v>0</v>
          </cell>
          <cell r="T139">
            <v>9</v>
          </cell>
          <cell r="U139">
            <v>9</v>
          </cell>
          <cell r="V139">
            <v>7</v>
          </cell>
          <cell r="W139" t="str">
            <v>A</v>
          </cell>
          <cell r="X139">
            <v>7</v>
          </cell>
          <cell r="Y139">
            <v>38</v>
          </cell>
          <cell r="Z139">
            <v>4</v>
          </cell>
          <cell r="AA139">
            <v>0</v>
          </cell>
          <cell r="AB139">
            <v>27</v>
          </cell>
          <cell r="AC139">
            <v>31</v>
          </cell>
          <cell r="AD139">
            <v>23</v>
          </cell>
          <cell r="AE139">
            <v>54</v>
          </cell>
          <cell r="AF139" t="str">
            <v>A</v>
          </cell>
          <cell r="AG139">
            <v>6</v>
          </cell>
          <cell r="AH139">
            <v>18</v>
          </cell>
          <cell r="AI139">
            <v>24</v>
          </cell>
          <cell r="AJ139">
            <v>20</v>
          </cell>
          <cell r="AK139">
            <v>44</v>
          </cell>
          <cell r="AL139">
            <v>4</v>
          </cell>
          <cell r="AM139" t="str">
            <v>A</v>
          </cell>
          <cell r="AN139">
            <v>20</v>
          </cell>
          <cell r="AO139">
            <v>24</v>
          </cell>
          <cell r="AP139">
            <v>21</v>
          </cell>
          <cell r="AQ139">
            <v>45</v>
          </cell>
          <cell r="AR139">
            <v>7</v>
          </cell>
          <cell r="AS139">
            <v>6</v>
          </cell>
          <cell r="AT139">
            <v>27</v>
          </cell>
          <cell r="AU139">
            <v>40</v>
          </cell>
          <cell r="AV139">
            <v>27</v>
          </cell>
          <cell r="AW139">
            <v>67</v>
          </cell>
          <cell r="AX139">
            <v>6</v>
          </cell>
          <cell r="AY139">
            <v>6</v>
          </cell>
          <cell r="AZ139">
            <v>23</v>
          </cell>
          <cell r="BA139">
            <v>35</v>
          </cell>
          <cell r="BB139">
            <v>21</v>
          </cell>
          <cell r="BC139">
            <v>56</v>
          </cell>
          <cell r="BD139">
            <v>266</v>
          </cell>
          <cell r="BE139">
            <v>49</v>
          </cell>
          <cell r="BF139">
            <v>353</v>
          </cell>
          <cell r="BG139">
            <v>45.256410256410255</v>
          </cell>
          <cell r="BH139">
            <v>163</v>
          </cell>
          <cell r="BI139" t="str">
            <v>RAKESH KUMAR NEHRA</v>
          </cell>
          <cell r="BK139" t="str">
            <v>E+</v>
          </cell>
          <cell r="BL139" t="str">
            <v>F</v>
          </cell>
          <cell r="BM139" t="str">
            <v>F</v>
          </cell>
          <cell r="BN139" t="str">
            <v>E</v>
          </cell>
          <cell r="BO139" t="str">
            <v>F</v>
          </cell>
          <cell r="BP139" t="str">
            <v>F</v>
          </cell>
          <cell r="BQ139" t="str">
            <v>C</v>
          </cell>
          <cell r="BR139" t="str">
            <v>E+</v>
          </cell>
          <cell r="BS139" t="str">
            <v>D</v>
          </cell>
          <cell r="BT139" t="str">
            <v>B+</v>
          </cell>
          <cell r="BU139" t="str">
            <v>C</v>
          </cell>
          <cell r="BV139" t="str">
            <v>D+</v>
          </cell>
          <cell r="BX139">
            <v>2</v>
          </cell>
          <cell r="BY139">
            <v>0</v>
          </cell>
          <cell r="BZ139">
            <v>0</v>
          </cell>
          <cell r="CA139">
            <v>3</v>
          </cell>
          <cell r="CB139">
            <v>0</v>
          </cell>
          <cell r="CC139">
            <v>0</v>
          </cell>
          <cell r="CD139">
            <v>1</v>
          </cell>
          <cell r="CE139">
            <v>1.5</v>
          </cell>
          <cell r="CF139">
            <v>1.5</v>
          </cell>
          <cell r="CG139">
            <v>1</v>
          </cell>
          <cell r="CH139">
            <v>1</v>
          </cell>
          <cell r="CI139">
            <v>0.5</v>
          </cell>
          <cell r="CJ139">
            <v>11.5</v>
          </cell>
          <cell r="CK139">
            <v>4</v>
          </cell>
          <cell r="CL139" t="str">
            <v>Fail</v>
          </cell>
          <cell r="CM139">
            <v>2.6276595744680851</v>
          </cell>
        </row>
        <row r="140">
          <cell r="B140" t="str">
            <v>PIET21CS135</v>
          </cell>
          <cell r="C140" t="str">
            <v>PRIYANSHU SHARMA</v>
          </cell>
          <cell r="D140" t="str">
            <v>21EPTCS138</v>
          </cell>
          <cell r="E140" t="str">
            <v>CSC-10</v>
          </cell>
          <cell r="F140" t="str">
            <v>DM</v>
          </cell>
          <cell r="G140">
            <v>1</v>
          </cell>
          <cell r="H140">
            <v>9</v>
          </cell>
          <cell r="I140">
            <v>10</v>
          </cell>
          <cell r="J140" t="str">
            <v>A</v>
          </cell>
          <cell r="K140">
            <v>9</v>
          </cell>
          <cell r="L140">
            <v>9</v>
          </cell>
          <cell r="M140" t="str">
            <v>A</v>
          </cell>
          <cell r="N140">
            <v>12</v>
          </cell>
          <cell r="O140">
            <v>12</v>
          </cell>
          <cell r="P140">
            <v>2</v>
          </cell>
          <cell r="Q140">
            <v>10</v>
          </cell>
          <cell r="R140">
            <v>12</v>
          </cell>
          <cell r="S140">
            <v>1</v>
          </cell>
          <cell r="T140">
            <v>11</v>
          </cell>
          <cell r="U140">
            <v>12</v>
          </cell>
          <cell r="V140">
            <v>3</v>
          </cell>
          <cell r="W140">
            <v>9</v>
          </cell>
          <cell r="X140">
            <v>12</v>
          </cell>
          <cell r="Y140">
            <v>67</v>
          </cell>
          <cell r="Z140">
            <v>6</v>
          </cell>
          <cell r="AA140">
            <v>5</v>
          </cell>
          <cell r="AB140">
            <v>34</v>
          </cell>
          <cell r="AC140">
            <v>45</v>
          </cell>
          <cell r="AD140">
            <v>26</v>
          </cell>
          <cell r="AE140">
            <v>71</v>
          </cell>
          <cell r="AF140">
            <v>3</v>
          </cell>
          <cell r="AG140">
            <v>7</v>
          </cell>
          <cell r="AH140">
            <v>27</v>
          </cell>
          <cell r="AI140">
            <v>37</v>
          </cell>
          <cell r="AJ140">
            <v>20</v>
          </cell>
          <cell r="AK140">
            <v>57</v>
          </cell>
          <cell r="AL140">
            <v>3</v>
          </cell>
          <cell r="AM140">
            <v>6</v>
          </cell>
          <cell r="AN140">
            <v>29</v>
          </cell>
          <cell r="AO140">
            <v>38</v>
          </cell>
          <cell r="AP140">
            <v>20</v>
          </cell>
          <cell r="AQ140">
            <v>58</v>
          </cell>
          <cell r="AR140">
            <v>7</v>
          </cell>
          <cell r="AS140">
            <v>8</v>
          </cell>
          <cell r="AT140">
            <v>33</v>
          </cell>
          <cell r="AU140">
            <v>48</v>
          </cell>
          <cell r="AV140">
            <v>26</v>
          </cell>
          <cell r="AW140">
            <v>74</v>
          </cell>
          <cell r="AX140">
            <v>6</v>
          </cell>
          <cell r="AY140">
            <v>6</v>
          </cell>
          <cell r="AZ140">
            <v>30</v>
          </cell>
          <cell r="BA140">
            <v>42</v>
          </cell>
          <cell r="BB140">
            <v>22</v>
          </cell>
          <cell r="BC140">
            <v>64</v>
          </cell>
          <cell r="BD140">
            <v>324</v>
          </cell>
          <cell r="BE140">
            <v>55</v>
          </cell>
          <cell r="BF140">
            <v>446</v>
          </cell>
          <cell r="BG140">
            <v>57.179487179487175</v>
          </cell>
          <cell r="BH140">
            <v>140</v>
          </cell>
          <cell r="BI140" t="str">
            <v>MURARI LAL SHARMA</v>
          </cell>
          <cell r="BK140" t="str">
            <v>F</v>
          </cell>
          <cell r="BL140" t="str">
            <v>F</v>
          </cell>
          <cell r="BM140" t="str">
            <v>D+</v>
          </cell>
          <cell r="BN140" t="str">
            <v>F</v>
          </cell>
          <cell r="BO140" t="str">
            <v>F</v>
          </cell>
          <cell r="BP140" t="str">
            <v>E+</v>
          </cell>
          <cell r="BQ140" t="str">
            <v>B+</v>
          </cell>
          <cell r="BR140" t="str">
            <v>C</v>
          </cell>
          <cell r="BS140" t="str">
            <v>C+</v>
          </cell>
          <cell r="BT140" t="str">
            <v>A</v>
          </cell>
          <cell r="BU140" t="str">
            <v>B</v>
          </cell>
          <cell r="BV140" t="str">
            <v>C</v>
          </cell>
          <cell r="BX140">
            <v>0</v>
          </cell>
          <cell r="BY140">
            <v>0</v>
          </cell>
          <cell r="BZ140">
            <v>3</v>
          </cell>
          <cell r="CA140">
            <v>0</v>
          </cell>
          <cell r="CB140">
            <v>0</v>
          </cell>
          <cell r="CC140">
            <v>3</v>
          </cell>
          <cell r="CD140">
            <v>1</v>
          </cell>
          <cell r="CE140">
            <v>1.5</v>
          </cell>
          <cell r="CF140">
            <v>1.5</v>
          </cell>
          <cell r="CG140">
            <v>1</v>
          </cell>
          <cell r="CH140">
            <v>1</v>
          </cell>
          <cell r="CI140">
            <v>0.5</v>
          </cell>
          <cell r="CJ140">
            <v>12.5</v>
          </cell>
          <cell r="CK140">
            <v>4</v>
          </cell>
          <cell r="CL140" t="str">
            <v>Fail</v>
          </cell>
          <cell r="CM140">
            <v>3.4255319148936172</v>
          </cell>
        </row>
        <row r="141">
          <cell r="B141" t="str">
            <v>PIET21CS136</v>
          </cell>
          <cell r="C141" t="str">
            <v>RACHIT SHARMA</v>
          </cell>
          <cell r="D141" t="str">
            <v>21EPTCS139</v>
          </cell>
          <cell r="E141" t="str">
            <v>CSC-11</v>
          </cell>
          <cell r="F141" t="str">
            <v>DM</v>
          </cell>
          <cell r="G141">
            <v>0</v>
          </cell>
          <cell r="H141">
            <v>8</v>
          </cell>
          <cell r="I141">
            <v>8</v>
          </cell>
          <cell r="J141" t="str">
            <v>A</v>
          </cell>
          <cell r="K141">
            <v>8</v>
          </cell>
          <cell r="L141">
            <v>8</v>
          </cell>
          <cell r="M141" t="str">
            <v>A</v>
          </cell>
          <cell r="N141">
            <v>10</v>
          </cell>
          <cell r="O141">
            <v>10</v>
          </cell>
          <cell r="P141">
            <v>1</v>
          </cell>
          <cell r="Q141">
            <v>9</v>
          </cell>
          <cell r="R141">
            <v>10</v>
          </cell>
          <cell r="S141">
            <v>1</v>
          </cell>
          <cell r="T141">
            <v>11</v>
          </cell>
          <cell r="U141">
            <v>12</v>
          </cell>
          <cell r="V141">
            <v>9</v>
          </cell>
          <cell r="W141" t="str">
            <v>A</v>
          </cell>
          <cell r="X141">
            <v>9</v>
          </cell>
          <cell r="Y141">
            <v>57</v>
          </cell>
          <cell r="Z141">
            <v>7</v>
          </cell>
          <cell r="AA141">
            <v>5</v>
          </cell>
          <cell r="AB141">
            <v>38</v>
          </cell>
          <cell r="AC141">
            <v>50</v>
          </cell>
          <cell r="AD141">
            <v>24</v>
          </cell>
          <cell r="AE141">
            <v>74</v>
          </cell>
          <cell r="AF141">
            <v>3</v>
          </cell>
          <cell r="AG141">
            <v>7</v>
          </cell>
          <cell r="AH141">
            <v>33</v>
          </cell>
          <cell r="AI141">
            <v>43</v>
          </cell>
          <cell r="AJ141">
            <v>18</v>
          </cell>
          <cell r="AK141">
            <v>61</v>
          </cell>
          <cell r="AL141">
            <v>4</v>
          </cell>
          <cell r="AM141">
            <v>5</v>
          </cell>
          <cell r="AN141">
            <v>22</v>
          </cell>
          <cell r="AO141">
            <v>31</v>
          </cell>
          <cell r="AP141">
            <v>29</v>
          </cell>
          <cell r="AQ141">
            <v>60</v>
          </cell>
          <cell r="AR141">
            <v>6</v>
          </cell>
          <cell r="AS141">
            <v>7</v>
          </cell>
          <cell r="AT141">
            <v>32</v>
          </cell>
          <cell r="AU141">
            <v>45</v>
          </cell>
          <cell r="AV141">
            <v>29</v>
          </cell>
          <cell r="AW141">
            <v>74</v>
          </cell>
          <cell r="AX141">
            <v>6</v>
          </cell>
          <cell r="AY141">
            <v>6</v>
          </cell>
          <cell r="AZ141">
            <v>33</v>
          </cell>
          <cell r="BA141">
            <v>45</v>
          </cell>
          <cell r="BB141">
            <v>22</v>
          </cell>
          <cell r="BC141">
            <v>67</v>
          </cell>
          <cell r="BD141">
            <v>336</v>
          </cell>
          <cell r="BE141">
            <v>72</v>
          </cell>
          <cell r="BF141">
            <v>465</v>
          </cell>
          <cell r="BG141">
            <v>59.615384615384613</v>
          </cell>
          <cell r="BH141">
            <v>136</v>
          </cell>
          <cell r="BI141" t="str">
            <v>SHIV PRASAD SHARMA</v>
          </cell>
          <cell r="BK141" t="str">
            <v>E</v>
          </cell>
          <cell r="BL141" t="str">
            <v>F</v>
          </cell>
          <cell r="BM141" t="str">
            <v>F</v>
          </cell>
          <cell r="BN141" t="str">
            <v>E+</v>
          </cell>
          <cell r="BO141" t="str">
            <v>F</v>
          </cell>
          <cell r="BP141" t="str">
            <v>F</v>
          </cell>
          <cell r="BQ141" t="str">
            <v>A</v>
          </cell>
          <cell r="BR141" t="str">
            <v>C+</v>
          </cell>
          <cell r="BS141" t="str">
            <v>C+</v>
          </cell>
          <cell r="BT141" t="str">
            <v>A</v>
          </cell>
          <cell r="BU141" t="str">
            <v>B+</v>
          </cell>
          <cell r="BV141" t="str">
            <v>A</v>
          </cell>
          <cell r="BX141">
            <v>2</v>
          </cell>
          <cell r="BY141">
            <v>0</v>
          </cell>
          <cell r="BZ141">
            <v>0</v>
          </cell>
          <cell r="CA141">
            <v>3</v>
          </cell>
          <cell r="CB141">
            <v>0</v>
          </cell>
          <cell r="CC141">
            <v>0</v>
          </cell>
          <cell r="CD141">
            <v>1</v>
          </cell>
          <cell r="CE141">
            <v>1.5</v>
          </cell>
          <cell r="CF141">
            <v>1.5</v>
          </cell>
          <cell r="CG141">
            <v>1</v>
          </cell>
          <cell r="CH141">
            <v>1</v>
          </cell>
          <cell r="CI141">
            <v>0.5</v>
          </cell>
          <cell r="CJ141">
            <v>11.5</v>
          </cell>
          <cell r="CK141">
            <v>4</v>
          </cell>
          <cell r="CL141" t="str">
            <v>Fail</v>
          </cell>
          <cell r="CM141">
            <v>3.12</v>
          </cell>
        </row>
        <row r="142">
          <cell r="B142" t="str">
            <v>PIET21CS137</v>
          </cell>
          <cell r="C142" t="str">
            <v>RAHUL AGARWAL</v>
          </cell>
          <cell r="D142" t="str">
            <v>21EPTCS140</v>
          </cell>
          <cell r="E142" t="str">
            <v>CSC-12</v>
          </cell>
          <cell r="F142" t="str">
            <v>DM</v>
          </cell>
          <cell r="G142">
            <v>1</v>
          </cell>
          <cell r="H142">
            <v>13</v>
          </cell>
          <cell r="I142">
            <v>14</v>
          </cell>
          <cell r="J142" t="str">
            <v>A</v>
          </cell>
          <cell r="K142">
            <v>12</v>
          </cell>
          <cell r="L142">
            <v>12</v>
          </cell>
          <cell r="M142" t="str">
            <v>A</v>
          </cell>
          <cell r="N142">
            <v>14</v>
          </cell>
          <cell r="O142">
            <v>14</v>
          </cell>
          <cell r="P142">
            <v>13</v>
          </cell>
          <cell r="Q142" t="str">
            <v>A</v>
          </cell>
          <cell r="R142">
            <v>13</v>
          </cell>
          <cell r="S142">
            <v>1</v>
          </cell>
          <cell r="T142">
            <v>13</v>
          </cell>
          <cell r="U142">
            <v>14</v>
          </cell>
          <cell r="V142">
            <v>8</v>
          </cell>
          <cell r="W142" t="str">
            <v>A</v>
          </cell>
          <cell r="X142">
            <v>8</v>
          </cell>
          <cell r="Y142">
            <v>75</v>
          </cell>
          <cell r="Z142">
            <v>4</v>
          </cell>
          <cell r="AA142">
            <v>5</v>
          </cell>
          <cell r="AB142">
            <v>30</v>
          </cell>
          <cell r="AC142">
            <v>39</v>
          </cell>
          <cell r="AD142">
            <v>25</v>
          </cell>
          <cell r="AE142">
            <v>64</v>
          </cell>
          <cell r="AF142">
            <v>7</v>
          </cell>
          <cell r="AG142" t="str">
            <v>A</v>
          </cell>
          <cell r="AH142">
            <v>21</v>
          </cell>
          <cell r="AI142">
            <v>28</v>
          </cell>
          <cell r="AJ142">
            <v>24</v>
          </cell>
          <cell r="AK142">
            <v>52</v>
          </cell>
          <cell r="AL142">
            <v>7</v>
          </cell>
          <cell r="AM142">
            <v>6</v>
          </cell>
          <cell r="AN142">
            <v>17</v>
          </cell>
          <cell r="AO142">
            <v>30</v>
          </cell>
          <cell r="AP142">
            <v>22</v>
          </cell>
          <cell r="AQ142">
            <v>52</v>
          </cell>
          <cell r="AR142">
            <v>7</v>
          </cell>
          <cell r="AS142">
            <v>6</v>
          </cell>
          <cell r="AT142">
            <v>29</v>
          </cell>
          <cell r="AU142">
            <v>42</v>
          </cell>
          <cell r="AV142">
            <v>28</v>
          </cell>
          <cell r="AW142">
            <v>70</v>
          </cell>
          <cell r="AX142">
            <v>6</v>
          </cell>
          <cell r="AY142">
            <v>6</v>
          </cell>
          <cell r="AZ142">
            <v>25</v>
          </cell>
          <cell r="BA142">
            <v>37</v>
          </cell>
          <cell r="BB142">
            <v>21</v>
          </cell>
          <cell r="BC142">
            <v>58</v>
          </cell>
          <cell r="BD142">
            <v>296</v>
          </cell>
          <cell r="BE142">
            <v>61</v>
          </cell>
          <cell r="BF142">
            <v>432</v>
          </cell>
          <cell r="BG142">
            <v>55.384615384615387</v>
          </cell>
          <cell r="BH142">
            <v>133</v>
          </cell>
          <cell r="BI142" t="str">
            <v>RAJESH AGARWAL</v>
          </cell>
          <cell r="BK142" t="str">
            <v>C</v>
          </cell>
          <cell r="BL142" t="str">
            <v>D+</v>
          </cell>
          <cell r="BM142" t="str">
            <v>E</v>
          </cell>
          <cell r="BN142" t="str">
            <v>D</v>
          </cell>
          <cell r="BO142" t="str">
            <v>E</v>
          </cell>
          <cell r="BP142" t="str">
            <v>E+</v>
          </cell>
          <cell r="BQ142" t="str">
            <v>B</v>
          </cell>
          <cell r="BR142" t="str">
            <v>D+</v>
          </cell>
          <cell r="BS142" t="str">
            <v>D+</v>
          </cell>
          <cell r="BT142" t="str">
            <v>B+</v>
          </cell>
          <cell r="BU142" t="str">
            <v>C+</v>
          </cell>
          <cell r="BV142" t="str">
            <v>C+</v>
          </cell>
          <cell r="BX142">
            <v>2</v>
          </cell>
          <cell r="BY142">
            <v>3</v>
          </cell>
          <cell r="BZ142">
            <v>3</v>
          </cell>
          <cell r="CA142">
            <v>3</v>
          </cell>
          <cell r="CB142">
            <v>3</v>
          </cell>
          <cell r="CC142">
            <v>3</v>
          </cell>
          <cell r="CD142">
            <v>1</v>
          </cell>
          <cell r="CE142">
            <v>1.5</v>
          </cell>
          <cell r="CF142">
            <v>1.5</v>
          </cell>
          <cell r="CG142">
            <v>1</v>
          </cell>
          <cell r="CH142">
            <v>1</v>
          </cell>
          <cell r="CI142">
            <v>0.5</v>
          </cell>
          <cell r="CJ142">
            <v>23.5</v>
          </cell>
          <cell r="CK142">
            <v>0</v>
          </cell>
          <cell r="CL142" t="str">
            <v>Pass</v>
          </cell>
          <cell r="CM142">
            <v>5.55</v>
          </cell>
        </row>
        <row r="143">
          <cell r="B143" t="str">
            <v>PIET21CS138</v>
          </cell>
          <cell r="C143" t="str">
            <v>RAHUL YADAV</v>
          </cell>
          <cell r="D143" t="str">
            <v>21EPTCS141</v>
          </cell>
          <cell r="E143" t="str">
            <v>CSC-13</v>
          </cell>
          <cell r="F143" t="str">
            <v>HM</v>
          </cell>
          <cell r="G143">
            <v>1</v>
          </cell>
          <cell r="H143">
            <v>13</v>
          </cell>
          <cell r="I143">
            <v>14</v>
          </cell>
          <cell r="J143" t="str">
            <v>A</v>
          </cell>
          <cell r="K143">
            <v>7</v>
          </cell>
          <cell r="L143">
            <v>7</v>
          </cell>
          <cell r="M143">
            <v>1</v>
          </cell>
          <cell r="N143">
            <v>11</v>
          </cell>
          <cell r="O143">
            <v>12</v>
          </cell>
          <cell r="P143">
            <v>3</v>
          </cell>
          <cell r="Q143">
            <v>15</v>
          </cell>
          <cell r="R143">
            <v>18</v>
          </cell>
          <cell r="S143">
            <v>3</v>
          </cell>
          <cell r="T143">
            <v>15</v>
          </cell>
          <cell r="U143">
            <v>18</v>
          </cell>
          <cell r="V143">
            <v>3</v>
          </cell>
          <cell r="W143">
            <v>12</v>
          </cell>
          <cell r="X143">
            <v>15</v>
          </cell>
          <cell r="Y143">
            <v>84</v>
          </cell>
          <cell r="Z143">
            <v>6</v>
          </cell>
          <cell r="AA143">
            <v>6</v>
          </cell>
          <cell r="AB143">
            <v>40</v>
          </cell>
          <cell r="AC143">
            <v>52</v>
          </cell>
          <cell r="AD143">
            <v>27</v>
          </cell>
          <cell r="AE143">
            <v>79</v>
          </cell>
          <cell r="AF143">
            <v>6</v>
          </cell>
          <cell r="AG143">
            <v>9</v>
          </cell>
          <cell r="AH143">
            <v>40</v>
          </cell>
          <cell r="AI143">
            <v>55</v>
          </cell>
          <cell r="AJ143">
            <v>26</v>
          </cell>
          <cell r="AK143">
            <v>81</v>
          </cell>
          <cell r="AL143">
            <v>10</v>
          </cell>
          <cell r="AM143">
            <v>5</v>
          </cell>
          <cell r="AN143">
            <v>40</v>
          </cell>
          <cell r="AO143">
            <v>55</v>
          </cell>
          <cell r="AP143">
            <v>26</v>
          </cell>
          <cell r="AQ143">
            <v>81</v>
          </cell>
          <cell r="AR143">
            <v>8</v>
          </cell>
          <cell r="AS143">
            <v>9</v>
          </cell>
          <cell r="AT143">
            <v>40</v>
          </cell>
          <cell r="AU143">
            <v>57</v>
          </cell>
          <cell r="AV143">
            <v>34</v>
          </cell>
          <cell r="AW143">
            <v>91</v>
          </cell>
          <cell r="AX143">
            <v>6</v>
          </cell>
          <cell r="AY143">
            <v>6</v>
          </cell>
          <cell r="AZ143">
            <v>38</v>
          </cell>
          <cell r="BA143">
            <v>50</v>
          </cell>
          <cell r="BB143">
            <v>23</v>
          </cell>
          <cell r="BC143">
            <v>73</v>
          </cell>
          <cell r="BD143">
            <v>405</v>
          </cell>
          <cell r="BE143">
            <v>90</v>
          </cell>
          <cell r="BF143">
            <v>579</v>
          </cell>
          <cell r="BG143">
            <v>74.230769230769226</v>
          </cell>
          <cell r="BH143">
            <v>105</v>
          </cell>
          <cell r="BI143" t="str">
            <v>DINESH KUMAR</v>
          </cell>
          <cell r="BK143" t="str">
            <v>E</v>
          </cell>
          <cell r="BL143" t="str">
            <v>E+</v>
          </cell>
          <cell r="BM143" t="str">
            <v>F</v>
          </cell>
          <cell r="BN143" t="str">
            <v>D+</v>
          </cell>
          <cell r="BO143" t="str">
            <v>E+</v>
          </cell>
          <cell r="BP143" t="str">
            <v>E</v>
          </cell>
          <cell r="BQ143" t="str">
            <v>A+</v>
          </cell>
          <cell r="BR143" t="str">
            <v>A++</v>
          </cell>
          <cell r="BS143" t="str">
            <v>A++</v>
          </cell>
          <cell r="BT143" t="str">
            <v>A++</v>
          </cell>
          <cell r="BU143" t="str">
            <v>A</v>
          </cell>
          <cell r="BV143" t="str">
            <v>A++</v>
          </cell>
          <cell r="BX143">
            <v>2</v>
          </cell>
          <cell r="BY143">
            <v>3</v>
          </cell>
          <cell r="BZ143">
            <v>0</v>
          </cell>
          <cell r="CA143">
            <v>3</v>
          </cell>
          <cell r="CB143">
            <v>3</v>
          </cell>
          <cell r="CC143">
            <v>3</v>
          </cell>
          <cell r="CD143">
            <v>1</v>
          </cell>
          <cell r="CE143">
            <v>1.5</v>
          </cell>
          <cell r="CF143">
            <v>1.5</v>
          </cell>
          <cell r="CG143">
            <v>1</v>
          </cell>
          <cell r="CH143">
            <v>1</v>
          </cell>
          <cell r="CI143">
            <v>0.5</v>
          </cell>
          <cell r="CJ143">
            <v>20.5</v>
          </cell>
          <cell r="CK143">
            <v>1</v>
          </cell>
          <cell r="CL143" t="str">
            <v>Fail</v>
          </cell>
          <cell r="CM143">
            <v>5.5531914893617023</v>
          </cell>
        </row>
        <row r="144">
          <cell r="B144" t="str">
            <v>PIET21CS139</v>
          </cell>
          <cell r="C144" t="str">
            <v>RAWAL HITESH KUMAR</v>
          </cell>
          <cell r="D144" t="str">
            <v>21EPTCS142</v>
          </cell>
          <cell r="E144" t="str">
            <v>CSC-14</v>
          </cell>
          <cell r="F144" t="str">
            <v>DM</v>
          </cell>
          <cell r="G144">
            <v>2</v>
          </cell>
          <cell r="H144">
            <v>11</v>
          </cell>
          <cell r="I144">
            <v>13</v>
          </cell>
          <cell r="J144">
            <v>9</v>
          </cell>
          <cell r="K144">
            <v>12</v>
          </cell>
          <cell r="L144">
            <v>21</v>
          </cell>
          <cell r="M144">
            <v>5</v>
          </cell>
          <cell r="N144">
            <v>15</v>
          </cell>
          <cell r="O144">
            <v>20</v>
          </cell>
          <cell r="P144">
            <v>9</v>
          </cell>
          <cell r="Q144">
            <v>14</v>
          </cell>
          <cell r="R144">
            <v>23</v>
          </cell>
          <cell r="S144">
            <v>5</v>
          </cell>
          <cell r="T144">
            <v>8</v>
          </cell>
          <cell r="U144">
            <v>13</v>
          </cell>
          <cell r="V144">
            <v>9</v>
          </cell>
          <cell r="W144">
            <v>15</v>
          </cell>
          <cell r="X144">
            <v>24</v>
          </cell>
          <cell r="Y144">
            <v>114</v>
          </cell>
          <cell r="Z144">
            <v>8</v>
          </cell>
          <cell r="AA144">
            <v>7</v>
          </cell>
          <cell r="AB144">
            <v>40</v>
          </cell>
          <cell r="AC144">
            <v>55</v>
          </cell>
          <cell r="AD144">
            <v>35</v>
          </cell>
          <cell r="AE144">
            <v>90</v>
          </cell>
          <cell r="AF144">
            <v>3</v>
          </cell>
          <cell r="AG144">
            <v>10</v>
          </cell>
          <cell r="AH144">
            <v>40</v>
          </cell>
          <cell r="AI144">
            <v>53</v>
          </cell>
          <cell r="AJ144">
            <v>23</v>
          </cell>
          <cell r="AK144">
            <v>76</v>
          </cell>
          <cell r="AL144">
            <v>9</v>
          </cell>
          <cell r="AM144">
            <v>9</v>
          </cell>
          <cell r="AN144">
            <v>38</v>
          </cell>
          <cell r="AO144">
            <v>56</v>
          </cell>
          <cell r="AP144">
            <v>30</v>
          </cell>
          <cell r="AQ144">
            <v>86</v>
          </cell>
          <cell r="AR144">
            <v>9</v>
          </cell>
          <cell r="AS144">
            <v>9</v>
          </cell>
          <cell r="AT144">
            <v>40</v>
          </cell>
          <cell r="AU144">
            <v>58</v>
          </cell>
          <cell r="AV144">
            <v>33</v>
          </cell>
          <cell r="AW144">
            <v>91</v>
          </cell>
          <cell r="AX144">
            <v>6</v>
          </cell>
          <cell r="AY144">
            <v>6</v>
          </cell>
          <cell r="AZ144">
            <v>40</v>
          </cell>
          <cell r="BA144">
            <v>52</v>
          </cell>
          <cell r="BB144">
            <v>28</v>
          </cell>
          <cell r="BC144">
            <v>80</v>
          </cell>
          <cell r="BD144">
            <v>423</v>
          </cell>
          <cell r="BE144">
            <v>88</v>
          </cell>
          <cell r="BF144">
            <v>625</v>
          </cell>
          <cell r="BG144">
            <v>80.128205128205138</v>
          </cell>
          <cell r="BH144">
            <v>78</v>
          </cell>
          <cell r="BI144" t="str">
            <v>MUKESH KUMAR</v>
          </cell>
          <cell r="BK144" t="str">
            <v>D+</v>
          </cell>
          <cell r="BL144" t="str">
            <v>D+</v>
          </cell>
          <cell r="BM144" t="str">
            <v>D</v>
          </cell>
          <cell r="BN144" t="str">
            <v>C+</v>
          </cell>
          <cell r="BO144" t="str">
            <v>E+</v>
          </cell>
          <cell r="BP144" t="str">
            <v>C</v>
          </cell>
          <cell r="BQ144" t="str">
            <v>A++</v>
          </cell>
          <cell r="BR144" t="str">
            <v>A+</v>
          </cell>
          <cell r="BS144" t="str">
            <v>A++</v>
          </cell>
          <cell r="BT144" t="str">
            <v>A++</v>
          </cell>
          <cell r="BU144" t="str">
            <v>A+</v>
          </cell>
          <cell r="BV144" t="str">
            <v>A++</v>
          </cell>
          <cell r="BX144">
            <v>2</v>
          </cell>
          <cell r="BY144">
            <v>3</v>
          </cell>
          <cell r="BZ144">
            <v>3</v>
          </cell>
          <cell r="CA144">
            <v>3</v>
          </cell>
          <cell r="CB144">
            <v>3</v>
          </cell>
          <cell r="CC144">
            <v>3</v>
          </cell>
          <cell r="CD144">
            <v>1</v>
          </cell>
          <cell r="CE144">
            <v>1.5</v>
          </cell>
          <cell r="CF144">
            <v>1.5</v>
          </cell>
          <cell r="CG144">
            <v>1</v>
          </cell>
          <cell r="CH144">
            <v>1</v>
          </cell>
          <cell r="CI144">
            <v>0.5</v>
          </cell>
          <cell r="CJ144">
            <v>23.5</v>
          </cell>
          <cell r="CK144">
            <v>0</v>
          </cell>
          <cell r="CL144" t="str">
            <v>Pass</v>
          </cell>
          <cell r="CM144">
            <v>7</v>
          </cell>
        </row>
        <row r="145">
          <cell r="B145" t="str">
            <v>PIET21CS140</v>
          </cell>
          <cell r="C145" t="str">
            <v>RISHABH CHOUDHARY</v>
          </cell>
          <cell r="D145" t="str">
            <v>21EPTCS143</v>
          </cell>
          <cell r="E145" t="str">
            <v>CSC-15</v>
          </cell>
          <cell r="F145" t="str">
            <v>HM</v>
          </cell>
          <cell r="G145">
            <v>0</v>
          </cell>
          <cell r="H145">
            <v>12</v>
          </cell>
          <cell r="I145">
            <v>12</v>
          </cell>
          <cell r="J145" t="str">
            <v>A</v>
          </cell>
          <cell r="K145">
            <v>13</v>
          </cell>
          <cell r="L145">
            <v>13</v>
          </cell>
          <cell r="M145" t="str">
            <v>A</v>
          </cell>
          <cell r="N145">
            <v>14</v>
          </cell>
          <cell r="O145">
            <v>14</v>
          </cell>
          <cell r="P145">
            <v>1</v>
          </cell>
          <cell r="Q145">
            <v>14</v>
          </cell>
          <cell r="R145">
            <v>15</v>
          </cell>
          <cell r="S145">
            <v>1</v>
          </cell>
          <cell r="T145">
            <v>13</v>
          </cell>
          <cell r="U145">
            <v>14</v>
          </cell>
          <cell r="V145">
            <v>2</v>
          </cell>
          <cell r="W145">
            <v>10</v>
          </cell>
          <cell r="X145">
            <v>12</v>
          </cell>
          <cell r="Y145">
            <v>80</v>
          </cell>
          <cell r="Z145">
            <v>5</v>
          </cell>
          <cell r="AA145">
            <v>7</v>
          </cell>
          <cell r="AB145">
            <v>31</v>
          </cell>
          <cell r="AC145">
            <v>43</v>
          </cell>
          <cell r="AD145">
            <v>25</v>
          </cell>
          <cell r="AE145">
            <v>68</v>
          </cell>
          <cell r="AF145">
            <v>4</v>
          </cell>
          <cell r="AG145">
            <v>8</v>
          </cell>
          <cell r="AH145">
            <v>34</v>
          </cell>
          <cell r="AI145">
            <v>46</v>
          </cell>
          <cell r="AJ145">
            <v>26</v>
          </cell>
          <cell r="AK145">
            <v>72</v>
          </cell>
          <cell r="AL145">
            <v>7</v>
          </cell>
          <cell r="AM145">
            <v>7</v>
          </cell>
          <cell r="AN145">
            <v>22</v>
          </cell>
          <cell r="AO145">
            <v>36</v>
          </cell>
          <cell r="AP145">
            <v>27</v>
          </cell>
          <cell r="AQ145">
            <v>63</v>
          </cell>
          <cell r="AR145">
            <v>8</v>
          </cell>
          <cell r="AS145">
            <v>9</v>
          </cell>
          <cell r="AT145">
            <v>40</v>
          </cell>
          <cell r="AU145">
            <v>57</v>
          </cell>
          <cell r="AV145">
            <v>29</v>
          </cell>
          <cell r="AW145">
            <v>86</v>
          </cell>
          <cell r="AX145">
            <v>6</v>
          </cell>
          <cell r="AY145">
            <v>6</v>
          </cell>
          <cell r="AZ145">
            <v>37</v>
          </cell>
          <cell r="BA145">
            <v>49</v>
          </cell>
          <cell r="BB145">
            <v>24</v>
          </cell>
          <cell r="BC145">
            <v>73</v>
          </cell>
          <cell r="BD145">
            <v>362</v>
          </cell>
          <cell r="BE145">
            <v>83</v>
          </cell>
          <cell r="BF145">
            <v>525</v>
          </cell>
          <cell r="BG145">
            <v>67.307692307692307</v>
          </cell>
          <cell r="BH145">
            <v>114</v>
          </cell>
          <cell r="BI145" t="str">
            <v>DINESH CHOUDHARY</v>
          </cell>
          <cell r="BK145" t="str">
            <v>C+</v>
          </cell>
          <cell r="BL145" t="str">
            <v>F</v>
          </cell>
          <cell r="BM145" t="str">
            <v>E</v>
          </cell>
          <cell r="BN145" t="str">
            <v>D+</v>
          </cell>
          <cell r="BO145" t="str">
            <v>D</v>
          </cell>
          <cell r="BP145" t="str">
            <v>E+</v>
          </cell>
          <cell r="BQ145" t="str">
            <v>B+</v>
          </cell>
          <cell r="BR145" t="str">
            <v>A</v>
          </cell>
          <cell r="BS145" t="str">
            <v>B</v>
          </cell>
          <cell r="BT145" t="str">
            <v>A++</v>
          </cell>
          <cell r="BU145" t="str">
            <v>A</v>
          </cell>
          <cell r="BV145" t="str">
            <v>A++</v>
          </cell>
          <cell r="BX145">
            <v>2</v>
          </cell>
          <cell r="BY145">
            <v>0</v>
          </cell>
          <cell r="BZ145">
            <v>3</v>
          </cell>
          <cell r="CA145">
            <v>3</v>
          </cell>
          <cell r="CB145">
            <v>3</v>
          </cell>
          <cell r="CC145">
            <v>3</v>
          </cell>
          <cell r="CD145">
            <v>1</v>
          </cell>
          <cell r="CE145">
            <v>1.5</v>
          </cell>
          <cell r="CF145">
            <v>1.5</v>
          </cell>
          <cell r="CG145">
            <v>1</v>
          </cell>
          <cell r="CH145">
            <v>1</v>
          </cell>
          <cell r="CI145">
            <v>0.5</v>
          </cell>
          <cell r="CJ145">
            <v>20.5</v>
          </cell>
          <cell r="CK145">
            <v>1</v>
          </cell>
          <cell r="CL145" t="str">
            <v>Fail</v>
          </cell>
          <cell r="CM145">
            <v>5.5744680851063828</v>
          </cell>
        </row>
        <row r="146">
          <cell r="B146" t="str">
            <v>PIET21CS141</v>
          </cell>
          <cell r="C146" t="str">
            <v>RISHABH SINGH SISODIA</v>
          </cell>
          <cell r="D146" t="str">
            <v>21EPTCS144</v>
          </cell>
          <cell r="E146" t="str">
            <v>CSC-16</v>
          </cell>
          <cell r="F146" t="str">
            <v>DM</v>
          </cell>
          <cell r="G146">
            <v>0</v>
          </cell>
          <cell r="H146">
            <v>7</v>
          </cell>
          <cell r="I146">
            <v>7</v>
          </cell>
          <cell r="J146" t="str">
            <v>A</v>
          </cell>
          <cell r="K146" t="str">
            <v>A</v>
          </cell>
          <cell r="L146" t="str">
            <v>A</v>
          </cell>
          <cell r="M146" t="str">
            <v>A</v>
          </cell>
          <cell r="N146">
            <v>8</v>
          </cell>
          <cell r="O146">
            <v>8</v>
          </cell>
          <cell r="P146">
            <v>8</v>
          </cell>
          <cell r="Q146" t="str">
            <v>A</v>
          </cell>
          <cell r="R146">
            <v>8</v>
          </cell>
          <cell r="S146" t="str">
            <v>A</v>
          </cell>
          <cell r="T146">
            <v>7</v>
          </cell>
          <cell r="U146">
            <v>7</v>
          </cell>
          <cell r="V146" t="str">
            <v>A</v>
          </cell>
          <cell r="W146" t="str">
            <v>A</v>
          </cell>
          <cell r="X146" t="str">
            <v>A</v>
          </cell>
          <cell r="Y146">
            <v>30</v>
          </cell>
          <cell r="Z146">
            <v>1</v>
          </cell>
          <cell r="AA146">
            <v>6</v>
          </cell>
          <cell r="AB146">
            <v>29</v>
          </cell>
          <cell r="AC146">
            <v>36</v>
          </cell>
          <cell r="AD146">
            <v>23</v>
          </cell>
          <cell r="AE146">
            <v>59</v>
          </cell>
          <cell r="AF146" t="str">
            <v>A</v>
          </cell>
          <cell r="AG146" t="str">
            <v>A</v>
          </cell>
          <cell r="AH146">
            <v>24</v>
          </cell>
          <cell r="AI146">
            <v>24</v>
          </cell>
          <cell r="AJ146">
            <v>22</v>
          </cell>
          <cell r="AK146">
            <v>46</v>
          </cell>
          <cell r="AL146">
            <v>4</v>
          </cell>
          <cell r="AM146">
            <v>6</v>
          </cell>
          <cell r="AN146">
            <v>16</v>
          </cell>
          <cell r="AO146">
            <v>26</v>
          </cell>
          <cell r="AP146">
            <v>20</v>
          </cell>
          <cell r="AQ146">
            <v>46</v>
          </cell>
          <cell r="AR146" t="str">
            <v>A</v>
          </cell>
          <cell r="AS146">
            <v>6</v>
          </cell>
          <cell r="AT146">
            <v>26</v>
          </cell>
          <cell r="AU146">
            <v>32</v>
          </cell>
          <cell r="AV146">
            <v>27</v>
          </cell>
          <cell r="AW146">
            <v>59</v>
          </cell>
          <cell r="AX146" t="str">
            <v>A</v>
          </cell>
          <cell r="AY146">
            <v>6</v>
          </cell>
          <cell r="AZ146">
            <v>27</v>
          </cell>
          <cell r="BA146">
            <v>33</v>
          </cell>
          <cell r="BB146">
            <v>24</v>
          </cell>
          <cell r="BC146">
            <v>57</v>
          </cell>
          <cell r="BD146">
            <v>267</v>
          </cell>
          <cell r="BE146">
            <v>61</v>
          </cell>
          <cell r="BF146">
            <v>358</v>
          </cell>
          <cell r="BG146">
            <v>45.897435897435898</v>
          </cell>
          <cell r="BH146">
            <v>166</v>
          </cell>
          <cell r="BI146" t="str">
            <v>RISHIKANT SINGH</v>
          </cell>
          <cell r="BK146" t="str">
            <v>C</v>
          </cell>
          <cell r="BL146" t="str">
            <v>D</v>
          </cell>
          <cell r="BM146" t="str">
            <v>D</v>
          </cell>
          <cell r="BN146" t="str">
            <v>E+</v>
          </cell>
          <cell r="BO146" t="str">
            <v>F</v>
          </cell>
          <cell r="BP146" t="str">
            <v>E</v>
          </cell>
          <cell r="BQ146" t="str">
            <v>C+</v>
          </cell>
          <cell r="BR146" t="str">
            <v>D</v>
          </cell>
          <cell r="BS146" t="str">
            <v>D</v>
          </cell>
          <cell r="BT146" t="str">
            <v>C+</v>
          </cell>
          <cell r="BU146" t="str">
            <v>C</v>
          </cell>
          <cell r="BV146" t="str">
            <v>C+</v>
          </cell>
          <cell r="BX146">
            <v>2</v>
          </cell>
          <cell r="BY146">
            <v>3</v>
          </cell>
          <cell r="BZ146">
            <v>3</v>
          </cell>
          <cell r="CA146">
            <v>3</v>
          </cell>
          <cell r="CB146">
            <v>0</v>
          </cell>
          <cell r="CC146">
            <v>3</v>
          </cell>
          <cell r="CD146">
            <v>1</v>
          </cell>
          <cell r="CE146">
            <v>1.5</v>
          </cell>
          <cell r="CF146">
            <v>1.5</v>
          </cell>
          <cell r="CG146">
            <v>1</v>
          </cell>
          <cell r="CH146">
            <v>1</v>
          </cell>
          <cell r="CI146">
            <v>0.5</v>
          </cell>
          <cell r="CJ146">
            <v>20.5</v>
          </cell>
          <cell r="CK146">
            <v>1</v>
          </cell>
          <cell r="CL146" t="str">
            <v>Fail</v>
          </cell>
          <cell r="CM146">
            <v>4.8297872340425529</v>
          </cell>
        </row>
        <row r="147">
          <cell r="B147" t="str">
            <v>PIET21CS142</v>
          </cell>
          <cell r="C147" t="str">
            <v>RISHI AGNANI</v>
          </cell>
          <cell r="D147" t="str">
            <v>21EPTCS145</v>
          </cell>
          <cell r="E147" t="str">
            <v>CSC-17</v>
          </cell>
          <cell r="F147" t="str">
            <v>DM</v>
          </cell>
          <cell r="G147">
            <v>0</v>
          </cell>
          <cell r="H147">
            <v>15</v>
          </cell>
          <cell r="I147">
            <v>15</v>
          </cell>
          <cell r="J147" t="str">
            <v>A</v>
          </cell>
          <cell r="K147">
            <v>12</v>
          </cell>
          <cell r="L147">
            <v>12</v>
          </cell>
          <cell r="M147" t="str">
            <v>A</v>
          </cell>
          <cell r="N147">
            <v>15</v>
          </cell>
          <cell r="O147">
            <v>15</v>
          </cell>
          <cell r="P147">
            <v>8</v>
          </cell>
          <cell r="Q147" t="str">
            <v>A</v>
          </cell>
          <cell r="R147">
            <v>8</v>
          </cell>
          <cell r="S147">
            <v>0</v>
          </cell>
          <cell r="T147">
            <v>13</v>
          </cell>
          <cell r="U147">
            <v>13</v>
          </cell>
          <cell r="V147">
            <v>8</v>
          </cell>
          <cell r="W147" t="str">
            <v>A</v>
          </cell>
          <cell r="X147">
            <v>8</v>
          </cell>
          <cell r="Y147">
            <v>71</v>
          </cell>
          <cell r="Z147">
            <v>6</v>
          </cell>
          <cell r="AA147">
            <v>7</v>
          </cell>
          <cell r="AB147">
            <v>31</v>
          </cell>
          <cell r="AC147">
            <v>44</v>
          </cell>
          <cell r="AD147">
            <v>23</v>
          </cell>
          <cell r="AE147">
            <v>67</v>
          </cell>
          <cell r="AF147">
            <v>5</v>
          </cell>
          <cell r="AG147">
            <v>7</v>
          </cell>
          <cell r="AH147">
            <v>29</v>
          </cell>
          <cell r="AI147">
            <v>41</v>
          </cell>
          <cell r="AJ147">
            <v>27</v>
          </cell>
          <cell r="AK147">
            <v>68</v>
          </cell>
          <cell r="AL147">
            <v>7</v>
          </cell>
          <cell r="AM147">
            <v>6</v>
          </cell>
          <cell r="AN147">
            <v>20</v>
          </cell>
          <cell r="AO147">
            <v>33</v>
          </cell>
          <cell r="AP147">
            <v>26</v>
          </cell>
          <cell r="AQ147">
            <v>59</v>
          </cell>
          <cell r="AR147">
            <v>8</v>
          </cell>
          <cell r="AS147">
            <v>7</v>
          </cell>
          <cell r="AT147">
            <v>40</v>
          </cell>
          <cell r="AU147">
            <v>55</v>
          </cell>
          <cell r="AV147">
            <v>29</v>
          </cell>
          <cell r="AW147">
            <v>84</v>
          </cell>
          <cell r="AX147">
            <v>6</v>
          </cell>
          <cell r="AY147">
            <v>6</v>
          </cell>
          <cell r="AZ147">
            <v>39</v>
          </cell>
          <cell r="BA147">
            <v>51</v>
          </cell>
          <cell r="BB147">
            <v>22</v>
          </cell>
          <cell r="BC147">
            <v>73</v>
          </cell>
          <cell r="BD147">
            <v>351</v>
          </cell>
          <cell r="BE147">
            <v>58</v>
          </cell>
          <cell r="BF147">
            <v>480</v>
          </cell>
          <cell r="BG147">
            <v>61.53846153846154</v>
          </cell>
          <cell r="BH147">
            <v>126</v>
          </cell>
          <cell r="BI147" t="str">
            <v>MANOHAR AGNANI</v>
          </cell>
          <cell r="BK147" t="str">
            <v>C</v>
          </cell>
          <cell r="BL147" t="str">
            <v>D+</v>
          </cell>
          <cell r="BM147" t="str">
            <v>B+</v>
          </cell>
          <cell r="BN147" t="str">
            <v>D+</v>
          </cell>
          <cell r="BO147" t="str">
            <v>D+</v>
          </cell>
          <cell r="BP147" t="str">
            <v>D+</v>
          </cell>
          <cell r="BQ147" t="str">
            <v>B+</v>
          </cell>
          <cell r="BR147" t="str">
            <v>B+</v>
          </cell>
          <cell r="BS147" t="str">
            <v>C+</v>
          </cell>
          <cell r="BT147" t="str">
            <v>A++</v>
          </cell>
          <cell r="BU147" t="str">
            <v>A</v>
          </cell>
          <cell r="BV147" t="str">
            <v>C+</v>
          </cell>
          <cell r="BX147">
            <v>2</v>
          </cell>
          <cell r="BY147">
            <v>3</v>
          </cell>
          <cell r="BZ147">
            <v>3</v>
          </cell>
          <cell r="CA147">
            <v>3</v>
          </cell>
          <cell r="CB147">
            <v>3</v>
          </cell>
          <cell r="CC147">
            <v>3</v>
          </cell>
          <cell r="CD147">
            <v>1</v>
          </cell>
          <cell r="CE147">
            <v>1.5</v>
          </cell>
          <cell r="CF147">
            <v>1.5</v>
          </cell>
          <cell r="CG147">
            <v>1</v>
          </cell>
          <cell r="CH147">
            <v>1</v>
          </cell>
          <cell r="CI147">
            <v>0.5</v>
          </cell>
          <cell r="CJ147">
            <v>23.5</v>
          </cell>
          <cell r="CK147">
            <v>0</v>
          </cell>
          <cell r="CL147" t="str">
            <v>Pass</v>
          </cell>
          <cell r="CM147">
            <v>6.87</v>
          </cell>
        </row>
        <row r="148">
          <cell r="B148" t="str">
            <v>PIET21CS143</v>
          </cell>
          <cell r="C148" t="str">
            <v>RITIK MITTAL</v>
          </cell>
          <cell r="D148" t="str">
            <v>21EPTCS146</v>
          </cell>
          <cell r="E148" t="str">
            <v>CSC-18</v>
          </cell>
          <cell r="F148" t="str">
            <v>HM</v>
          </cell>
          <cell r="G148">
            <v>0</v>
          </cell>
          <cell r="H148">
            <v>10</v>
          </cell>
          <cell r="I148">
            <v>10</v>
          </cell>
          <cell r="J148" t="str">
            <v>A</v>
          </cell>
          <cell r="K148">
            <v>8</v>
          </cell>
          <cell r="L148">
            <v>8</v>
          </cell>
          <cell r="M148" t="str">
            <v>A</v>
          </cell>
          <cell r="N148">
            <v>14</v>
          </cell>
          <cell r="O148">
            <v>14</v>
          </cell>
          <cell r="P148">
            <v>1</v>
          </cell>
          <cell r="Q148">
            <v>9</v>
          </cell>
          <cell r="R148">
            <v>10</v>
          </cell>
          <cell r="S148">
            <v>1</v>
          </cell>
          <cell r="T148">
            <v>11</v>
          </cell>
          <cell r="U148">
            <v>12</v>
          </cell>
          <cell r="V148">
            <v>3</v>
          </cell>
          <cell r="W148">
            <v>11</v>
          </cell>
          <cell r="X148">
            <v>14</v>
          </cell>
          <cell r="Y148">
            <v>68</v>
          </cell>
          <cell r="Z148">
            <v>1</v>
          </cell>
          <cell r="AA148">
            <v>6</v>
          </cell>
          <cell r="AB148">
            <v>40</v>
          </cell>
          <cell r="AC148">
            <v>47</v>
          </cell>
          <cell r="AD148">
            <v>28</v>
          </cell>
          <cell r="AE148">
            <v>75</v>
          </cell>
          <cell r="AF148">
            <v>4</v>
          </cell>
          <cell r="AG148">
            <v>7</v>
          </cell>
          <cell r="AH148">
            <v>22</v>
          </cell>
          <cell r="AI148">
            <v>33</v>
          </cell>
          <cell r="AJ148">
            <v>19</v>
          </cell>
          <cell r="AK148">
            <v>52</v>
          </cell>
          <cell r="AL148">
            <v>6</v>
          </cell>
          <cell r="AM148">
            <v>8</v>
          </cell>
          <cell r="AN148">
            <v>32</v>
          </cell>
          <cell r="AO148">
            <v>46</v>
          </cell>
          <cell r="AP148">
            <v>32</v>
          </cell>
          <cell r="AQ148">
            <v>78</v>
          </cell>
          <cell r="AR148">
            <v>8</v>
          </cell>
          <cell r="AS148">
            <v>8</v>
          </cell>
          <cell r="AT148">
            <v>39</v>
          </cell>
          <cell r="AU148">
            <v>55</v>
          </cell>
          <cell r="AV148">
            <v>30</v>
          </cell>
          <cell r="AW148">
            <v>85</v>
          </cell>
          <cell r="AX148">
            <v>6</v>
          </cell>
          <cell r="AY148">
            <v>6</v>
          </cell>
          <cell r="AZ148">
            <v>30</v>
          </cell>
          <cell r="BA148">
            <v>42</v>
          </cell>
          <cell r="BB148">
            <v>22</v>
          </cell>
          <cell r="BC148">
            <v>64</v>
          </cell>
          <cell r="BD148">
            <v>354</v>
          </cell>
          <cell r="BE148">
            <v>75</v>
          </cell>
          <cell r="BF148">
            <v>497</v>
          </cell>
          <cell r="BG148">
            <v>63.717948717948715</v>
          </cell>
          <cell r="BH148">
            <v>127</v>
          </cell>
          <cell r="BI148" t="str">
            <v>RAKESH MITTAL</v>
          </cell>
          <cell r="BK148" t="str">
            <v>C</v>
          </cell>
          <cell r="BL148" t="str">
            <v>E+</v>
          </cell>
          <cell r="BM148" t="str">
            <v>E+</v>
          </cell>
          <cell r="BN148" t="str">
            <v>D</v>
          </cell>
          <cell r="BO148" t="str">
            <v>D</v>
          </cell>
          <cell r="BP148" t="str">
            <v>C</v>
          </cell>
          <cell r="BQ148" t="str">
            <v>A</v>
          </cell>
          <cell r="BR148" t="str">
            <v>D+</v>
          </cell>
          <cell r="BS148" t="str">
            <v>A+</v>
          </cell>
          <cell r="BT148" t="str">
            <v>A++</v>
          </cell>
          <cell r="BU148" t="str">
            <v>B</v>
          </cell>
          <cell r="BV148" t="str">
            <v>A</v>
          </cell>
          <cell r="BX148">
            <v>2</v>
          </cell>
          <cell r="BY148">
            <v>3</v>
          </cell>
          <cell r="BZ148">
            <v>3</v>
          </cell>
          <cell r="CA148">
            <v>3</v>
          </cell>
          <cell r="CB148">
            <v>3</v>
          </cell>
          <cell r="CC148">
            <v>3</v>
          </cell>
          <cell r="CD148">
            <v>1</v>
          </cell>
          <cell r="CE148">
            <v>1.5</v>
          </cell>
          <cell r="CF148">
            <v>1.5</v>
          </cell>
          <cell r="CG148">
            <v>1</v>
          </cell>
          <cell r="CH148">
            <v>1</v>
          </cell>
          <cell r="CI148">
            <v>0.5</v>
          </cell>
          <cell r="CJ148">
            <v>23.5</v>
          </cell>
          <cell r="CK148">
            <v>0</v>
          </cell>
          <cell r="CL148" t="str">
            <v>Pass</v>
          </cell>
          <cell r="CM148">
            <v>6.31</v>
          </cell>
        </row>
        <row r="149">
          <cell r="B149" t="str">
            <v>PIET21CS144</v>
          </cell>
          <cell r="C149" t="str">
            <v>ROHAN SANDAL .</v>
          </cell>
          <cell r="D149" t="str">
            <v>21EPTCS147</v>
          </cell>
          <cell r="E149" t="str">
            <v>CSC-19</v>
          </cell>
          <cell r="F149" t="str">
            <v>DM</v>
          </cell>
          <cell r="G149">
            <v>9</v>
          </cell>
          <cell r="H149">
            <v>12</v>
          </cell>
          <cell r="I149">
            <v>21</v>
          </cell>
          <cell r="J149" t="str">
            <v>A</v>
          </cell>
          <cell r="K149">
            <v>14</v>
          </cell>
          <cell r="L149">
            <v>14</v>
          </cell>
          <cell r="M149">
            <v>13</v>
          </cell>
          <cell r="N149">
            <v>15</v>
          </cell>
          <cell r="O149">
            <v>28</v>
          </cell>
          <cell r="P149">
            <v>11</v>
          </cell>
          <cell r="Q149">
            <v>15</v>
          </cell>
          <cell r="R149">
            <v>26</v>
          </cell>
          <cell r="S149">
            <v>7</v>
          </cell>
          <cell r="T149">
            <v>15</v>
          </cell>
          <cell r="U149">
            <v>22</v>
          </cell>
          <cell r="V149">
            <v>9</v>
          </cell>
          <cell r="W149">
            <v>10</v>
          </cell>
          <cell r="X149">
            <v>19</v>
          </cell>
          <cell r="Y149">
            <v>130</v>
          </cell>
          <cell r="Z149">
            <v>9</v>
          </cell>
          <cell r="AA149">
            <v>9</v>
          </cell>
          <cell r="AB149">
            <v>40</v>
          </cell>
          <cell r="AC149">
            <v>58</v>
          </cell>
          <cell r="AD149">
            <v>36</v>
          </cell>
          <cell r="AE149">
            <v>94</v>
          </cell>
          <cell r="AF149">
            <v>10</v>
          </cell>
          <cell r="AG149">
            <v>10</v>
          </cell>
          <cell r="AH149">
            <v>40</v>
          </cell>
          <cell r="AI149">
            <v>60</v>
          </cell>
          <cell r="AJ149">
            <v>28</v>
          </cell>
          <cell r="AK149">
            <v>88</v>
          </cell>
          <cell r="AL149">
            <v>9</v>
          </cell>
          <cell r="AM149">
            <v>10</v>
          </cell>
          <cell r="AN149">
            <v>34</v>
          </cell>
          <cell r="AO149">
            <v>53</v>
          </cell>
          <cell r="AP149">
            <v>33</v>
          </cell>
          <cell r="AQ149">
            <v>86</v>
          </cell>
          <cell r="AR149">
            <v>8</v>
          </cell>
          <cell r="AS149">
            <v>8</v>
          </cell>
          <cell r="AT149">
            <v>40</v>
          </cell>
          <cell r="AU149">
            <v>56</v>
          </cell>
          <cell r="AV149">
            <v>27</v>
          </cell>
          <cell r="AW149">
            <v>83</v>
          </cell>
          <cell r="AX149">
            <v>6</v>
          </cell>
          <cell r="AY149">
            <v>9</v>
          </cell>
          <cell r="AZ149">
            <v>40</v>
          </cell>
          <cell r="BA149">
            <v>55</v>
          </cell>
          <cell r="BB149">
            <v>30</v>
          </cell>
          <cell r="BC149">
            <v>85</v>
          </cell>
          <cell r="BD149">
            <v>436</v>
          </cell>
          <cell r="BE149">
            <v>91</v>
          </cell>
          <cell r="BF149">
            <v>657</v>
          </cell>
          <cell r="BG149">
            <v>84.230769230769226</v>
          </cell>
          <cell r="BH149">
            <v>46</v>
          </cell>
          <cell r="BI149" t="str">
            <v>AJAY KUMAR SHARMA</v>
          </cell>
          <cell r="BK149" t="str">
            <v>C</v>
          </cell>
          <cell r="BL149" t="str">
            <v>D+</v>
          </cell>
          <cell r="BM149" t="str">
            <v>C+</v>
          </cell>
          <cell r="BN149" t="str">
            <v>B</v>
          </cell>
          <cell r="BO149" t="str">
            <v>A</v>
          </cell>
          <cell r="BP149" t="str">
            <v>B+</v>
          </cell>
          <cell r="BQ149" t="str">
            <v>A++</v>
          </cell>
          <cell r="BR149" t="str">
            <v>A++</v>
          </cell>
          <cell r="BS149" t="str">
            <v>A++</v>
          </cell>
          <cell r="BT149" t="str">
            <v>A++</v>
          </cell>
          <cell r="BU149" t="str">
            <v>A++</v>
          </cell>
          <cell r="BV149" t="str">
            <v>A++</v>
          </cell>
          <cell r="BX149">
            <v>2</v>
          </cell>
          <cell r="BY149">
            <v>3</v>
          </cell>
          <cell r="BZ149">
            <v>3</v>
          </cell>
          <cell r="CA149">
            <v>3</v>
          </cell>
          <cell r="CB149">
            <v>3</v>
          </cell>
          <cell r="CC149">
            <v>3</v>
          </cell>
          <cell r="CD149">
            <v>1</v>
          </cell>
          <cell r="CE149">
            <v>1.5</v>
          </cell>
          <cell r="CF149">
            <v>1.5</v>
          </cell>
          <cell r="CG149">
            <v>1</v>
          </cell>
          <cell r="CH149">
            <v>1</v>
          </cell>
          <cell r="CI149">
            <v>0.5</v>
          </cell>
          <cell r="CJ149">
            <v>23.5</v>
          </cell>
          <cell r="CK149">
            <v>0</v>
          </cell>
          <cell r="CL149" t="str">
            <v>Pass</v>
          </cell>
          <cell r="CM149">
            <v>8.0399999999999991</v>
          </cell>
        </row>
        <row r="150">
          <cell r="B150" t="str">
            <v>PIET21CS145</v>
          </cell>
          <cell r="C150" t="str">
            <v>ROHIT TAMBOLI</v>
          </cell>
          <cell r="D150" t="str">
            <v>21EPTCS148</v>
          </cell>
          <cell r="E150" t="str">
            <v>CSC-20</v>
          </cell>
          <cell r="F150" t="str">
            <v>DM</v>
          </cell>
          <cell r="G150">
            <v>2</v>
          </cell>
          <cell r="H150">
            <v>11</v>
          </cell>
          <cell r="I150">
            <v>13</v>
          </cell>
          <cell r="J150">
            <v>8</v>
          </cell>
          <cell r="K150">
            <v>10</v>
          </cell>
          <cell r="L150">
            <v>18</v>
          </cell>
          <cell r="M150">
            <v>6</v>
          </cell>
          <cell r="N150">
            <v>15</v>
          </cell>
          <cell r="O150">
            <v>21</v>
          </cell>
          <cell r="P150">
            <v>8</v>
          </cell>
          <cell r="Q150">
            <v>13</v>
          </cell>
          <cell r="R150">
            <v>21</v>
          </cell>
          <cell r="S150">
            <v>6</v>
          </cell>
          <cell r="T150">
            <v>15</v>
          </cell>
          <cell r="U150">
            <v>21</v>
          </cell>
          <cell r="V150">
            <v>5</v>
          </cell>
          <cell r="W150">
            <v>15</v>
          </cell>
          <cell r="X150">
            <v>20</v>
          </cell>
          <cell r="Y150">
            <v>114</v>
          </cell>
          <cell r="Z150">
            <v>6</v>
          </cell>
          <cell r="AA150">
            <v>9</v>
          </cell>
          <cell r="AB150">
            <v>40</v>
          </cell>
          <cell r="AC150">
            <v>55</v>
          </cell>
          <cell r="AD150">
            <v>32</v>
          </cell>
          <cell r="AE150">
            <v>87</v>
          </cell>
          <cell r="AF150">
            <v>7</v>
          </cell>
          <cell r="AG150">
            <v>8</v>
          </cell>
          <cell r="AH150">
            <v>40</v>
          </cell>
          <cell r="AI150">
            <v>55</v>
          </cell>
          <cell r="AJ150">
            <v>28</v>
          </cell>
          <cell r="AK150">
            <v>83</v>
          </cell>
          <cell r="AL150">
            <v>7</v>
          </cell>
          <cell r="AM150">
            <v>8</v>
          </cell>
          <cell r="AN150">
            <v>40</v>
          </cell>
          <cell r="AO150">
            <v>55</v>
          </cell>
          <cell r="AP150">
            <v>27</v>
          </cell>
          <cell r="AQ150">
            <v>82</v>
          </cell>
          <cell r="AR150">
            <v>8</v>
          </cell>
          <cell r="AS150">
            <v>8</v>
          </cell>
          <cell r="AT150">
            <v>40</v>
          </cell>
          <cell r="AU150">
            <v>56</v>
          </cell>
          <cell r="AV150">
            <v>27</v>
          </cell>
          <cell r="AW150">
            <v>83</v>
          </cell>
          <cell r="AX150">
            <v>6</v>
          </cell>
          <cell r="AY150">
            <v>6</v>
          </cell>
          <cell r="AZ150">
            <v>40</v>
          </cell>
          <cell r="BA150">
            <v>52</v>
          </cell>
          <cell r="BB150">
            <v>26</v>
          </cell>
          <cell r="BC150">
            <v>78</v>
          </cell>
          <cell r="BD150">
            <v>413</v>
          </cell>
          <cell r="BE150">
            <v>88</v>
          </cell>
          <cell r="BF150">
            <v>615</v>
          </cell>
          <cell r="BG150">
            <v>78.84615384615384</v>
          </cell>
          <cell r="BH150">
            <v>80</v>
          </cell>
          <cell r="BI150" t="str">
            <v>JAGDISH TAMBOLI</v>
          </cell>
          <cell r="BK150" t="str">
            <v>B</v>
          </cell>
          <cell r="BL150" t="str">
            <v>E+</v>
          </cell>
          <cell r="BM150" t="str">
            <v>C</v>
          </cell>
          <cell r="BN150" t="str">
            <v>B</v>
          </cell>
          <cell r="BO150" t="str">
            <v>C+</v>
          </cell>
          <cell r="BP150" t="str">
            <v>A</v>
          </cell>
          <cell r="BQ150" t="str">
            <v>A++</v>
          </cell>
          <cell r="BR150" t="str">
            <v>A++</v>
          </cell>
          <cell r="BS150" t="str">
            <v>A++</v>
          </cell>
          <cell r="BT150" t="str">
            <v>A++</v>
          </cell>
          <cell r="BU150" t="str">
            <v>A+</v>
          </cell>
          <cell r="BV150" t="str">
            <v>A++</v>
          </cell>
          <cell r="BX150">
            <v>2</v>
          </cell>
          <cell r="BY150">
            <v>3</v>
          </cell>
          <cell r="BZ150">
            <v>3</v>
          </cell>
          <cell r="CA150">
            <v>3</v>
          </cell>
          <cell r="CB150">
            <v>3</v>
          </cell>
          <cell r="CC150">
            <v>3</v>
          </cell>
          <cell r="CD150">
            <v>1</v>
          </cell>
          <cell r="CE150">
            <v>1.5</v>
          </cell>
          <cell r="CF150">
            <v>1.5</v>
          </cell>
          <cell r="CG150">
            <v>1</v>
          </cell>
          <cell r="CH150">
            <v>1</v>
          </cell>
          <cell r="CI150">
            <v>0.5</v>
          </cell>
          <cell r="CJ150">
            <v>23.5</v>
          </cell>
          <cell r="CK150">
            <v>0</v>
          </cell>
          <cell r="CL150" t="str">
            <v>Pass</v>
          </cell>
          <cell r="CM150">
            <v>7.77</v>
          </cell>
        </row>
        <row r="151">
          <cell r="B151" t="str">
            <v>PIET21CS146</v>
          </cell>
          <cell r="C151" t="str">
            <v>RONAK KHANDELWAL</v>
          </cell>
          <cell r="D151" t="str">
            <v>21EPTCS149</v>
          </cell>
          <cell r="E151" t="str">
            <v>CSC-21</v>
          </cell>
          <cell r="F151" t="str">
            <v>HM</v>
          </cell>
          <cell r="G151">
            <v>10</v>
          </cell>
          <cell r="H151">
            <v>15</v>
          </cell>
          <cell r="I151">
            <v>25</v>
          </cell>
          <cell r="J151">
            <v>13</v>
          </cell>
          <cell r="K151">
            <v>15</v>
          </cell>
          <cell r="L151">
            <v>28</v>
          </cell>
          <cell r="M151">
            <v>13</v>
          </cell>
          <cell r="N151">
            <v>15</v>
          </cell>
          <cell r="O151">
            <v>28</v>
          </cell>
          <cell r="P151">
            <v>9</v>
          </cell>
          <cell r="Q151">
            <v>15</v>
          </cell>
          <cell r="R151">
            <v>24</v>
          </cell>
          <cell r="S151">
            <v>10</v>
          </cell>
          <cell r="T151">
            <v>15</v>
          </cell>
          <cell r="U151">
            <v>25</v>
          </cell>
          <cell r="V151">
            <v>7</v>
          </cell>
          <cell r="W151">
            <v>13</v>
          </cell>
          <cell r="X151">
            <v>20</v>
          </cell>
          <cell r="Y151">
            <v>150</v>
          </cell>
          <cell r="Z151">
            <v>8</v>
          </cell>
          <cell r="AA151">
            <v>10</v>
          </cell>
          <cell r="AB151">
            <v>40</v>
          </cell>
          <cell r="AC151">
            <v>58</v>
          </cell>
          <cell r="AD151">
            <v>36</v>
          </cell>
          <cell r="AE151">
            <v>94</v>
          </cell>
          <cell r="AF151">
            <v>9</v>
          </cell>
          <cell r="AG151">
            <v>9</v>
          </cell>
          <cell r="AH151">
            <v>40</v>
          </cell>
          <cell r="AI151">
            <v>58</v>
          </cell>
          <cell r="AJ151">
            <v>36</v>
          </cell>
          <cell r="AK151">
            <v>94</v>
          </cell>
          <cell r="AL151">
            <v>10</v>
          </cell>
          <cell r="AM151">
            <v>8</v>
          </cell>
          <cell r="AN151">
            <v>35</v>
          </cell>
          <cell r="AO151">
            <v>53</v>
          </cell>
          <cell r="AP151">
            <v>33</v>
          </cell>
          <cell r="AQ151">
            <v>86</v>
          </cell>
          <cell r="AR151">
            <v>9</v>
          </cell>
          <cell r="AS151">
            <v>9</v>
          </cell>
          <cell r="AT151">
            <v>40</v>
          </cell>
          <cell r="AU151">
            <v>58</v>
          </cell>
          <cell r="AV151">
            <v>32</v>
          </cell>
          <cell r="AW151">
            <v>90</v>
          </cell>
          <cell r="AX151">
            <v>10</v>
          </cell>
          <cell r="AY151">
            <v>10</v>
          </cell>
          <cell r="AZ151">
            <v>40</v>
          </cell>
          <cell r="BA151">
            <v>60</v>
          </cell>
          <cell r="BB151">
            <v>34</v>
          </cell>
          <cell r="BC151">
            <v>94</v>
          </cell>
          <cell r="BD151">
            <v>458</v>
          </cell>
          <cell r="BE151">
            <v>100</v>
          </cell>
          <cell r="BF151">
            <v>708</v>
          </cell>
          <cell r="BG151">
            <v>90.769230769230774</v>
          </cell>
          <cell r="BH151">
            <v>26</v>
          </cell>
          <cell r="BI151" t="str">
            <v>CHAIL BIHARI KHANDELWAL</v>
          </cell>
          <cell r="BK151" t="str">
            <v>B+</v>
          </cell>
          <cell r="BL151" t="str">
            <v>C</v>
          </cell>
          <cell r="BM151" t="str">
            <v>B+</v>
          </cell>
          <cell r="BN151" t="str">
            <v>B+</v>
          </cell>
          <cell r="BO151" t="str">
            <v>C</v>
          </cell>
          <cell r="BP151" t="str">
            <v>C+</v>
          </cell>
          <cell r="BQ151" t="str">
            <v>A++</v>
          </cell>
          <cell r="BR151" t="str">
            <v>A++</v>
          </cell>
          <cell r="BS151" t="str">
            <v>A++</v>
          </cell>
          <cell r="BT151" t="str">
            <v>A++</v>
          </cell>
          <cell r="BU151" t="str">
            <v>A++</v>
          </cell>
          <cell r="BV151" t="str">
            <v>A++</v>
          </cell>
          <cell r="BX151">
            <v>2</v>
          </cell>
          <cell r="BY151">
            <v>3</v>
          </cell>
          <cell r="BZ151">
            <v>3</v>
          </cell>
          <cell r="CA151">
            <v>3</v>
          </cell>
          <cell r="CB151">
            <v>3</v>
          </cell>
          <cell r="CC151">
            <v>3</v>
          </cell>
          <cell r="CD151">
            <v>1</v>
          </cell>
          <cell r="CE151">
            <v>1.5</v>
          </cell>
          <cell r="CF151">
            <v>1.5</v>
          </cell>
          <cell r="CG151">
            <v>1</v>
          </cell>
          <cell r="CH151">
            <v>1</v>
          </cell>
          <cell r="CI151">
            <v>0.5</v>
          </cell>
          <cell r="CJ151">
            <v>23.5</v>
          </cell>
          <cell r="CK151">
            <v>0</v>
          </cell>
          <cell r="CL151" t="str">
            <v>Pass</v>
          </cell>
          <cell r="CM151">
            <v>8.0399999999999991</v>
          </cell>
        </row>
        <row r="152">
          <cell r="B152" t="str">
            <v>PIET21CS147</v>
          </cell>
          <cell r="C152" t="str">
            <v>SACHIN KUMAR CHECHI</v>
          </cell>
          <cell r="D152" t="str">
            <v>21EPTCS150</v>
          </cell>
          <cell r="E152" t="str">
            <v>CSC-22</v>
          </cell>
          <cell r="F152" t="str">
            <v>DM</v>
          </cell>
          <cell r="G152">
            <v>0</v>
          </cell>
          <cell r="H152">
            <v>15</v>
          </cell>
          <cell r="I152">
            <v>15</v>
          </cell>
          <cell r="J152" t="str">
            <v>A</v>
          </cell>
          <cell r="K152">
            <v>9</v>
          </cell>
          <cell r="L152">
            <v>9</v>
          </cell>
          <cell r="M152">
            <v>0</v>
          </cell>
          <cell r="N152">
            <v>15</v>
          </cell>
          <cell r="O152">
            <v>15</v>
          </cell>
          <cell r="P152">
            <v>3</v>
          </cell>
          <cell r="Q152">
            <v>15</v>
          </cell>
          <cell r="R152">
            <v>18</v>
          </cell>
          <cell r="S152" t="str">
            <v>A</v>
          </cell>
          <cell r="T152">
            <v>15</v>
          </cell>
          <cell r="U152">
            <v>15</v>
          </cell>
          <cell r="V152">
            <v>3</v>
          </cell>
          <cell r="W152">
            <v>15</v>
          </cell>
          <cell r="X152">
            <v>18</v>
          </cell>
          <cell r="Y152">
            <v>90</v>
          </cell>
          <cell r="Z152">
            <v>5</v>
          </cell>
          <cell r="AA152">
            <v>8</v>
          </cell>
          <cell r="AB152">
            <v>40</v>
          </cell>
          <cell r="AC152">
            <v>53</v>
          </cell>
          <cell r="AD152">
            <v>28</v>
          </cell>
          <cell r="AE152">
            <v>81</v>
          </cell>
          <cell r="AF152">
            <v>8</v>
          </cell>
          <cell r="AG152">
            <v>6</v>
          </cell>
          <cell r="AH152">
            <v>34</v>
          </cell>
          <cell r="AI152">
            <v>48</v>
          </cell>
          <cell r="AJ152">
            <v>37</v>
          </cell>
          <cell r="AK152">
            <v>85</v>
          </cell>
          <cell r="AL152">
            <v>7</v>
          </cell>
          <cell r="AM152">
            <v>9</v>
          </cell>
          <cell r="AN152">
            <v>27</v>
          </cell>
          <cell r="AO152">
            <v>43</v>
          </cell>
          <cell r="AP152">
            <v>30</v>
          </cell>
          <cell r="AQ152">
            <v>73</v>
          </cell>
          <cell r="AR152">
            <v>9</v>
          </cell>
          <cell r="AS152">
            <v>9</v>
          </cell>
          <cell r="AT152">
            <v>40</v>
          </cell>
          <cell r="AU152">
            <v>58</v>
          </cell>
          <cell r="AV152">
            <v>32</v>
          </cell>
          <cell r="AW152">
            <v>90</v>
          </cell>
          <cell r="AX152">
            <v>6</v>
          </cell>
          <cell r="AY152">
            <v>7</v>
          </cell>
          <cell r="AZ152">
            <v>29</v>
          </cell>
          <cell r="BA152">
            <v>42</v>
          </cell>
          <cell r="BB152">
            <v>38</v>
          </cell>
          <cell r="BC152">
            <v>80</v>
          </cell>
          <cell r="BD152">
            <v>409</v>
          </cell>
          <cell r="BE152">
            <v>88</v>
          </cell>
          <cell r="BF152">
            <v>587</v>
          </cell>
          <cell r="BG152">
            <v>75.256410256410248</v>
          </cell>
          <cell r="BH152">
            <v>96</v>
          </cell>
          <cell r="BI152" t="str">
            <v>KAMLESH KUMAR GURJAR</v>
          </cell>
          <cell r="BK152" t="str">
            <v>C</v>
          </cell>
          <cell r="BL152" t="str">
            <v>D</v>
          </cell>
          <cell r="BM152" t="str">
            <v>E</v>
          </cell>
          <cell r="BN152" t="str">
            <v>D</v>
          </cell>
          <cell r="BO152" t="str">
            <v>E</v>
          </cell>
          <cell r="BP152" t="str">
            <v>C</v>
          </cell>
          <cell r="BQ152" t="str">
            <v>A++</v>
          </cell>
          <cell r="BR152" t="str">
            <v>A++</v>
          </cell>
          <cell r="BS152" t="str">
            <v>A</v>
          </cell>
          <cell r="BT152" t="str">
            <v>A++</v>
          </cell>
          <cell r="BU152" t="str">
            <v>A+</v>
          </cell>
          <cell r="BV152" t="str">
            <v>A++</v>
          </cell>
          <cell r="BX152">
            <v>2</v>
          </cell>
          <cell r="BY152">
            <v>3</v>
          </cell>
          <cell r="BZ152">
            <v>3</v>
          </cell>
          <cell r="CA152">
            <v>3</v>
          </cell>
          <cell r="CB152">
            <v>3</v>
          </cell>
          <cell r="CC152">
            <v>3</v>
          </cell>
          <cell r="CD152">
            <v>1</v>
          </cell>
          <cell r="CE152">
            <v>1.5</v>
          </cell>
          <cell r="CF152">
            <v>1.5</v>
          </cell>
          <cell r="CG152">
            <v>1</v>
          </cell>
          <cell r="CH152">
            <v>1</v>
          </cell>
          <cell r="CI152">
            <v>0.5</v>
          </cell>
          <cell r="CJ152">
            <v>23.5</v>
          </cell>
          <cell r="CK152">
            <v>0</v>
          </cell>
          <cell r="CL152" t="str">
            <v>Pass</v>
          </cell>
          <cell r="CM152">
            <v>6.44</v>
          </cell>
        </row>
        <row r="153">
          <cell r="B153" t="str">
            <v>PIET21CS148</v>
          </cell>
          <cell r="C153" t="str">
            <v>SACHIN SUTHAR</v>
          </cell>
          <cell r="D153" t="str">
            <v>21EPTCS151</v>
          </cell>
          <cell r="E153" t="str">
            <v>CSC-23</v>
          </cell>
          <cell r="F153" t="str">
            <v>HM</v>
          </cell>
          <cell r="G153">
            <v>14</v>
          </cell>
          <cell r="H153">
            <v>15</v>
          </cell>
          <cell r="I153">
            <v>29</v>
          </cell>
          <cell r="J153">
            <v>15</v>
          </cell>
          <cell r="K153">
            <v>15</v>
          </cell>
          <cell r="L153">
            <v>30</v>
          </cell>
          <cell r="M153">
            <v>13</v>
          </cell>
          <cell r="N153">
            <v>15</v>
          </cell>
          <cell r="O153">
            <v>28</v>
          </cell>
          <cell r="P153">
            <v>14</v>
          </cell>
          <cell r="Q153">
            <v>15</v>
          </cell>
          <cell r="R153">
            <v>29</v>
          </cell>
          <cell r="S153">
            <v>11</v>
          </cell>
          <cell r="T153">
            <v>15</v>
          </cell>
          <cell r="U153">
            <v>26</v>
          </cell>
          <cell r="V153">
            <v>13</v>
          </cell>
          <cell r="W153">
            <v>15</v>
          </cell>
          <cell r="X153">
            <v>28</v>
          </cell>
          <cell r="Y153">
            <v>170</v>
          </cell>
          <cell r="Z153">
            <v>9</v>
          </cell>
          <cell r="AA153">
            <v>10</v>
          </cell>
          <cell r="AB153">
            <v>40</v>
          </cell>
          <cell r="AC153">
            <v>59</v>
          </cell>
          <cell r="AD153">
            <v>38</v>
          </cell>
          <cell r="AE153">
            <v>97</v>
          </cell>
          <cell r="AF153">
            <v>10</v>
          </cell>
          <cell r="AG153">
            <v>10</v>
          </cell>
          <cell r="AH153">
            <v>40</v>
          </cell>
          <cell r="AI153">
            <v>60</v>
          </cell>
          <cell r="AJ153">
            <v>39</v>
          </cell>
          <cell r="AK153">
            <v>99</v>
          </cell>
          <cell r="AL153">
            <v>10</v>
          </cell>
          <cell r="AM153">
            <v>10</v>
          </cell>
          <cell r="AN153">
            <v>40</v>
          </cell>
          <cell r="AO153">
            <v>60</v>
          </cell>
          <cell r="AP153">
            <v>40</v>
          </cell>
          <cell r="AQ153">
            <v>100</v>
          </cell>
          <cell r="AR153">
            <v>10</v>
          </cell>
          <cell r="AS153">
            <v>9</v>
          </cell>
          <cell r="AT153">
            <v>40</v>
          </cell>
          <cell r="AU153">
            <v>59</v>
          </cell>
          <cell r="AV153">
            <v>37</v>
          </cell>
          <cell r="AW153">
            <v>96</v>
          </cell>
          <cell r="AX153">
            <v>8</v>
          </cell>
          <cell r="AY153">
            <v>10</v>
          </cell>
          <cell r="AZ153">
            <v>40</v>
          </cell>
          <cell r="BA153">
            <v>58</v>
          </cell>
          <cell r="BB153">
            <v>38</v>
          </cell>
          <cell r="BC153">
            <v>96</v>
          </cell>
          <cell r="BD153">
            <v>488</v>
          </cell>
          <cell r="BE153">
            <v>100</v>
          </cell>
          <cell r="BF153">
            <v>758</v>
          </cell>
          <cell r="BG153">
            <v>97.179487179487182</v>
          </cell>
          <cell r="BH153">
            <v>6</v>
          </cell>
          <cell r="BI153" t="str">
            <v>DALA RAM</v>
          </cell>
          <cell r="BK153" t="str">
            <v>A++</v>
          </cell>
          <cell r="BL153" t="str">
            <v>B+</v>
          </cell>
          <cell r="BM153" t="str">
            <v>A++</v>
          </cell>
          <cell r="BN153" t="str">
            <v>B+</v>
          </cell>
          <cell r="BO153" t="str">
            <v>C+</v>
          </cell>
          <cell r="BP153" t="str">
            <v>A++</v>
          </cell>
          <cell r="BQ153" t="str">
            <v>A++</v>
          </cell>
          <cell r="BR153" t="str">
            <v>A++</v>
          </cell>
          <cell r="BS153" t="str">
            <v>A++</v>
          </cell>
          <cell r="BT153" t="str">
            <v>A++</v>
          </cell>
          <cell r="BU153" t="str">
            <v>A++</v>
          </cell>
          <cell r="BV153" t="str">
            <v>A++</v>
          </cell>
          <cell r="BX153">
            <v>2</v>
          </cell>
          <cell r="BY153">
            <v>3</v>
          </cell>
          <cell r="BZ153">
            <v>3</v>
          </cell>
          <cell r="CA153">
            <v>3</v>
          </cell>
          <cell r="CB153">
            <v>3</v>
          </cell>
          <cell r="CC153">
            <v>3</v>
          </cell>
          <cell r="CD153">
            <v>1</v>
          </cell>
          <cell r="CE153">
            <v>1.5</v>
          </cell>
          <cell r="CF153">
            <v>1.5</v>
          </cell>
          <cell r="CG153">
            <v>1</v>
          </cell>
          <cell r="CH153">
            <v>1</v>
          </cell>
          <cell r="CI153">
            <v>0.5</v>
          </cell>
          <cell r="CJ153">
            <v>23.5</v>
          </cell>
          <cell r="CK153">
            <v>0</v>
          </cell>
          <cell r="CL153" t="str">
            <v>Pass</v>
          </cell>
          <cell r="CM153">
            <v>9.11</v>
          </cell>
        </row>
        <row r="154">
          <cell r="B154" t="str">
            <v>PIET21CS149</v>
          </cell>
          <cell r="C154" t="str">
            <v>SAHIL SHARMA</v>
          </cell>
          <cell r="D154" t="str">
            <v>21EPTCS152</v>
          </cell>
          <cell r="E154" t="str">
            <v>CSC-24</v>
          </cell>
          <cell r="F154" t="str">
            <v>HM</v>
          </cell>
          <cell r="G154" t="str">
            <v>A</v>
          </cell>
          <cell r="H154">
            <v>7</v>
          </cell>
          <cell r="I154">
            <v>7</v>
          </cell>
          <cell r="J154" t="str">
            <v>A</v>
          </cell>
          <cell r="K154">
            <v>12</v>
          </cell>
          <cell r="L154">
            <v>12</v>
          </cell>
          <cell r="M154" t="str">
            <v>A</v>
          </cell>
          <cell r="N154">
            <v>13</v>
          </cell>
          <cell r="O154">
            <v>13</v>
          </cell>
          <cell r="P154" t="str">
            <v>A</v>
          </cell>
          <cell r="Q154">
            <v>8</v>
          </cell>
          <cell r="R154">
            <v>8</v>
          </cell>
          <cell r="S154" t="str">
            <v>A</v>
          </cell>
          <cell r="T154">
            <v>7</v>
          </cell>
          <cell r="U154">
            <v>7</v>
          </cell>
          <cell r="V154" t="str">
            <v>A</v>
          </cell>
          <cell r="W154">
            <v>9</v>
          </cell>
          <cell r="X154">
            <v>9</v>
          </cell>
          <cell r="Y154">
            <v>56</v>
          </cell>
          <cell r="Z154" t="str">
            <v>A</v>
          </cell>
          <cell r="AA154">
            <v>7</v>
          </cell>
          <cell r="AB154">
            <v>29</v>
          </cell>
          <cell r="AC154">
            <v>36</v>
          </cell>
          <cell r="AD154">
            <v>25</v>
          </cell>
          <cell r="AE154">
            <v>61</v>
          </cell>
          <cell r="AF154" t="str">
            <v>A</v>
          </cell>
          <cell r="AG154" t="str">
            <v>A</v>
          </cell>
          <cell r="AH154">
            <v>25</v>
          </cell>
          <cell r="AI154">
            <v>25</v>
          </cell>
          <cell r="AJ154">
            <v>29</v>
          </cell>
          <cell r="AK154">
            <v>54</v>
          </cell>
          <cell r="AL154" t="str">
            <v>A</v>
          </cell>
          <cell r="AM154">
            <v>3</v>
          </cell>
          <cell r="AN154">
            <v>28</v>
          </cell>
          <cell r="AO154">
            <v>31</v>
          </cell>
          <cell r="AP154">
            <v>20</v>
          </cell>
          <cell r="AQ154">
            <v>51</v>
          </cell>
          <cell r="AR154" t="str">
            <v>A</v>
          </cell>
          <cell r="AS154">
            <v>6</v>
          </cell>
          <cell r="AT154">
            <v>34</v>
          </cell>
          <cell r="AU154">
            <v>40</v>
          </cell>
          <cell r="AV154">
            <v>25</v>
          </cell>
          <cell r="AW154">
            <v>65</v>
          </cell>
          <cell r="AX154" t="str">
            <v>A</v>
          </cell>
          <cell r="AY154">
            <v>6</v>
          </cell>
          <cell r="AZ154">
            <v>33</v>
          </cell>
          <cell r="BA154">
            <v>39</v>
          </cell>
          <cell r="BB154">
            <v>22</v>
          </cell>
          <cell r="BC154">
            <v>61</v>
          </cell>
          <cell r="BD154">
            <v>292</v>
          </cell>
          <cell r="BE154">
            <v>58</v>
          </cell>
          <cell r="BF154">
            <v>406</v>
          </cell>
          <cell r="BG154">
            <v>52.051282051282058</v>
          </cell>
          <cell r="BH154">
            <v>158</v>
          </cell>
          <cell r="BI154" t="str">
            <v>DHARMENDRA KUMAR SHARMA</v>
          </cell>
          <cell r="BK154" t="str">
            <v>E+</v>
          </cell>
          <cell r="BL154" t="str">
            <v>F</v>
          </cell>
          <cell r="BM154" t="str">
            <v>F</v>
          </cell>
          <cell r="BN154" t="str">
            <v>F</v>
          </cell>
          <cell r="BO154" t="str">
            <v>F</v>
          </cell>
          <cell r="BP154" t="str">
            <v>E</v>
          </cell>
          <cell r="BQ154" t="str">
            <v>C+</v>
          </cell>
          <cell r="BR154" t="str">
            <v>C</v>
          </cell>
          <cell r="BS154" t="str">
            <v>D+</v>
          </cell>
          <cell r="BT154" t="str">
            <v>B</v>
          </cell>
          <cell r="BU154" t="str">
            <v>C+</v>
          </cell>
          <cell r="BV154" t="str">
            <v>C+</v>
          </cell>
          <cell r="BX154">
            <v>2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3</v>
          </cell>
          <cell r="CD154">
            <v>1</v>
          </cell>
          <cell r="CE154">
            <v>1.5</v>
          </cell>
          <cell r="CF154">
            <v>1.5</v>
          </cell>
          <cell r="CG154">
            <v>1</v>
          </cell>
          <cell r="CH154">
            <v>1</v>
          </cell>
          <cell r="CI154">
            <v>0.5</v>
          </cell>
          <cell r="CJ154">
            <v>11.5</v>
          </cell>
          <cell r="CK154">
            <v>4</v>
          </cell>
          <cell r="CL154" t="str">
            <v>Fail</v>
          </cell>
          <cell r="CM154">
            <v>2.7978723404255321</v>
          </cell>
        </row>
        <row r="155">
          <cell r="B155" t="str">
            <v>PIET21CS150</v>
          </cell>
          <cell r="C155" t="str">
            <v>SAKSHAM PAREEK</v>
          </cell>
          <cell r="D155" t="str">
            <v>21EPTCS153</v>
          </cell>
          <cell r="E155" t="str">
            <v>CSC-25</v>
          </cell>
          <cell r="F155" t="str">
            <v>DM</v>
          </cell>
          <cell r="G155">
            <v>0</v>
          </cell>
          <cell r="H155">
            <v>10</v>
          </cell>
          <cell r="I155">
            <v>10</v>
          </cell>
          <cell r="J155" t="str">
            <v>A</v>
          </cell>
          <cell r="K155">
            <v>10</v>
          </cell>
          <cell r="L155">
            <v>10</v>
          </cell>
          <cell r="M155">
            <v>3</v>
          </cell>
          <cell r="N155">
            <v>15</v>
          </cell>
          <cell r="O155">
            <v>18</v>
          </cell>
          <cell r="P155">
            <v>1</v>
          </cell>
          <cell r="Q155">
            <v>14</v>
          </cell>
          <cell r="R155">
            <v>15</v>
          </cell>
          <cell r="S155">
            <v>1</v>
          </cell>
          <cell r="T155">
            <v>14</v>
          </cell>
          <cell r="U155">
            <v>15</v>
          </cell>
          <cell r="V155">
            <v>8</v>
          </cell>
          <cell r="W155">
            <v>12</v>
          </cell>
          <cell r="X155">
            <v>20</v>
          </cell>
          <cell r="Y155">
            <v>88</v>
          </cell>
          <cell r="Z155">
            <v>6</v>
          </cell>
          <cell r="AA155">
            <v>5</v>
          </cell>
          <cell r="AB155">
            <v>40</v>
          </cell>
          <cell r="AC155">
            <v>51</v>
          </cell>
          <cell r="AD155">
            <v>25</v>
          </cell>
          <cell r="AE155">
            <v>76</v>
          </cell>
          <cell r="AF155">
            <v>9</v>
          </cell>
          <cell r="AG155">
            <v>7</v>
          </cell>
          <cell r="AH155">
            <v>40</v>
          </cell>
          <cell r="AI155">
            <v>56</v>
          </cell>
          <cell r="AJ155">
            <v>34</v>
          </cell>
          <cell r="AK155">
            <v>90</v>
          </cell>
          <cell r="AL155">
            <v>6</v>
          </cell>
          <cell r="AM155">
            <v>7</v>
          </cell>
          <cell r="AN155">
            <v>31</v>
          </cell>
          <cell r="AO155">
            <v>44</v>
          </cell>
          <cell r="AP155">
            <v>23</v>
          </cell>
          <cell r="AQ155">
            <v>67</v>
          </cell>
          <cell r="AR155">
            <v>8</v>
          </cell>
          <cell r="AS155">
            <v>8</v>
          </cell>
          <cell r="AT155">
            <v>40</v>
          </cell>
          <cell r="AU155">
            <v>56</v>
          </cell>
          <cell r="AV155">
            <v>27</v>
          </cell>
          <cell r="AW155">
            <v>83</v>
          </cell>
          <cell r="AX155">
            <v>6</v>
          </cell>
          <cell r="AY155">
            <v>7</v>
          </cell>
          <cell r="AZ155">
            <v>30</v>
          </cell>
          <cell r="BA155">
            <v>43</v>
          </cell>
          <cell r="BB155">
            <v>28</v>
          </cell>
          <cell r="BC155">
            <v>71</v>
          </cell>
          <cell r="BD155">
            <v>387</v>
          </cell>
          <cell r="BE155">
            <v>84</v>
          </cell>
          <cell r="BF155">
            <v>559</v>
          </cell>
          <cell r="BG155">
            <v>71.666666666666671</v>
          </cell>
          <cell r="BH155">
            <v>106</v>
          </cell>
          <cell r="BI155" t="str">
            <v>GIRDHAR GOPAL PAREEK</v>
          </cell>
          <cell r="BK155" t="str">
            <v>E+</v>
          </cell>
          <cell r="BL155" t="str">
            <v>F</v>
          </cell>
          <cell r="BM155" t="str">
            <v>C</v>
          </cell>
          <cell r="BN155" t="str">
            <v>E+</v>
          </cell>
          <cell r="BO155" t="str">
            <v>F</v>
          </cell>
          <cell r="BP155" t="str">
            <v>E</v>
          </cell>
          <cell r="BQ155" t="str">
            <v>A+</v>
          </cell>
          <cell r="BR155" t="str">
            <v>A++</v>
          </cell>
          <cell r="BS155" t="str">
            <v>B+</v>
          </cell>
          <cell r="BT155" t="str">
            <v>A++</v>
          </cell>
          <cell r="BU155" t="str">
            <v>B+</v>
          </cell>
          <cell r="BV155" t="str">
            <v>A++</v>
          </cell>
          <cell r="BX155">
            <v>2</v>
          </cell>
          <cell r="BY155">
            <v>0</v>
          </cell>
          <cell r="BZ155">
            <v>3</v>
          </cell>
          <cell r="CA155">
            <v>3</v>
          </cell>
          <cell r="CB155">
            <v>0</v>
          </cell>
          <cell r="CC155">
            <v>3</v>
          </cell>
          <cell r="CD155">
            <v>1</v>
          </cell>
          <cell r="CE155">
            <v>1.5</v>
          </cell>
          <cell r="CF155">
            <v>1.5</v>
          </cell>
          <cell r="CG155">
            <v>1</v>
          </cell>
          <cell r="CH155">
            <v>1</v>
          </cell>
          <cell r="CI155">
            <v>0.5</v>
          </cell>
          <cell r="CJ155">
            <v>17.5</v>
          </cell>
          <cell r="CK155">
            <v>2</v>
          </cell>
          <cell r="CL155" t="str">
            <v>Fail</v>
          </cell>
          <cell r="CM155">
            <v>4.9148936170212769</v>
          </cell>
        </row>
        <row r="156">
          <cell r="B156" t="str">
            <v>PIET21CS152</v>
          </cell>
          <cell r="C156" t="str">
            <v>SALONI MITTAL</v>
          </cell>
          <cell r="D156" t="str">
            <v>21EPTCS155</v>
          </cell>
          <cell r="E156" t="str">
            <v>CSC-27</v>
          </cell>
          <cell r="F156" t="str">
            <v>HF</v>
          </cell>
          <cell r="G156">
            <v>9</v>
          </cell>
          <cell r="H156">
            <v>15</v>
          </cell>
          <cell r="I156">
            <v>24</v>
          </cell>
          <cell r="J156">
            <v>12</v>
          </cell>
          <cell r="K156">
            <v>15</v>
          </cell>
          <cell r="L156">
            <v>27</v>
          </cell>
          <cell r="M156">
            <v>11</v>
          </cell>
          <cell r="N156">
            <v>15</v>
          </cell>
          <cell r="O156">
            <v>26</v>
          </cell>
          <cell r="P156">
            <v>15</v>
          </cell>
          <cell r="Q156">
            <v>15</v>
          </cell>
          <cell r="R156">
            <v>30</v>
          </cell>
          <cell r="S156">
            <v>9</v>
          </cell>
          <cell r="T156">
            <v>15</v>
          </cell>
          <cell r="U156">
            <v>24</v>
          </cell>
          <cell r="V156">
            <v>9</v>
          </cell>
          <cell r="W156">
            <v>15</v>
          </cell>
          <cell r="X156">
            <v>24</v>
          </cell>
          <cell r="Y156">
            <v>155</v>
          </cell>
          <cell r="Z156">
            <v>9</v>
          </cell>
          <cell r="AA156">
            <v>9</v>
          </cell>
          <cell r="AB156">
            <v>40</v>
          </cell>
          <cell r="AC156">
            <v>58</v>
          </cell>
          <cell r="AD156">
            <v>36</v>
          </cell>
          <cell r="AE156">
            <v>94</v>
          </cell>
          <cell r="AF156">
            <v>10</v>
          </cell>
          <cell r="AG156">
            <v>10</v>
          </cell>
          <cell r="AH156">
            <v>40</v>
          </cell>
          <cell r="AI156">
            <v>60</v>
          </cell>
          <cell r="AJ156">
            <v>39</v>
          </cell>
          <cell r="AK156">
            <v>99</v>
          </cell>
          <cell r="AL156">
            <v>7</v>
          </cell>
          <cell r="AM156">
            <v>7</v>
          </cell>
          <cell r="AN156">
            <v>40</v>
          </cell>
          <cell r="AO156">
            <v>54</v>
          </cell>
          <cell r="AP156">
            <v>39</v>
          </cell>
          <cell r="AQ156">
            <v>93</v>
          </cell>
          <cell r="AR156">
            <v>10</v>
          </cell>
          <cell r="AS156">
            <v>9</v>
          </cell>
          <cell r="AT156">
            <v>40</v>
          </cell>
          <cell r="AU156">
            <v>59</v>
          </cell>
          <cell r="AV156">
            <v>37</v>
          </cell>
          <cell r="AW156">
            <v>96</v>
          </cell>
          <cell r="AX156">
            <v>10</v>
          </cell>
          <cell r="AY156">
            <v>10</v>
          </cell>
          <cell r="AZ156">
            <v>40</v>
          </cell>
          <cell r="BA156">
            <v>60</v>
          </cell>
          <cell r="BB156">
            <v>39</v>
          </cell>
          <cell r="BC156">
            <v>99</v>
          </cell>
          <cell r="BD156">
            <v>481</v>
          </cell>
          <cell r="BE156">
            <v>92</v>
          </cell>
          <cell r="BF156">
            <v>728</v>
          </cell>
          <cell r="BG156">
            <v>93.333333333333329</v>
          </cell>
          <cell r="BH156">
            <v>18</v>
          </cell>
          <cell r="BI156" t="str">
            <v>MUKESH KUMAR MITTAL</v>
          </cell>
          <cell r="BK156" t="str">
            <v>A++</v>
          </cell>
          <cell r="BL156" t="str">
            <v>C</v>
          </cell>
          <cell r="BM156" t="str">
            <v>C</v>
          </cell>
          <cell r="BN156" t="str">
            <v>A</v>
          </cell>
          <cell r="BO156" t="str">
            <v>C+</v>
          </cell>
          <cell r="BP156" t="str">
            <v>B+</v>
          </cell>
          <cell r="BQ156" t="str">
            <v>A++</v>
          </cell>
          <cell r="BR156" t="str">
            <v>A++</v>
          </cell>
          <cell r="BS156" t="str">
            <v>A++</v>
          </cell>
          <cell r="BT156" t="str">
            <v>A++</v>
          </cell>
          <cell r="BU156" t="str">
            <v>A++</v>
          </cell>
          <cell r="BV156" t="str">
            <v>A++</v>
          </cell>
          <cell r="BX156">
            <v>2</v>
          </cell>
          <cell r="BY156">
            <v>3</v>
          </cell>
          <cell r="BZ156">
            <v>3</v>
          </cell>
          <cell r="CA156">
            <v>3</v>
          </cell>
          <cell r="CB156">
            <v>3</v>
          </cell>
          <cell r="CC156">
            <v>3</v>
          </cell>
          <cell r="CD156">
            <v>1</v>
          </cell>
          <cell r="CE156">
            <v>1.5</v>
          </cell>
          <cell r="CF156">
            <v>1.5</v>
          </cell>
          <cell r="CG156">
            <v>1</v>
          </cell>
          <cell r="CH156">
            <v>1</v>
          </cell>
          <cell r="CI156">
            <v>0.5</v>
          </cell>
          <cell r="CJ156">
            <v>23.5</v>
          </cell>
          <cell r="CK156">
            <v>0</v>
          </cell>
          <cell r="CL156" t="str">
            <v>Pass</v>
          </cell>
          <cell r="CM156">
            <v>8.2799999999999994</v>
          </cell>
        </row>
        <row r="157">
          <cell r="B157" t="str">
            <v>PIET21CS153</v>
          </cell>
          <cell r="C157" t="str">
            <v>SAMIR KHAN</v>
          </cell>
          <cell r="D157" t="str">
            <v>21EPTCS156</v>
          </cell>
          <cell r="E157" t="str">
            <v>CSC-28</v>
          </cell>
          <cell r="F157" t="str">
            <v>DM</v>
          </cell>
          <cell r="G157">
            <v>4</v>
          </cell>
          <cell r="H157">
            <v>15</v>
          </cell>
          <cell r="I157">
            <v>19</v>
          </cell>
          <cell r="J157" t="str">
            <v>A</v>
          </cell>
          <cell r="K157">
            <v>10</v>
          </cell>
          <cell r="L157">
            <v>10</v>
          </cell>
          <cell r="M157" t="str">
            <v>A</v>
          </cell>
          <cell r="N157">
            <v>15</v>
          </cell>
          <cell r="O157">
            <v>15</v>
          </cell>
          <cell r="P157">
            <v>3</v>
          </cell>
          <cell r="Q157">
            <v>15</v>
          </cell>
          <cell r="R157">
            <v>18</v>
          </cell>
          <cell r="S157">
            <v>3</v>
          </cell>
          <cell r="T157">
            <v>15</v>
          </cell>
          <cell r="U157">
            <v>18</v>
          </cell>
          <cell r="V157">
            <v>12</v>
          </cell>
          <cell r="W157" t="str">
            <v>A</v>
          </cell>
          <cell r="X157">
            <v>12</v>
          </cell>
          <cell r="Y157">
            <v>92</v>
          </cell>
          <cell r="Z157">
            <v>8</v>
          </cell>
          <cell r="AA157">
            <v>7</v>
          </cell>
          <cell r="AB157">
            <v>40</v>
          </cell>
          <cell r="AC157">
            <v>55</v>
          </cell>
          <cell r="AD157">
            <v>32</v>
          </cell>
          <cell r="AE157">
            <v>87</v>
          </cell>
          <cell r="AF157">
            <v>6</v>
          </cell>
          <cell r="AG157">
            <v>8</v>
          </cell>
          <cell r="AH157">
            <v>40</v>
          </cell>
          <cell r="AI157">
            <v>54</v>
          </cell>
          <cell r="AJ157">
            <v>33</v>
          </cell>
          <cell r="AK157">
            <v>87</v>
          </cell>
          <cell r="AL157">
            <v>7</v>
          </cell>
          <cell r="AM157">
            <v>7</v>
          </cell>
          <cell r="AN157">
            <v>33</v>
          </cell>
          <cell r="AO157">
            <v>47</v>
          </cell>
          <cell r="AP157">
            <v>24</v>
          </cell>
          <cell r="AQ157">
            <v>71</v>
          </cell>
          <cell r="AR157">
            <v>9</v>
          </cell>
          <cell r="AS157">
            <v>8</v>
          </cell>
          <cell r="AT157">
            <v>40</v>
          </cell>
          <cell r="AU157">
            <v>57</v>
          </cell>
          <cell r="AV157">
            <v>32</v>
          </cell>
          <cell r="AW157">
            <v>89</v>
          </cell>
          <cell r="AX157">
            <v>6</v>
          </cell>
          <cell r="AY157">
            <v>7</v>
          </cell>
          <cell r="AZ157">
            <v>40</v>
          </cell>
          <cell r="BA157">
            <v>53</v>
          </cell>
          <cell r="BB157">
            <v>26</v>
          </cell>
          <cell r="BC157">
            <v>79</v>
          </cell>
          <cell r="BD157">
            <v>413</v>
          </cell>
          <cell r="BE157">
            <v>89</v>
          </cell>
          <cell r="BF157">
            <v>594</v>
          </cell>
          <cell r="BG157">
            <v>76.153846153846146</v>
          </cell>
          <cell r="BH157">
            <v>88</v>
          </cell>
          <cell r="BI157" t="str">
            <v>SARIF KHAN</v>
          </cell>
          <cell r="BK157" t="str">
            <v>B+</v>
          </cell>
          <cell r="BL157" t="str">
            <v>C+</v>
          </cell>
          <cell r="BM157" t="str">
            <v>C</v>
          </cell>
          <cell r="BN157" t="str">
            <v>B</v>
          </cell>
          <cell r="BO157" t="str">
            <v>C</v>
          </cell>
          <cell r="BP157" t="str">
            <v>D</v>
          </cell>
          <cell r="BQ157" t="str">
            <v>A++</v>
          </cell>
          <cell r="BR157" t="str">
            <v>A++</v>
          </cell>
          <cell r="BS157" t="str">
            <v>B+</v>
          </cell>
          <cell r="BT157" t="str">
            <v>A++</v>
          </cell>
          <cell r="BU157" t="str">
            <v>A+</v>
          </cell>
          <cell r="BV157" t="str">
            <v>A++</v>
          </cell>
          <cell r="BX157">
            <v>2</v>
          </cell>
          <cell r="BY157">
            <v>3</v>
          </cell>
          <cell r="BZ157">
            <v>3</v>
          </cell>
          <cell r="CA157">
            <v>3</v>
          </cell>
          <cell r="CB157">
            <v>3</v>
          </cell>
          <cell r="CC157">
            <v>3</v>
          </cell>
          <cell r="CD157">
            <v>1</v>
          </cell>
          <cell r="CE157">
            <v>1.5</v>
          </cell>
          <cell r="CF157">
            <v>1.5</v>
          </cell>
          <cell r="CG157">
            <v>1</v>
          </cell>
          <cell r="CH157">
            <v>1</v>
          </cell>
          <cell r="CI157">
            <v>0.5</v>
          </cell>
          <cell r="CJ157">
            <v>23.5</v>
          </cell>
          <cell r="CK157">
            <v>0</v>
          </cell>
          <cell r="CL157" t="str">
            <v>Pass</v>
          </cell>
          <cell r="CM157">
            <v>7.49</v>
          </cell>
        </row>
        <row r="158">
          <cell r="B158" t="str">
            <v>PIET21CS154</v>
          </cell>
          <cell r="C158" t="str">
            <v>SATISH PARMAR</v>
          </cell>
          <cell r="D158" t="str">
            <v>21EPTCS157</v>
          </cell>
          <cell r="E158" t="str">
            <v>CSC-29</v>
          </cell>
          <cell r="F158" t="str">
            <v>HM</v>
          </cell>
          <cell r="G158">
            <v>5</v>
          </cell>
          <cell r="H158">
            <v>15</v>
          </cell>
          <cell r="I158">
            <v>20</v>
          </cell>
          <cell r="J158">
            <v>11</v>
          </cell>
          <cell r="K158">
            <v>15</v>
          </cell>
          <cell r="L158">
            <v>26</v>
          </cell>
          <cell r="M158">
            <v>12</v>
          </cell>
          <cell r="N158">
            <v>15</v>
          </cell>
          <cell r="O158">
            <v>27</v>
          </cell>
          <cell r="P158">
            <v>12</v>
          </cell>
          <cell r="Q158">
            <v>15</v>
          </cell>
          <cell r="R158">
            <v>27</v>
          </cell>
          <cell r="S158">
            <v>5</v>
          </cell>
          <cell r="T158">
            <v>15</v>
          </cell>
          <cell r="U158">
            <v>20</v>
          </cell>
          <cell r="V158">
            <v>8</v>
          </cell>
          <cell r="W158">
            <v>15</v>
          </cell>
          <cell r="X158">
            <v>23</v>
          </cell>
          <cell r="Y158">
            <v>143</v>
          </cell>
          <cell r="Z158">
            <v>10</v>
          </cell>
          <cell r="AA158">
            <v>9</v>
          </cell>
          <cell r="AB158">
            <v>40</v>
          </cell>
          <cell r="AC158">
            <v>59</v>
          </cell>
          <cell r="AD158">
            <v>38</v>
          </cell>
          <cell r="AE158">
            <v>97</v>
          </cell>
          <cell r="AF158">
            <v>10</v>
          </cell>
          <cell r="AG158">
            <v>10</v>
          </cell>
          <cell r="AH158">
            <v>40</v>
          </cell>
          <cell r="AI158">
            <v>60</v>
          </cell>
          <cell r="AJ158">
            <v>37</v>
          </cell>
          <cell r="AK158">
            <v>97</v>
          </cell>
          <cell r="AL158">
            <v>10</v>
          </cell>
          <cell r="AM158">
            <v>9</v>
          </cell>
          <cell r="AN158">
            <v>40</v>
          </cell>
          <cell r="AO158">
            <v>59</v>
          </cell>
          <cell r="AP158">
            <v>34</v>
          </cell>
          <cell r="AQ158">
            <v>93</v>
          </cell>
          <cell r="AR158">
            <v>8</v>
          </cell>
          <cell r="AS158">
            <v>8</v>
          </cell>
          <cell r="AT158">
            <v>40</v>
          </cell>
          <cell r="AU158">
            <v>56</v>
          </cell>
          <cell r="AV158">
            <v>32</v>
          </cell>
          <cell r="AW158">
            <v>88</v>
          </cell>
          <cell r="AX158">
            <v>10</v>
          </cell>
          <cell r="AY158">
            <v>8</v>
          </cell>
          <cell r="AZ158">
            <v>40</v>
          </cell>
          <cell r="BA158">
            <v>58</v>
          </cell>
          <cell r="BB158">
            <v>39</v>
          </cell>
          <cell r="BC158">
            <v>97</v>
          </cell>
          <cell r="BD158">
            <v>472</v>
          </cell>
          <cell r="BE158">
            <v>98</v>
          </cell>
          <cell r="BF158">
            <v>713</v>
          </cell>
          <cell r="BG158">
            <v>91.410256410256409</v>
          </cell>
          <cell r="BH158">
            <v>29</v>
          </cell>
          <cell r="BI158" t="str">
            <v>ASHOK KUMAR</v>
          </cell>
          <cell r="BK158" t="str">
            <v>B</v>
          </cell>
          <cell r="BL158" t="str">
            <v>C</v>
          </cell>
          <cell r="BM158" t="str">
            <v>C+</v>
          </cell>
          <cell r="BN158" t="str">
            <v>C+</v>
          </cell>
          <cell r="BO158" t="str">
            <v>C</v>
          </cell>
          <cell r="BP158" t="str">
            <v>D+</v>
          </cell>
          <cell r="BQ158" t="str">
            <v>A++</v>
          </cell>
          <cell r="BR158" t="str">
            <v>A++</v>
          </cell>
          <cell r="BS158" t="str">
            <v>A++</v>
          </cell>
          <cell r="BT158" t="str">
            <v>A++</v>
          </cell>
          <cell r="BU158" t="str">
            <v>A++</v>
          </cell>
          <cell r="BV158" t="str">
            <v>A++</v>
          </cell>
          <cell r="BX158">
            <v>2</v>
          </cell>
          <cell r="BY158">
            <v>3</v>
          </cell>
          <cell r="BZ158">
            <v>3</v>
          </cell>
          <cell r="CA158">
            <v>3</v>
          </cell>
          <cell r="CB158">
            <v>3</v>
          </cell>
          <cell r="CC158">
            <v>3</v>
          </cell>
          <cell r="CD158">
            <v>1</v>
          </cell>
          <cell r="CE158">
            <v>1.5</v>
          </cell>
          <cell r="CF158">
            <v>1.5</v>
          </cell>
          <cell r="CG158">
            <v>1</v>
          </cell>
          <cell r="CH158">
            <v>1</v>
          </cell>
          <cell r="CI158">
            <v>0.5</v>
          </cell>
          <cell r="CJ158">
            <v>23.5</v>
          </cell>
          <cell r="CK158">
            <v>0</v>
          </cell>
          <cell r="CL158" t="str">
            <v>Pass</v>
          </cell>
          <cell r="CM158">
            <v>7.62</v>
          </cell>
        </row>
        <row r="159">
          <cell r="B159" t="str">
            <v>PIET21CS155</v>
          </cell>
          <cell r="C159" t="str">
            <v>SAUMYA .</v>
          </cell>
          <cell r="D159" t="str">
            <v>21EPTCS158</v>
          </cell>
          <cell r="E159" t="str">
            <v>CSC-30</v>
          </cell>
          <cell r="F159" t="str">
            <v>HF</v>
          </cell>
          <cell r="G159">
            <v>0</v>
          </cell>
          <cell r="H159">
            <v>13</v>
          </cell>
          <cell r="I159">
            <v>13</v>
          </cell>
          <cell r="J159" t="str">
            <v>A</v>
          </cell>
          <cell r="K159">
            <v>7</v>
          </cell>
          <cell r="L159">
            <v>7</v>
          </cell>
          <cell r="M159" t="str">
            <v>A</v>
          </cell>
          <cell r="N159">
            <v>14</v>
          </cell>
          <cell r="O159">
            <v>14</v>
          </cell>
          <cell r="P159">
            <v>2</v>
          </cell>
          <cell r="Q159">
            <v>8</v>
          </cell>
          <cell r="R159">
            <v>10</v>
          </cell>
          <cell r="S159">
            <v>0</v>
          </cell>
          <cell r="T159">
            <v>13</v>
          </cell>
          <cell r="U159">
            <v>13</v>
          </cell>
          <cell r="V159">
            <v>8</v>
          </cell>
          <cell r="W159" t="str">
            <v>A</v>
          </cell>
          <cell r="X159">
            <v>8</v>
          </cell>
          <cell r="Y159">
            <v>65</v>
          </cell>
          <cell r="Z159">
            <v>5</v>
          </cell>
          <cell r="AA159">
            <v>7</v>
          </cell>
          <cell r="AB159">
            <v>32</v>
          </cell>
          <cell r="AC159">
            <v>44</v>
          </cell>
          <cell r="AD159">
            <v>30</v>
          </cell>
          <cell r="AE159">
            <v>74</v>
          </cell>
          <cell r="AF159">
            <v>8</v>
          </cell>
          <cell r="AG159">
            <v>6</v>
          </cell>
          <cell r="AH159">
            <v>29</v>
          </cell>
          <cell r="AI159">
            <v>43</v>
          </cell>
          <cell r="AJ159">
            <v>29</v>
          </cell>
          <cell r="AK159">
            <v>72</v>
          </cell>
          <cell r="AL159">
            <v>6</v>
          </cell>
          <cell r="AM159">
            <v>4</v>
          </cell>
          <cell r="AN159">
            <v>37</v>
          </cell>
          <cell r="AO159">
            <v>47</v>
          </cell>
          <cell r="AP159">
            <v>27</v>
          </cell>
          <cell r="AQ159">
            <v>74</v>
          </cell>
          <cell r="AR159">
            <v>8</v>
          </cell>
          <cell r="AS159">
            <v>7</v>
          </cell>
          <cell r="AT159">
            <v>37</v>
          </cell>
          <cell r="AU159">
            <v>52</v>
          </cell>
          <cell r="AV159">
            <v>30</v>
          </cell>
          <cell r="AW159">
            <v>82</v>
          </cell>
          <cell r="AX159">
            <v>6</v>
          </cell>
          <cell r="AY159">
            <v>6</v>
          </cell>
          <cell r="AZ159">
            <v>37</v>
          </cell>
          <cell r="BA159">
            <v>49</v>
          </cell>
          <cell r="BB159">
            <v>28</v>
          </cell>
          <cell r="BC159">
            <v>77</v>
          </cell>
          <cell r="BD159">
            <v>379</v>
          </cell>
          <cell r="BE159">
            <v>64</v>
          </cell>
          <cell r="BF159">
            <v>508</v>
          </cell>
          <cell r="BG159">
            <v>65.128205128205124</v>
          </cell>
          <cell r="BH159">
            <v>125</v>
          </cell>
          <cell r="BI159" t="str">
            <v>VIKAS KUMAR</v>
          </cell>
          <cell r="BK159" t="str">
            <v>D+</v>
          </cell>
          <cell r="BL159" t="str">
            <v>D+</v>
          </cell>
          <cell r="BM159" t="str">
            <v>D</v>
          </cell>
          <cell r="BN159" t="str">
            <v>C+</v>
          </cell>
          <cell r="BO159" t="str">
            <v>D</v>
          </cell>
          <cell r="BP159" t="str">
            <v>D+</v>
          </cell>
          <cell r="BQ159" t="str">
            <v>A</v>
          </cell>
          <cell r="BR159" t="str">
            <v>A</v>
          </cell>
          <cell r="BS159" t="str">
            <v>A</v>
          </cell>
          <cell r="BT159" t="str">
            <v>A++</v>
          </cell>
          <cell r="BU159" t="str">
            <v>A+</v>
          </cell>
          <cell r="BV159" t="str">
            <v>B</v>
          </cell>
          <cell r="BX159">
            <v>2</v>
          </cell>
          <cell r="BY159">
            <v>3</v>
          </cell>
          <cell r="BZ159">
            <v>3</v>
          </cell>
          <cell r="CA159">
            <v>3</v>
          </cell>
          <cell r="CB159">
            <v>3</v>
          </cell>
          <cell r="CC159">
            <v>3</v>
          </cell>
          <cell r="CD159">
            <v>1</v>
          </cell>
          <cell r="CE159">
            <v>1.5</v>
          </cell>
          <cell r="CF159">
            <v>1.5</v>
          </cell>
          <cell r="CG159">
            <v>1</v>
          </cell>
          <cell r="CH159">
            <v>1</v>
          </cell>
          <cell r="CI159">
            <v>0.5</v>
          </cell>
          <cell r="CJ159">
            <v>23.5</v>
          </cell>
          <cell r="CK159">
            <v>0</v>
          </cell>
          <cell r="CL159" t="str">
            <v>Pass</v>
          </cell>
          <cell r="CM159">
            <v>6.76</v>
          </cell>
        </row>
        <row r="160">
          <cell r="B160" t="str">
            <v>PIET21CS156</v>
          </cell>
          <cell r="C160" t="str">
            <v>SAURABH PATHAK</v>
          </cell>
          <cell r="D160" t="str">
            <v>21EPTCS159</v>
          </cell>
          <cell r="E160" t="str">
            <v>CSC-31</v>
          </cell>
          <cell r="F160" t="str">
            <v>HM</v>
          </cell>
          <cell r="G160" t="str">
            <v>A</v>
          </cell>
          <cell r="H160">
            <v>7</v>
          </cell>
          <cell r="I160">
            <v>7</v>
          </cell>
          <cell r="J160" t="str">
            <v>A</v>
          </cell>
          <cell r="K160">
            <v>7</v>
          </cell>
          <cell r="L160">
            <v>7</v>
          </cell>
          <cell r="M160" t="str">
            <v>A</v>
          </cell>
          <cell r="N160" t="str">
            <v>A</v>
          </cell>
          <cell r="O160" t="str">
            <v>A</v>
          </cell>
          <cell r="P160">
            <v>7</v>
          </cell>
          <cell r="Q160" t="str">
            <v>A</v>
          </cell>
          <cell r="R160">
            <v>7</v>
          </cell>
          <cell r="S160">
            <v>0</v>
          </cell>
          <cell r="T160">
            <v>7</v>
          </cell>
          <cell r="U160">
            <v>7</v>
          </cell>
          <cell r="V160">
            <v>7</v>
          </cell>
          <cell r="W160" t="str">
            <v>A</v>
          </cell>
          <cell r="X160">
            <v>7</v>
          </cell>
          <cell r="Y160">
            <v>35</v>
          </cell>
          <cell r="Z160" t="str">
            <v>A</v>
          </cell>
          <cell r="AA160">
            <v>5</v>
          </cell>
          <cell r="AB160">
            <v>29</v>
          </cell>
          <cell r="AC160">
            <v>34</v>
          </cell>
          <cell r="AD160">
            <v>19</v>
          </cell>
          <cell r="AE160">
            <v>53</v>
          </cell>
          <cell r="AF160">
            <v>1</v>
          </cell>
          <cell r="AG160">
            <v>3</v>
          </cell>
          <cell r="AH160">
            <v>20</v>
          </cell>
          <cell r="AI160">
            <v>24</v>
          </cell>
          <cell r="AJ160">
            <v>17</v>
          </cell>
          <cell r="AK160">
            <v>41</v>
          </cell>
          <cell r="AL160" t="str">
            <v>A</v>
          </cell>
          <cell r="AM160">
            <v>5</v>
          </cell>
          <cell r="AN160">
            <v>21</v>
          </cell>
          <cell r="AO160">
            <v>26</v>
          </cell>
          <cell r="AP160">
            <v>20</v>
          </cell>
          <cell r="AQ160">
            <v>46</v>
          </cell>
          <cell r="AR160" t="str">
            <v>A</v>
          </cell>
          <cell r="AS160" t="str">
            <v>A</v>
          </cell>
          <cell r="AT160">
            <v>28</v>
          </cell>
          <cell r="AU160">
            <v>28</v>
          </cell>
          <cell r="AV160">
            <v>25</v>
          </cell>
          <cell r="AW160">
            <v>53</v>
          </cell>
          <cell r="AX160" t="str">
            <v>A</v>
          </cell>
          <cell r="AY160">
            <v>6</v>
          </cell>
          <cell r="AZ160">
            <v>20</v>
          </cell>
          <cell r="BA160">
            <v>26</v>
          </cell>
          <cell r="BB160">
            <v>28</v>
          </cell>
          <cell r="BC160">
            <v>54</v>
          </cell>
          <cell r="BD160">
            <v>247</v>
          </cell>
          <cell r="BE160">
            <v>62</v>
          </cell>
          <cell r="BF160">
            <v>344</v>
          </cell>
          <cell r="BG160">
            <v>44.102564102564102</v>
          </cell>
          <cell r="BH160">
            <v>168</v>
          </cell>
          <cell r="BI160" t="str">
            <v>SATYENDRA PATHAK</v>
          </cell>
          <cell r="BK160" t="str">
            <v>E</v>
          </cell>
          <cell r="BL160" t="str">
            <v>D</v>
          </cell>
          <cell r="BM160" t="str">
            <v>F</v>
          </cell>
          <cell r="BN160" t="str">
            <v>F</v>
          </cell>
          <cell r="BO160" t="str">
            <v>F</v>
          </cell>
          <cell r="BP160" t="str">
            <v>F</v>
          </cell>
          <cell r="BQ160" t="str">
            <v>D+</v>
          </cell>
          <cell r="BR160" t="str">
            <v>E+</v>
          </cell>
          <cell r="BS160" t="str">
            <v>D</v>
          </cell>
          <cell r="BT160" t="str">
            <v>D+</v>
          </cell>
          <cell r="BU160" t="str">
            <v>C</v>
          </cell>
          <cell r="BV160" t="str">
            <v>C+</v>
          </cell>
          <cell r="BX160">
            <v>2</v>
          </cell>
          <cell r="BY160">
            <v>3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1</v>
          </cell>
          <cell r="CE160">
            <v>1.5</v>
          </cell>
          <cell r="CF160">
            <v>1.5</v>
          </cell>
          <cell r="CG160">
            <v>1</v>
          </cell>
          <cell r="CH160">
            <v>1</v>
          </cell>
          <cell r="CI160">
            <v>0.5</v>
          </cell>
          <cell r="CJ160">
            <v>11.5</v>
          </cell>
          <cell r="CK160">
            <v>4</v>
          </cell>
          <cell r="CL160" t="str">
            <v>Fail</v>
          </cell>
          <cell r="CM160">
            <v>2.6489361702127661</v>
          </cell>
        </row>
        <row r="161">
          <cell r="B161" t="str">
            <v>PIET21CS159</v>
          </cell>
          <cell r="C161" t="str">
            <v>SHIVAM KUMAR</v>
          </cell>
          <cell r="D161" t="str">
            <v>21EPTCS161</v>
          </cell>
          <cell r="E161" t="str">
            <v>CSC-32</v>
          </cell>
          <cell r="F161" t="str">
            <v>HM</v>
          </cell>
          <cell r="G161">
            <v>3</v>
          </cell>
          <cell r="H161">
            <v>9</v>
          </cell>
          <cell r="I161">
            <v>12</v>
          </cell>
          <cell r="J161">
            <v>10</v>
          </cell>
          <cell r="K161">
            <v>15</v>
          </cell>
          <cell r="L161">
            <v>25</v>
          </cell>
          <cell r="M161">
            <v>8</v>
          </cell>
          <cell r="N161">
            <v>15</v>
          </cell>
          <cell r="O161">
            <v>23</v>
          </cell>
          <cell r="P161">
            <v>6</v>
          </cell>
          <cell r="Q161">
            <v>14</v>
          </cell>
          <cell r="R161">
            <v>20</v>
          </cell>
          <cell r="S161">
            <v>6</v>
          </cell>
          <cell r="T161">
            <v>9</v>
          </cell>
          <cell r="U161">
            <v>15</v>
          </cell>
          <cell r="V161">
            <v>6</v>
          </cell>
          <cell r="W161">
            <v>15</v>
          </cell>
          <cell r="X161">
            <v>21</v>
          </cell>
          <cell r="Y161">
            <v>116</v>
          </cell>
          <cell r="Z161">
            <v>7</v>
          </cell>
          <cell r="AA161">
            <v>8</v>
          </cell>
          <cell r="AB161">
            <v>40</v>
          </cell>
          <cell r="AC161">
            <v>55</v>
          </cell>
          <cell r="AD161">
            <v>31</v>
          </cell>
          <cell r="AE161">
            <v>86</v>
          </cell>
          <cell r="AF161">
            <v>10</v>
          </cell>
          <cell r="AG161">
            <v>9</v>
          </cell>
          <cell r="AH161">
            <v>40</v>
          </cell>
          <cell r="AI161">
            <v>59</v>
          </cell>
          <cell r="AJ161">
            <v>39</v>
          </cell>
          <cell r="AK161">
            <v>98</v>
          </cell>
          <cell r="AL161">
            <v>10</v>
          </cell>
          <cell r="AM161">
            <v>8</v>
          </cell>
          <cell r="AN161">
            <v>40</v>
          </cell>
          <cell r="AO161">
            <v>58</v>
          </cell>
          <cell r="AP161">
            <v>29</v>
          </cell>
          <cell r="AQ161">
            <v>87</v>
          </cell>
          <cell r="AR161">
            <v>9</v>
          </cell>
          <cell r="AS161">
            <v>8</v>
          </cell>
          <cell r="AT161">
            <v>40</v>
          </cell>
          <cell r="AU161">
            <v>57</v>
          </cell>
          <cell r="AV161">
            <v>32</v>
          </cell>
          <cell r="AW161">
            <v>89</v>
          </cell>
          <cell r="AX161">
            <v>10</v>
          </cell>
          <cell r="AY161">
            <v>9</v>
          </cell>
          <cell r="AZ161">
            <v>40</v>
          </cell>
          <cell r="BA161">
            <v>59</v>
          </cell>
          <cell r="BB161">
            <v>28</v>
          </cell>
          <cell r="BC161">
            <v>87</v>
          </cell>
          <cell r="BD161">
            <v>447</v>
          </cell>
          <cell r="BE161">
            <v>79</v>
          </cell>
          <cell r="BF161">
            <v>642</v>
          </cell>
          <cell r="BG161">
            <v>82.307692307692307</v>
          </cell>
          <cell r="BH161">
            <v>59</v>
          </cell>
          <cell r="BI161" t="str">
            <v>GIRISH SHUKLA</v>
          </cell>
          <cell r="BK161" t="str">
            <v>A+</v>
          </cell>
          <cell r="BL161" t="str">
            <v>D</v>
          </cell>
          <cell r="BM161" t="str">
            <v>C+</v>
          </cell>
          <cell r="BN161" t="str">
            <v>A</v>
          </cell>
          <cell r="BO161" t="str">
            <v>E+</v>
          </cell>
          <cell r="BP161" t="str">
            <v>C</v>
          </cell>
          <cell r="BQ161" t="str">
            <v>A++</v>
          </cell>
          <cell r="BR161" t="str">
            <v>A++</v>
          </cell>
          <cell r="BS161" t="str">
            <v>A++</v>
          </cell>
          <cell r="BT161" t="str">
            <v>A++</v>
          </cell>
          <cell r="BU161" t="str">
            <v>A++</v>
          </cell>
          <cell r="BV161" t="str">
            <v>A+</v>
          </cell>
          <cell r="BX161">
            <v>2</v>
          </cell>
          <cell r="BY161">
            <v>3</v>
          </cell>
          <cell r="BZ161">
            <v>3</v>
          </cell>
          <cell r="CA161">
            <v>3</v>
          </cell>
          <cell r="CB161">
            <v>3</v>
          </cell>
          <cell r="CC161">
            <v>3</v>
          </cell>
          <cell r="CD161">
            <v>1</v>
          </cell>
          <cell r="CE161">
            <v>1.5</v>
          </cell>
          <cell r="CF161">
            <v>1.5</v>
          </cell>
          <cell r="CG161">
            <v>1</v>
          </cell>
          <cell r="CH161">
            <v>1</v>
          </cell>
          <cell r="CI161">
            <v>0.5</v>
          </cell>
          <cell r="CJ161">
            <v>23.5</v>
          </cell>
          <cell r="CK161">
            <v>0</v>
          </cell>
          <cell r="CL161" t="str">
            <v>Pass</v>
          </cell>
          <cell r="CM161">
            <v>7.66</v>
          </cell>
        </row>
        <row r="162">
          <cell r="B162" t="str">
            <v>PIET21CS158</v>
          </cell>
          <cell r="C162" t="str">
            <v>SHIVAM KUMAR</v>
          </cell>
          <cell r="D162" t="str">
            <v>21EPTCS162</v>
          </cell>
          <cell r="E162" t="str">
            <v>CSC-33</v>
          </cell>
          <cell r="F162" t="str">
            <v>DM</v>
          </cell>
          <cell r="G162" t="str">
            <v>A</v>
          </cell>
          <cell r="H162" t="str">
            <v>A</v>
          </cell>
          <cell r="I162" t="str">
            <v>A</v>
          </cell>
          <cell r="J162" t="str">
            <v>A</v>
          </cell>
          <cell r="K162" t="str">
            <v>A</v>
          </cell>
          <cell r="L162" t="str">
            <v>A</v>
          </cell>
          <cell r="M162" t="str">
            <v>A</v>
          </cell>
          <cell r="N162" t="str">
            <v>A</v>
          </cell>
          <cell r="O162" t="str">
            <v>A</v>
          </cell>
          <cell r="P162" t="str">
            <v>A</v>
          </cell>
          <cell r="Q162" t="str">
            <v>A</v>
          </cell>
          <cell r="R162" t="str">
            <v>A</v>
          </cell>
          <cell r="S162" t="str">
            <v>A</v>
          </cell>
          <cell r="T162" t="str">
            <v>A</v>
          </cell>
          <cell r="U162" t="str">
            <v>A</v>
          </cell>
          <cell r="V162" t="str">
            <v>A</v>
          </cell>
          <cell r="W162" t="str">
            <v>A</v>
          </cell>
          <cell r="X162" t="str">
            <v>A</v>
          </cell>
          <cell r="Y162">
            <v>0</v>
          </cell>
          <cell r="Z162" t="str">
            <v>A</v>
          </cell>
          <cell r="AA162" t="str">
            <v>A</v>
          </cell>
          <cell r="AB162">
            <v>29</v>
          </cell>
          <cell r="AC162">
            <v>29</v>
          </cell>
          <cell r="AD162">
            <v>23</v>
          </cell>
          <cell r="AE162">
            <v>52</v>
          </cell>
          <cell r="AF162" t="str">
            <v>A</v>
          </cell>
          <cell r="AG162" t="str">
            <v>A</v>
          </cell>
          <cell r="AH162">
            <v>24</v>
          </cell>
          <cell r="AI162">
            <v>24</v>
          </cell>
          <cell r="AJ162">
            <v>25</v>
          </cell>
          <cell r="AK162">
            <v>49</v>
          </cell>
          <cell r="AL162" t="str">
            <v>A</v>
          </cell>
          <cell r="AM162" t="str">
            <v>A</v>
          </cell>
          <cell r="AN162">
            <v>24</v>
          </cell>
          <cell r="AO162">
            <v>24</v>
          </cell>
          <cell r="AP162">
            <v>20</v>
          </cell>
          <cell r="AQ162">
            <v>44</v>
          </cell>
          <cell r="AR162" t="str">
            <v>A</v>
          </cell>
          <cell r="AS162">
            <v>6</v>
          </cell>
          <cell r="AT162">
            <v>25</v>
          </cell>
          <cell r="AU162">
            <v>31</v>
          </cell>
          <cell r="AV162">
            <v>25</v>
          </cell>
          <cell r="AW162">
            <v>56</v>
          </cell>
          <cell r="AX162">
            <v>6</v>
          </cell>
          <cell r="AY162" t="str">
            <v>A</v>
          </cell>
          <cell r="AZ162">
            <v>28</v>
          </cell>
          <cell r="BA162">
            <v>34</v>
          </cell>
          <cell r="BB162">
            <v>22</v>
          </cell>
          <cell r="BC162">
            <v>56</v>
          </cell>
          <cell r="BD162">
            <v>257</v>
          </cell>
          <cell r="BE162">
            <v>41</v>
          </cell>
          <cell r="BF162">
            <v>298</v>
          </cell>
          <cell r="BG162">
            <v>38.205128205128204</v>
          </cell>
          <cell r="BH162">
            <v>173</v>
          </cell>
          <cell r="BI162" t="str">
            <v>PAWAN KUMAR</v>
          </cell>
          <cell r="BK162" t="str">
            <v>E</v>
          </cell>
          <cell r="BL162" t="str">
            <v>F</v>
          </cell>
          <cell r="BM162" t="str">
            <v>F</v>
          </cell>
          <cell r="BN162" t="str">
            <v>E+</v>
          </cell>
          <cell r="BO162" t="str">
            <v>F</v>
          </cell>
          <cell r="BP162" t="str">
            <v>F</v>
          </cell>
          <cell r="BQ162" t="str">
            <v>D+</v>
          </cell>
          <cell r="BR162" t="str">
            <v>D+</v>
          </cell>
          <cell r="BS162" t="str">
            <v>E+</v>
          </cell>
          <cell r="BT162" t="str">
            <v>C</v>
          </cell>
          <cell r="BU162" t="str">
            <v>C</v>
          </cell>
          <cell r="BV162" t="str">
            <v>E+</v>
          </cell>
          <cell r="BX162">
            <v>2</v>
          </cell>
          <cell r="BY162">
            <v>0</v>
          </cell>
          <cell r="BZ162">
            <v>0</v>
          </cell>
          <cell r="CA162">
            <v>3</v>
          </cell>
          <cell r="CB162">
            <v>0</v>
          </cell>
          <cell r="CC162">
            <v>0</v>
          </cell>
          <cell r="CD162">
            <v>1</v>
          </cell>
          <cell r="CE162">
            <v>1.5</v>
          </cell>
          <cell r="CF162">
            <v>1.5</v>
          </cell>
          <cell r="CG162">
            <v>1</v>
          </cell>
          <cell r="CH162">
            <v>1</v>
          </cell>
          <cell r="CI162">
            <v>0.5</v>
          </cell>
          <cell r="CJ162">
            <v>11.5</v>
          </cell>
          <cell r="CK162">
            <v>4</v>
          </cell>
          <cell r="CL162" t="str">
            <v>Fail</v>
          </cell>
          <cell r="CM162">
            <v>2.5957446808510638</v>
          </cell>
        </row>
        <row r="163">
          <cell r="B163" t="str">
            <v>PIET21CS160</v>
          </cell>
          <cell r="C163" t="str">
            <v>SHOAIB ALI</v>
          </cell>
          <cell r="D163" t="str">
            <v>21EPTCS164</v>
          </cell>
          <cell r="E163" t="str">
            <v>CSC-34</v>
          </cell>
          <cell r="F163" t="str">
            <v>DM</v>
          </cell>
          <cell r="G163">
            <v>8</v>
          </cell>
          <cell r="H163">
            <v>10</v>
          </cell>
          <cell r="I163">
            <v>18</v>
          </cell>
          <cell r="J163">
            <v>8</v>
          </cell>
          <cell r="K163" t="str">
            <v>A</v>
          </cell>
          <cell r="L163">
            <v>8</v>
          </cell>
          <cell r="M163">
            <v>9</v>
          </cell>
          <cell r="N163" t="str">
            <v>A</v>
          </cell>
          <cell r="O163">
            <v>9</v>
          </cell>
          <cell r="P163">
            <v>12</v>
          </cell>
          <cell r="Q163" t="str">
            <v>A</v>
          </cell>
          <cell r="R163">
            <v>12</v>
          </cell>
          <cell r="S163">
            <v>8</v>
          </cell>
          <cell r="T163" t="str">
            <v>A</v>
          </cell>
          <cell r="U163">
            <v>8</v>
          </cell>
          <cell r="V163">
            <v>6</v>
          </cell>
          <cell r="W163" t="str">
            <v>A</v>
          </cell>
          <cell r="X163">
            <v>6</v>
          </cell>
          <cell r="Y163">
            <v>61</v>
          </cell>
          <cell r="Z163">
            <v>7</v>
          </cell>
          <cell r="AA163" t="str">
            <v>A</v>
          </cell>
          <cell r="AB163">
            <v>38</v>
          </cell>
          <cell r="AC163">
            <v>45</v>
          </cell>
          <cell r="AD163">
            <v>30</v>
          </cell>
          <cell r="AE163">
            <v>75</v>
          </cell>
          <cell r="AF163">
            <v>10</v>
          </cell>
          <cell r="AG163" t="str">
            <v>A</v>
          </cell>
          <cell r="AH163">
            <v>40</v>
          </cell>
          <cell r="AI163">
            <v>50</v>
          </cell>
          <cell r="AJ163">
            <v>39</v>
          </cell>
          <cell r="AK163">
            <v>89</v>
          </cell>
          <cell r="AL163">
            <v>8</v>
          </cell>
          <cell r="AM163" t="str">
            <v>A</v>
          </cell>
          <cell r="AN163">
            <v>28</v>
          </cell>
          <cell r="AO163">
            <v>36</v>
          </cell>
          <cell r="AP163">
            <v>20</v>
          </cell>
          <cell r="AQ163">
            <v>56</v>
          </cell>
          <cell r="AR163">
            <v>9</v>
          </cell>
          <cell r="AS163">
            <v>8</v>
          </cell>
          <cell r="AT163">
            <v>40</v>
          </cell>
          <cell r="AU163">
            <v>57</v>
          </cell>
          <cell r="AV163">
            <v>32</v>
          </cell>
          <cell r="AW163">
            <v>89</v>
          </cell>
          <cell r="AX163">
            <v>7</v>
          </cell>
          <cell r="AY163" t="str">
            <v>A</v>
          </cell>
          <cell r="AZ163">
            <v>40</v>
          </cell>
          <cell r="BA163">
            <v>47</v>
          </cell>
          <cell r="BB163">
            <v>23</v>
          </cell>
          <cell r="BC163">
            <v>70</v>
          </cell>
          <cell r="BD163">
            <v>379</v>
          </cell>
          <cell r="BE163">
            <v>69</v>
          </cell>
          <cell r="BF163">
            <v>509</v>
          </cell>
          <cell r="BG163">
            <v>65.256410256410263</v>
          </cell>
          <cell r="BH163">
            <v>112</v>
          </cell>
          <cell r="BI163" t="str">
            <v>AURANGZEB</v>
          </cell>
          <cell r="BK163" t="str">
            <v>E+</v>
          </cell>
          <cell r="BL163" t="str">
            <v>E</v>
          </cell>
          <cell r="BM163" t="str">
            <v>C</v>
          </cell>
          <cell r="BN163" t="str">
            <v>C+</v>
          </cell>
          <cell r="BO163" t="str">
            <v>E</v>
          </cell>
          <cell r="BP163" t="str">
            <v>C</v>
          </cell>
          <cell r="BQ163" t="str">
            <v>A</v>
          </cell>
          <cell r="BR163" t="str">
            <v>A++</v>
          </cell>
          <cell r="BS163" t="str">
            <v>C</v>
          </cell>
          <cell r="BT163" t="str">
            <v>A++</v>
          </cell>
          <cell r="BU163" t="str">
            <v>B+</v>
          </cell>
          <cell r="BV163" t="str">
            <v>B+</v>
          </cell>
          <cell r="BX163">
            <v>2</v>
          </cell>
          <cell r="BY163">
            <v>3</v>
          </cell>
          <cell r="BZ163">
            <v>3</v>
          </cell>
          <cell r="CA163">
            <v>3</v>
          </cell>
          <cell r="CB163">
            <v>3</v>
          </cell>
          <cell r="CC163">
            <v>3</v>
          </cell>
          <cell r="CD163">
            <v>1</v>
          </cell>
          <cell r="CE163">
            <v>1.5</v>
          </cell>
          <cell r="CF163">
            <v>1.5</v>
          </cell>
          <cell r="CG163">
            <v>1</v>
          </cell>
          <cell r="CH163">
            <v>1</v>
          </cell>
          <cell r="CI163">
            <v>0.5</v>
          </cell>
          <cell r="CJ163">
            <v>23.5</v>
          </cell>
          <cell r="CK163">
            <v>0</v>
          </cell>
          <cell r="CL163" t="str">
            <v>Pass</v>
          </cell>
          <cell r="CM163">
            <v>6.35</v>
          </cell>
        </row>
        <row r="164">
          <cell r="B164" t="str">
            <v>PIET21CS161</v>
          </cell>
          <cell r="C164" t="str">
            <v>SHREYAS RAI .</v>
          </cell>
          <cell r="D164" t="str">
            <v>21EPTCS165</v>
          </cell>
          <cell r="E164" t="str">
            <v>CSC-35</v>
          </cell>
          <cell r="F164" t="str">
            <v>DM</v>
          </cell>
          <cell r="G164">
            <v>1</v>
          </cell>
          <cell r="H164">
            <v>11</v>
          </cell>
          <cell r="I164">
            <v>12</v>
          </cell>
          <cell r="J164" t="str">
            <v>A</v>
          </cell>
          <cell r="K164">
            <v>12</v>
          </cell>
          <cell r="L164">
            <v>12</v>
          </cell>
          <cell r="M164" t="str">
            <v>A</v>
          </cell>
          <cell r="N164">
            <v>15</v>
          </cell>
          <cell r="O164">
            <v>15</v>
          </cell>
          <cell r="P164">
            <v>6</v>
          </cell>
          <cell r="Q164">
            <v>14</v>
          </cell>
          <cell r="R164">
            <v>20</v>
          </cell>
          <cell r="S164">
            <v>6</v>
          </cell>
          <cell r="T164">
            <v>14</v>
          </cell>
          <cell r="U164">
            <v>20</v>
          </cell>
          <cell r="V164">
            <v>9</v>
          </cell>
          <cell r="W164" t="str">
            <v>A</v>
          </cell>
          <cell r="X164">
            <v>9</v>
          </cell>
          <cell r="Y164">
            <v>88</v>
          </cell>
          <cell r="Z164">
            <v>7</v>
          </cell>
          <cell r="AA164">
            <v>8</v>
          </cell>
          <cell r="AB164">
            <v>40</v>
          </cell>
          <cell r="AC164">
            <v>55</v>
          </cell>
          <cell r="AD164">
            <v>31</v>
          </cell>
          <cell r="AE164">
            <v>86</v>
          </cell>
          <cell r="AF164">
            <v>6</v>
          </cell>
          <cell r="AG164">
            <v>7</v>
          </cell>
          <cell r="AH164">
            <v>40</v>
          </cell>
          <cell r="AI164">
            <v>53</v>
          </cell>
          <cell r="AJ164">
            <v>23</v>
          </cell>
          <cell r="AK164">
            <v>76</v>
          </cell>
          <cell r="AL164">
            <v>6</v>
          </cell>
          <cell r="AM164">
            <v>6</v>
          </cell>
          <cell r="AN164">
            <v>29</v>
          </cell>
          <cell r="AO164">
            <v>41</v>
          </cell>
          <cell r="AP164">
            <v>21</v>
          </cell>
          <cell r="AQ164">
            <v>62</v>
          </cell>
          <cell r="AR164">
            <v>9</v>
          </cell>
          <cell r="AS164">
            <v>8</v>
          </cell>
          <cell r="AT164">
            <v>40</v>
          </cell>
          <cell r="AU164">
            <v>57</v>
          </cell>
          <cell r="AV164">
            <v>31</v>
          </cell>
          <cell r="AW164">
            <v>88</v>
          </cell>
          <cell r="AX164">
            <v>6</v>
          </cell>
          <cell r="AY164">
            <v>6</v>
          </cell>
          <cell r="AZ164">
            <v>39</v>
          </cell>
          <cell r="BA164">
            <v>51</v>
          </cell>
          <cell r="BB164">
            <v>26</v>
          </cell>
          <cell r="BC164">
            <v>77</v>
          </cell>
          <cell r="BD164">
            <v>389</v>
          </cell>
          <cell r="BE164">
            <v>82</v>
          </cell>
          <cell r="BF164">
            <v>559</v>
          </cell>
          <cell r="BG164">
            <v>71.666666666666671</v>
          </cell>
          <cell r="BH164">
            <v>103</v>
          </cell>
          <cell r="BI164" t="str">
            <v>VIRENDRA NATH RAI</v>
          </cell>
          <cell r="BK164" t="str">
            <v>C+</v>
          </cell>
          <cell r="BL164" t="str">
            <v>E</v>
          </cell>
          <cell r="BM164" t="str">
            <v>D</v>
          </cell>
          <cell r="BN164" t="str">
            <v>B</v>
          </cell>
          <cell r="BO164" t="str">
            <v>D+</v>
          </cell>
          <cell r="BP164" t="str">
            <v>D+</v>
          </cell>
          <cell r="BQ164" t="str">
            <v>A++</v>
          </cell>
          <cell r="BR164" t="str">
            <v>A+</v>
          </cell>
          <cell r="BS164" t="str">
            <v>C+</v>
          </cell>
          <cell r="BT164" t="str">
            <v>A++</v>
          </cell>
          <cell r="BU164" t="str">
            <v>A+</v>
          </cell>
          <cell r="BV164" t="str">
            <v>A++</v>
          </cell>
          <cell r="BX164">
            <v>2</v>
          </cell>
          <cell r="BY164">
            <v>3</v>
          </cell>
          <cell r="BZ164">
            <v>3</v>
          </cell>
          <cell r="CA164">
            <v>3</v>
          </cell>
          <cell r="CB164">
            <v>3</v>
          </cell>
          <cell r="CC164">
            <v>3</v>
          </cell>
          <cell r="CD164">
            <v>1</v>
          </cell>
          <cell r="CE164">
            <v>1.5</v>
          </cell>
          <cell r="CF164">
            <v>1.5</v>
          </cell>
          <cell r="CG164">
            <v>1</v>
          </cell>
          <cell r="CH164">
            <v>1</v>
          </cell>
          <cell r="CI164">
            <v>0.5</v>
          </cell>
          <cell r="CJ164">
            <v>23.5</v>
          </cell>
          <cell r="CK164">
            <v>0</v>
          </cell>
          <cell r="CL164" t="str">
            <v>Pass</v>
          </cell>
          <cell r="CM164">
            <v>6.77</v>
          </cell>
        </row>
        <row r="165">
          <cell r="B165" t="str">
            <v>PIET21CS162</v>
          </cell>
          <cell r="C165" t="str">
            <v>SHUBHAM .</v>
          </cell>
          <cell r="D165" t="str">
            <v>21EPTCS166</v>
          </cell>
          <cell r="E165" t="str">
            <v>CSC-36</v>
          </cell>
          <cell r="F165" t="str">
            <v>HM</v>
          </cell>
          <cell r="G165">
            <v>2</v>
          </cell>
          <cell r="H165">
            <v>11</v>
          </cell>
          <cell r="I165">
            <v>13</v>
          </cell>
          <cell r="J165" t="str">
            <v>A</v>
          </cell>
          <cell r="K165">
            <v>8</v>
          </cell>
          <cell r="L165">
            <v>8</v>
          </cell>
          <cell r="M165">
            <v>2</v>
          </cell>
          <cell r="N165">
            <v>12</v>
          </cell>
          <cell r="O165">
            <v>14</v>
          </cell>
          <cell r="P165">
            <v>5</v>
          </cell>
          <cell r="Q165">
            <v>10</v>
          </cell>
          <cell r="R165">
            <v>15</v>
          </cell>
          <cell r="S165">
            <v>3</v>
          </cell>
          <cell r="T165">
            <v>15</v>
          </cell>
          <cell r="U165">
            <v>18</v>
          </cell>
          <cell r="V165">
            <v>4</v>
          </cell>
          <cell r="W165">
            <v>14</v>
          </cell>
          <cell r="X165">
            <v>18</v>
          </cell>
          <cell r="Y165">
            <v>86</v>
          </cell>
          <cell r="Z165">
            <v>7</v>
          </cell>
          <cell r="AA165">
            <v>6</v>
          </cell>
          <cell r="AB165">
            <v>40</v>
          </cell>
          <cell r="AC165">
            <v>53</v>
          </cell>
          <cell r="AD165">
            <v>26</v>
          </cell>
          <cell r="AE165">
            <v>79</v>
          </cell>
          <cell r="AF165">
            <v>5</v>
          </cell>
          <cell r="AG165">
            <v>9</v>
          </cell>
          <cell r="AH165">
            <v>40</v>
          </cell>
          <cell r="AI165">
            <v>54</v>
          </cell>
          <cell r="AJ165">
            <v>26</v>
          </cell>
          <cell r="AK165">
            <v>80</v>
          </cell>
          <cell r="AL165">
            <v>6</v>
          </cell>
          <cell r="AM165">
            <v>7</v>
          </cell>
          <cell r="AN165">
            <v>40</v>
          </cell>
          <cell r="AO165">
            <v>53</v>
          </cell>
          <cell r="AP165">
            <v>20</v>
          </cell>
          <cell r="AQ165">
            <v>73</v>
          </cell>
          <cell r="AR165">
            <v>8</v>
          </cell>
          <cell r="AS165">
            <v>8</v>
          </cell>
          <cell r="AT165">
            <v>40</v>
          </cell>
          <cell r="AU165">
            <v>56</v>
          </cell>
          <cell r="AV165">
            <v>25</v>
          </cell>
          <cell r="AW165">
            <v>81</v>
          </cell>
          <cell r="AX165">
            <v>6</v>
          </cell>
          <cell r="AY165">
            <v>6</v>
          </cell>
          <cell r="AZ165">
            <v>37</v>
          </cell>
          <cell r="BA165">
            <v>49</v>
          </cell>
          <cell r="BB165">
            <v>22</v>
          </cell>
          <cell r="BC165">
            <v>71</v>
          </cell>
          <cell r="BD165">
            <v>384</v>
          </cell>
          <cell r="BE165">
            <v>86</v>
          </cell>
          <cell r="BF165">
            <v>556</v>
          </cell>
          <cell r="BG165">
            <v>71.282051282051285</v>
          </cell>
          <cell r="BH165">
            <v>107</v>
          </cell>
          <cell r="BI165" t="str">
            <v>SANJAY GUPTA</v>
          </cell>
          <cell r="BK165" t="str">
            <v>C</v>
          </cell>
          <cell r="BL165" t="str">
            <v>C</v>
          </cell>
          <cell r="BM165" t="str">
            <v>E+</v>
          </cell>
          <cell r="BN165" t="str">
            <v>C</v>
          </cell>
          <cell r="BO165" t="str">
            <v>E</v>
          </cell>
          <cell r="BP165" t="str">
            <v>E</v>
          </cell>
          <cell r="BQ165" t="str">
            <v>A+</v>
          </cell>
          <cell r="BR165" t="str">
            <v>A+</v>
          </cell>
          <cell r="BS165" t="str">
            <v>A</v>
          </cell>
          <cell r="BT165" t="str">
            <v>A++</v>
          </cell>
          <cell r="BU165" t="str">
            <v>B+</v>
          </cell>
          <cell r="BV165" t="str">
            <v>A++</v>
          </cell>
          <cell r="BX165">
            <v>2</v>
          </cell>
          <cell r="BY165">
            <v>3</v>
          </cell>
          <cell r="BZ165">
            <v>3</v>
          </cell>
          <cell r="CA165">
            <v>3</v>
          </cell>
          <cell r="CB165">
            <v>3</v>
          </cell>
          <cell r="CC165">
            <v>3</v>
          </cell>
          <cell r="CD165">
            <v>1</v>
          </cell>
          <cell r="CE165">
            <v>1.5</v>
          </cell>
          <cell r="CF165">
            <v>1.5</v>
          </cell>
          <cell r="CG165">
            <v>1</v>
          </cell>
          <cell r="CH165">
            <v>1</v>
          </cell>
          <cell r="CI165">
            <v>0.5</v>
          </cell>
          <cell r="CJ165">
            <v>23.5</v>
          </cell>
          <cell r="CK165">
            <v>0</v>
          </cell>
          <cell r="CL165" t="str">
            <v>Pass</v>
          </cell>
          <cell r="CM165">
            <v>6.35</v>
          </cell>
        </row>
        <row r="166">
          <cell r="B166" t="str">
            <v>PIET21CS163</v>
          </cell>
          <cell r="C166" t="str">
            <v>SHUBHAM THARWAN</v>
          </cell>
          <cell r="D166" t="str">
            <v>21EPTCS167</v>
          </cell>
          <cell r="E166" t="str">
            <v>CSC-37</v>
          </cell>
          <cell r="F166" t="str">
            <v>HM</v>
          </cell>
          <cell r="G166">
            <v>2</v>
          </cell>
          <cell r="H166">
            <v>10</v>
          </cell>
          <cell r="I166">
            <v>12</v>
          </cell>
          <cell r="J166" t="str">
            <v>A</v>
          </cell>
          <cell r="K166">
            <v>9</v>
          </cell>
          <cell r="L166">
            <v>9</v>
          </cell>
          <cell r="M166" t="str">
            <v>A</v>
          </cell>
          <cell r="N166">
            <v>12</v>
          </cell>
          <cell r="O166">
            <v>12</v>
          </cell>
          <cell r="P166">
            <v>2</v>
          </cell>
          <cell r="Q166">
            <v>12</v>
          </cell>
          <cell r="R166">
            <v>14</v>
          </cell>
          <cell r="S166">
            <v>3</v>
          </cell>
          <cell r="T166">
            <v>15</v>
          </cell>
          <cell r="U166">
            <v>18</v>
          </cell>
          <cell r="V166">
            <v>3</v>
          </cell>
          <cell r="W166">
            <v>11</v>
          </cell>
          <cell r="X166">
            <v>14</v>
          </cell>
          <cell r="Y166">
            <v>79</v>
          </cell>
          <cell r="Z166">
            <v>5</v>
          </cell>
          <cell r="AA166">
            <v>6</v>
          </cell>
          <cell r="AB166">
            <v>40</v>
          </cell>
          <cell r="AC166">
            <v>51</v>
          </cell>
          <cell r="AD166">
            <v>25</v>
          </cell>
          <cell r="AE166">
            <v>76</v>
          </cell>
          <cell r="AF166">
            <v>4</v>
          </cell>
          <cell r="AG166">
            <v>7</v>
          </cell>
          <cell r="AH166">
            <v>40</v>
          </cell>
          <cell r="AI166">
            <v>51</v>
          </cell>
          <cell r="AJ166">
            <v>31</v>
          </cell>
          <cell r="AK166">
            <v>82</v>
          </cell>
          <cell r="AL166">
            <v>6</v>
          </cell>
          <cell r="AM166">
            <v>8</v>
          </cell>
          <cell r="AN166">
            <v>29</v>
          </cell>
          <cell r="AO166">
            <v>43</v>
          </cell>
          <cell r="AP166">
            <v>20</v>
          </cell>
          <cell r="AQ166">
            <v>63</v>
          </cell>
          <cell r="AR166">
            <v>7</v>
          </cell>
          <cell r="AS166">
            <v>7</v>
          </cell>
          <cell r="AT166">
            <v>34</v>
          </cell>
          <cell r="AU166">
            <v>48</v>
          </cell>
          <cell r="AV166">
            <v>29</v>
          </cell>
          <cell r="AW166">
            <v>77</v>
          </cell>
          <cell r="AX166">
            <v>6</v>
          </cell>
          <cell r="AY166">
            <v>6</v>
          </cell>
          <cell r="AZ166">
            <v>34</v>
          </cell>
          <cell r="BA166">
            <v>46</v>
          </cell>
          <cell r="BB166">
            <v>22</v>
          </cell>
          <cell r="BC166">
            <v>68</v>
          </cell>
          <cell r="BD166">
            <v>366</v>
          </cell>
          <cell r="BE166">
            <v>80</v>
          </cell>
          <cell r="BF166">
            <v>525</v>
          </cell>
          <cell r="BG166">
            <v>67.307692307692307</v>
          </cell>
          <cell r="BH166">
            <v>118</v>
          </cell>
          <cell r="BI166" t="str">
            <v>LALIT KUMAR TAILOR</v>
          </cell>
          <cell r="BK166" t="str">
            <v>D</v>
          </cell>
          <cell r="BL166" t="str">
            <v>E+</v>
          </cell>
          <cell r="BM166" t="str">
            <v>F</v>
          </cell>
          <cell r="BN166" t="str">
            <v>D+</v>
          </cell>
          <cell r="BO166" t="str">
            <v>E</v>
          </cell>
          <cell r="BP166" t="str">
            <v>E</v>
          </cell>
          <cell r="BQ166" t="str">
            <v>A+</v>
          </cell>
          <cell r="BR166" t="str">
            <v>A++</v>
          </cell>
          <cell r="BS166" t="str">
            <v>B</v>
          </cell>
          <cell r="BT166" t="str">
            <v>A+</v>
          </cell>
          <cell r="BU166" t="str">
            <v>B+</v>
          </cell>
          <cell r="BV166" t="str">
            <v>A+</v>
          </cell>
          <cell r="BX166">
            <v>2</v>
          </cell>
          <cell r="BY166">
            <v>3</v>
          </cell>
          <cell r="BZ166">
            <v>0</v>
          </cell>
          <cell r="CA166">
            <v>3</v>
          </cell>
          <cell r="CB166">
            <v>3</v>
          </cell>
          <cell r="CC166">
            <v>3</v>
          </cell>
          <cell r="CD166">
            <v>1</v>
          </cell>
          <cell r="CE166">
            <v>1.5</v>
          </cell>
          <cell r="CF166">
            <v>1.5</v>
          </cell>
          <cell r="CG166">
            <v>1</v>
          </cell>
          <cell r="CH166">
            <v>1</v>
          </cell>
          <cell r="CI166">
            <v>0.5</v>
          </cell>
          <cell r="CJ166">
            <v>20.5</v>
          </cell>
          <cell r="CK166">
            <v>1</v>
          </cell>
          <cell r="CL166" t="str">
            <v>Fail</v>
          </cell>
          <cell r="CM166">
            <v>5.31</v>
          </cell>
        </row>
        <row r="167">
          <cell r="B167" t="str">
            <v>PIET21CS164</v>
          </cell>
          <cell r="C167" t="str">
            <v>SHUBHAM YADAV</v>
          </cell>
          <cell r="D167" t="str">
            <v>21EPTCS168</v>
          </cell>
          <cell r="E167" t="str">
            <v>CSC-38</v>
          </cell>
          <cell r="F167" t="str">
            <v>HM</v>
          </cell>
          <cell r="G167" t="str">
            <v>A</v>
          </cell>
          <cell r="H167">
            <v>8</v>
          </cell>
          <cell r="I167">
            <v>8</v>
          </cell>
          <cell r="J167" t="str">
            <v>A</v>
          </cell>
          <cell r="K167">
            <v>12</v>
          </cell>
          <cell r="L167">
            <v>12</v>
          </cell>
          <cell r="M167" t="str">
            <v>A</v>
          </cell>
          <cell r="N167">
            <v>10</v>
          </cell>
          <cell r="O167">
            <v>10</v>
          </cell>
          <cell r="P167">
            <v>1</v>
          </cell>
          <cell r="Q167">
            <v>8</v>
          </cell>
          <cell r="R167">
            <v>9</v>
          </cell>
          <cell r="S167">
            <v>1</v>
          </cell>
          <cell r="T167">
            <v>9</v>
          </cell>
          <cell r="U167">
            <v>10</v>
          </cell>
          <cell r="V167">
            <v>12</v>
          </cell>
          <cell r="W167" t="str">
            <v>A</v>
          </cell>
          <cell r="X167">
            <v>12</v>
          </cell>
          <cell r="Y167">
            <v>61</v>
          </cell>
          <cell r="Z167" t="str">
            <v>A</v>
          </cell>
          <cell r="AA167">
            <v>5</v>
          </cell>
          <cell r="AB167">
            <v>39</v>
          </cell>
          <cell r="AC167">
            <v>44</v>
          </cell>
          <cell r="AD167">
            <v>23</v>
          </cell>
          <cell r="AE167">
            <v>67</v>
          </cell>
          <cell r="AF167">
            <v>4</v>
          </cell>
          <cell r="AG167">
            <v>7</v>
          </cell>
          <cell r="AH167">
            <v>39</v>
          </cell>
          <cell r="AI167">
            <v>50</v>
          </cell>
          <cell r="AJ167">
            <v>34</v>
          </cell>
          <cell r="AK167">
            <v>84</v>
          </cell>
          <cell r="AL167">
            <v>6</v>
          </cell>
          <cell r="AM167" t="str">
            <v>A</v>
          </cell>
          <cell r="AN167">
            <v>30</v>
          </cell>
          <cell r="AO167">
            <v>36</v>
          </cell>
          <cell r="AP167">
            <v>30</v>
          </cell>
          <cell r="AQ167">
            <v>66</v>
          </cell>
          <cell r="AR167">
            <v>7</v>
          </cell>
          <cell r="AS167">
            <v>6</v>
          </cell>
          <cell r="AT167">
            <v>39</v>
          </cell>
          <cell r="AU167">
            <v>52</v>
          </cell>
          <cell r="AV167">
            <v>28</v>
          </cell>
          <cell r="AW167">
            <v>80</v>
          </cell>
          <cell r="AX167">
            <v>6</v>
          </cell>
          <cell r="AY167">
            <v>6</v>
          </cell>
          <cell r="AZ167">
            <v>25</v>
          </cell>
          <cell r="BA167">
            <v>37</v>
          </cell>
          <cell r="BB167">
            <v>22</v>
          </cell>
          <cell r="BC167">
            <v>59</v>
          </cell>
          <cell r="BD167">
            <v>356</v>
          </cell>
          <cell r="BE167">
            <v>81</v>
          </cell>
          <cell r="BF167">
            <v>498</v>
          </cell>
          <cell r="BG167">
            <v>63.84615384615384</v>
          </cell>
          <cell r="BH167">
            <v>135</v>
          </cell>
          <cell r="BI167" t="str">
            <v>RAJ KUMAR YADAV</v>
          </cell>
          <cell r="BK167" t="str">
            <v>E+</v>
          </cell>
          <cell r="BL167" t="str">
            <v>E+</v>
          </cell>
          <cell r="BM167" t="str">
            <v>D</v>
          </cell>
          <cell r="BN167" t="str">
            <v>C</v>
          </cell>
          <cell r="BO167" t="str">
            <v>E+</v>
          </cell>
          <cell r="BP167" t="str">
            <v>C</v>
          </cell>
          <cell r="BQ167" t="str">
            <v>B+</v>
          </cell>
          <cell r="BR167" t="str">
            <v>A++</v>
          </cell>
          <cell r="BS167" t="str">
            <v>B</v>
          </cell>
          <cell r="BT167" t="str">
            <v>A+</v>
          </cell>
          <cell r="BU167" t="str">
            <v>C+</v>
          </cell>
          <cell r="BV167" t="str">
            <v>A++</v>
          </cell>
          <cell r="BX167">
            <v>2</v>
          </cell>
          <cell r="BY167">
            <v>3</v>
          </cell>
          <cell r="BZ167">
            <v>3</v>
          </cell>
          <cell r="CA167">
            <v>3</v>
          </cell>
          <cell r="CB167">
            <v>3</v>
          </cell>
          <cell r="CC167">
            <v>3</v>
          </cell>
          <cell r="CD167">
            <v>1</v>
          </cell>
          <cell r="CE167">
            <v>1.5</v>
          </cell>
          <cell r="CF167">
            <v>1.5</v>
          </cell>
          <cell r="CG167">
            <v>1</v>
          </cell>
          <cell r="CH167">
            <v>1</v>
          </cell>
          <cell r="CI167">
            <v>0.5</v>
          </cell>
          <cell r="CJ167">
            <v>23.5</v>
          </cell>
          <cell r="CK167">
            <v>0</v>
          </cell>
          <cell r="CL167" t="str">
            <v>Pass</v>
          </cell>
          <cell r="CM167">
            <v>6.41</v>
          </cell>
        </row>
        <row r="168">
          <cell r="B168" t="str">
            <v>PIET21CS165</v>
          </cell>
          <cell r="C168" t="str">
            <v>SHYAM SINGH</v>
          </cell>
          <cell r="D168" t="str">
            <v>21EPTCS169</v>
          </cell>
          <cell r="E168" t="str">
            <v>CSC-39</v>
          </cell>
          <cell r="F168" t="str">
            <v>DM</v>
          </cell>
          <cell r="G168">
            <v>12</v>
          </cell>
          <cell r="H168">
            <v>15</v>
          </cell>
          <cell r="I168">
            <v>27</v>
          </cell>
          <cell r="J168">
            <v>11</v>
          </cell>
          <cell r="K168">
            <v>15</v>
          </cell>
          <cell r="L168">
            <v>26</v>
          </cell>
          <cell r="M168">
            <v>14</v>
          </cell>
          <cell r="N168">
            <v>15</v>
          </cell>
          <cell r="O168">
            <v>29</v>
          </cell>
          <cell r="P168">
            <v>14</v>
          </cell>
          <cell r="Q168">
            <v>15</v>
          </cell>
          <cell r="R168">
            <v>29</v>
          </cell>
          <cell r="S168">
            <v>11</v>
          </cell>
          <cell r="T168">
            <v>15</v>
          </cell>
          <cell r="U168">
            <v>26</v>
          </cell>
          <cell r="V168">
            <v>15</v>
          </cell>
          <cell r="W168">
            <v>15</v>
          </cell>
          <cell r="X168">
            <v>30</v>
          </cell>
          <cell r="Y168">
            <v>167</v>
          </cell>
          <cell r="Z168">
            <v>10</v>
          </cell>
          <cell r="AA168">
            <v>10</v>
          </cell>
          <cell r="AB168">
            <v>40</v>
          </cell>
          <cell r="AC168">
            <v>60</v>
          </cell>
          <cell r="AD168">
            <v>39</v>
          </cell>
          <cell r="AE168">
            <v>99</v>
          </cell>
          <cell r="AF168">
            <v>10</v>
          </cell>
          <cell r="AG168">
            <v>10</v>
          </cell>
          <cell r="AH168">
            <v>40</v>
          </cell>
          <cell r="AI168">
            <v>60</v>
          </cell>
          <cell r="AJ168">
            <v>39</v>
          </cell>
          <cell r="AK168">
            <v>99</v>
          </cell>
          <cell r="AL168">
            <v>10</v>
          </cell>
          <cell r="AM168">
            <v>10</v>
          </cell>
          <cell r="AN168">
            <v>40</v>
          </cell>
          <cell r="AO168">
            <v>60</v>
          </cell>
          <cell r="AP168">
            <v>40</v>
          </cell>
          <cell r="AQ168">
            <v>100</v>
          </cell>
          <cell r="AR168">
            <v>10</v>
          </cell>
          <cell r="AS168">
            <v>10</v>
          </cell>
          <cell r="AT168">
            <v>40</v>
          </cell>
          <cell r="AU168">
            <v>60</v>
          </cell>
          <cell r="AV168">
            <v>38</v>
          </cell>
          <cell r="AW168">
            <v>98</v>
          </cell>
          <cell r="AX168">
            <v>10</v>
          </cell>
          <cell r="AY168">
            <v>9</v>
          </cell>
          <cell r="AZ168">
            <v>40</v>
          </cell>
          <cell r="BA168">
            <v>59</v>
          </cell>
          <cell r="BB168">
            <v>39</v>
          </cell>
          <cell r="BC168">
            <v>98</v>
          </cell>
          <cell r="BD168">
            <v>494</v>
          </cell>
          <cell r="BE168">
            <v>100</v>
          </cell>
          <cell r="BF168">
            <v>761</v>
          </cell>
          <cell r="BG168">
            <v>97.564102564102555</v>
          </cell>
          <cell r="BH168">
            <v>3</v>
          </cell>
          <cell r="BI168" t="str">
            <v>MEWA LAL</v>
          </cell>
          <cell r="BK168" t="str">
            <v>A++</v>
          </cell>
          <cell r="BL168" t="str">
            <v>A++</v>
          </cell>
          <cell r="BM168" t="str">
            <v>A++</v>
          </cell>
          <cell r="BN168" t="str">
            <v>A++</v>
          </cell>
          <cell r="BO168" t="str">
            <v>A+</v>
          </cell>
          <cell r="BP168" t="str">
            <v>A++</v>
          </cell>
          <cell r="BQ168" t="str">
            <v>A++</v>
          </cell>
          <cell r="BR168" t="str">
            <v>A++</v>
          </cell>
          <cell r="BS168" t="str">
            <v>A++</v>
          </cell>
          <cell r="BT168" t="str">
            <v>A++</v>
          </cell>
          <cell r="BU168" t="str">
            <v>A++</v>
          </cell>
          <cell r="BV168" t="str">
            <v>A++</v>
          </cell>
          <cell r="BX168">
            <v>2</v>
          </cell>
          <cell r="BY168">
            <v>3</v>
          </cell>
          <cell r="BZ168">
            <v>3</v>
          </cell>
          <cell r="CA168">
            <v>3</v>
          </cell>
          <cell r="CB168">
            <v>3</v>
          </cell>
          <cell r="CC168">
            <v>3</v>
          </cell>
          <cell r="CD168">
            <v>1</v>
          </cell>
          <cell r="CE168">
            <v>1.5</v>
          </cell>
          <cell r="CF168">
            <v>1.5</v>
          </cell>
          <cell r="CG168">
            <v>1</v>
          </cell>
          <cell r="CH168">
            <v>1</v>
          </cell>
          <cell r="CI168">
            <v>0.5</v>
          </cell>
          <cell r="CJ168">
            <v>23.5</v>
          </cell>
          <cell r="CK168">
            <v>0</v>
          </cell>
          <cell r="CL168" t="str">
            <v>Pass</v>
          </cell>
          <cell r="CM168">
            <v>9.8699999999999992</v>
          </cell>
        </row>
        <row r="169">
          <cell r="B169" t="str">
            <v>PIET21CS166</v>
          </cell>
          <cell r="C169" t="str">
            <v>SIDDARTH KUMAWAT</v>
          </cell>
          <cell r="D169" t="str">
            <v>21EPTCS170</v>
          </cell>
          <cell r="E169" t="str">
            <v>CSC-40</v>
          </cell>
          <cell r="F169" t="str">
            <v>DM</v>
          </cell>
          <cell r="G169">
            <v>3</v>
          </cell>
          <cell r="H169">
            <v>7</v>
          </cell>
          <cell r="I169">
            <v>10</v>
          </cell>
          <cell r="J169" t="str">
            <v>A</v>
          </cell>
          <cell r="K169">
            <v>10</v>
          </cell>
          <cell r="L169">
            <v>10</v>
          </cell>
          <cell r="M169">
            <v>3</v>
          </cell>
          <cell r="N169">
            <v>11</v>
          </cell>
          <cell r="O169">
            <v>14</v>
          </cell>
          <cell r="P169">
            <v>1</v>
          </cell>
          <cell r="Q169">
            <v>8</v>
          </cell>
          <cell r="R169">
            <v>9</v>
          </cell>
          <cell r="S169">
            <v>2</v>
          </cell>
          <cell r="T169">
            <v>8</v>
          </cell>
          <cell r="U169">
            <v>10</v>
          </cell>
          <cell r="V169">
            <v>5</v>
          </cell>
          <cell r="W169">
            <v>13</v>
          </cell>
          <cell r="X169">
            <v>18</v>
          </cell>
          <cell r="Y169">
            <v>71</v>
          </cell>
          <cell r="Z169">
            <v>10</v>
          </cell>
          <cell r="AA169">
            <v>6</v>
          </cell>
          <cell r="AB169">
            <v>40</v>
          </cell>
          <cell r="AC169">
            <v>56</v>
          </cell>
          <cell r="AD169">
            <v>29</v>
          </cell>
          <cell r="AE169">
            <v>85</v>
          </cell>
          <cell r="AF169">
            <v>7</v>
          </cell>
          <cell r="AG169">
            <v>7</v>
          </cell>
          <cell r="AH169">
            <v>40</v>
          </cell>
          <cell r="AI169">
            <v>54</v>
          </cell>
          <cell r="AJ169">
            <v>18</v>
          </cell>
          <cell r="AK169">
            <v>72</v>
          </cell>
          <cell r="AL169">
            <v>6</v>
          </cell>
          <cell r="AM169">
            <v>5</v>
          </cell>
          <cell r="AN169">
            <v>36</v>
          </cell>
          <cell r="AO169">
            <v>47</v>
          </cell>
          <cell r="AP169">
            <v>20</v>
          </cell>
          <cell r="AQ169">
            <v>67</v>
          </cell>
          <cell r="AR169">
            <v>7</v>
          </cell>
          <cell r="AS169">
            <v>8</v>
          </cell>
          <cell r="AT169">
            <v>40</v>
          </cell>
          <cell r="AU169">
            <v>55</v>
          </cell>
          <cell r="AV169">
            <v>27</v>
          </cell>
          <cell r="AW169">
            <v>82</v>
          </cell>
          <cell r="AX169">
            <v>6</v>
          </cell>
          <cell r="AY169">
            <v>6</v>
          </cell>
          <cell r="AZ169">
            <v>40</v>
          </cell>
          <cell r="BA169">
            <v>52</v>
          </cell>
          <cell r="BB169">
            <v>23</v>
          </cell>
          <cell r="BC169">
            <v>75</v>
          </cell>
          <cell r="BD169">
            <v>381</v>
          </cell>
          <cell r="BE169">
            <v>87</v>
          </cell>
          <cell r="BF169">
            <v>539</v>
          </cell>
          <cell r="BG169">
            <v>69.102564102564102</v>
          </cell>
          <cell r="BH169">
            <v>115</v>
          </cell>
          <cell r="BI169" t="str">
            <v>RAMPAL KUMAWAT</v>
          </cell>
          <cell r="BK169" t="str">
            <v>C</v>
          </cell>
          <cell r="BL169" t="str">
            <v>E+</v>
          </cell>
          <cell r="BM169" t="str">
            <v>E+</v>
          </cell>
          <cell r="BN169" t="str">
            <v>D+</v>
          </cell>
          <cell r="BO169" t="str">
            <v>D</v>
          </cell>
          <cell r="BP169" t="str">
            <v>B</v>
          </cell>
          <cell r="BQ169" t="str">
            <v>A++</v>
          </cell>
          <cell r="BR169" t="str">
            <v>A</v>
          </cell>
          <cell r="BS169" t="str">
            <v>B+</v>
          </cell>
          <cell r="BT169" t="str">
            <v>A++</v>
          </cell>
          <cell r="BU169" t="str">
            <v>A</v>
          </cell>
          <cell r="BV169" t="str">
            <v>A++</v>
          </cell>
          <cell r="BX169">
            <v>2</v>
          </cell>
          <cell r="BY169">
            <v>3</v>
          </cell>
          <cell r="BZ169">
            <v>3</v>
          </cell>
          <cell r="CA169">
            <v>3</v>
          </cell>
          <cell r="CB169">
            <v>3</v>
          </cell>
          <cell r="CC169">
            <v>3</v>
          </cell>
          <cell r="CD169">
            <v>1</v>
          </cell>
          <cell r="CE169">
            <v>1.5</v>
          </cell>
          <cell r="CF169">
            <v>1.5</v>
          </cell>
          <cell r="CG169">
            <v>1</v>
          </cell>
          <cell r="CH169">
            <v>1</v>
          </cell>
          <cell r="CI169">
            <v>0.5</v>
          </cell>
          <cell r="CJ169">
            <v>23.5</v>
          </cell>
          <cell r="CK169">
            <v>0</v>
          </cell>
          <cell r="CL169" t="str">
            <v>Pass</v>
          </cell>
          <cell r="CM169">
            <v>6.73</v>
          </cell>
        </row>
        <row r="170">
          <cell r="B170" t="str">
            <v>PIET21CS167</v>
          </cell>
          <cell r="C170" t="str">
            <v>SIDDHARTH SHARMA</v>
          </cell>
          <cell r="D170" t="str">
            <v>21EPTCS171</v>
          </cell>
          <cell r="E170" t="str">
            <v>CSC-41</v>
          </cell>
          <cell r="F170" t="str">
            <v>DM</v>
          </cell>
          <cell r="G170">
            <v>0</v>
          </cell>
          <cell r="H170">
            <v>8</v>
          </cell>
          <cell r="I170">
            <v>8</v>
          </cell>
          <cell r="J170">
            <v>3</v>
          </cell>
          <cell r="K170">
            <v>10</v>
          </cell>
          <cell r="L170">
            <v>13</v>
          </cell>
          <cell r="M170">
            <v>5</v>
          </cell>
          <cell r="N170">
            <v>13</v>
          </cell>
          <cell r="O170">
            <v>18</v>
          </cell>
          <cell r="P170">
            <v>3</v>
          </cell>
          <cell r="Q170">
            <v>12</v>
          </cell>
          <cell r="R170">
            <v>15</v>
          </cell>
          <cell r="S170">
            <v>1</v>
          </cell>
          <cell r="T170">
            <v>8</v>
          </cell>
          <cell r="U170">
            <v>9</v>
          </cell>
          <cell r="V170">
            <v>3</v>
          </cell>
          <cell r="W170">
            <v>10</v>
          </cell>
          <cell r="X170">
            <v>13</v>
          </cell>
          <cell r="Y170">
            <v>76</v>
          </cell>
          <cell r="Z170">
            <v>7</v>
          </cell>
          <cell r="AA170">
            <v>7</v>
          </cell>
          <cell r="AB170">
            <v>40</v>
          </cell>
          <cell r="AC170">
            <v>54</v>
          </cell>
          <cell r="AD170">
            <v>31</v>
          </cell>
          <cell r="AE170">
            <v>85</v>
          </cell>
          <cell r="AF170">
            <v>9</v>
          </cell>
          <cell r="AG170">
            <v>10</v>
          </cell>
          <cell r="AH170">
            <v>40</v>
          </cell>
          <cell r="AI170">
            <v>59</v>
          </cell>
          <cell r="AJ170">
            <v>35</v>
          </cell>
          <cell r="AK170">
            <v>94</v>
          </cell>
          <cell r="AL170">
            <v>6</v>
          </cell>
          <cell r="AM170">
            <v>8</v>
          </cell>
          <cell r="AN170">
            <v>40</v>
          </cell>
          <cell r="AO170">
            <v>54</v>
          </cell>
          <cell r="AP170">
            <v>20</v>
          </cell>
          <cell r="AQ170">
            <v>74</v>
          </cell>
          <cell r="AR170">
            <v>9</v>
          </cell>
          <cell r="AS170">
            <v>9</v>
          </cell>
          <cell r="AT170">
            <v>40</v>
          </cell>
          <cell r="AU170">
            <v>58</v>
          </cell>
          <cell r="AV170">
            <v>30</v>
          </cell>
          <cell r="AW170">
            <v>88</v>
          </cell>
          <cell r="AX170">
            <v>7</v>
          </cell>
          <cell r="AY170">
            <v>6</v>
          </cell>
          <cell r="AZ170">
            <v>40</v>
          </cell>
          <cell r="BA170">
            <v>53</v>
          </cell>
          <cell r="BB170">
            <v>26</v>
          </cell>
          <cell r="BC170">
            <v>79</v>
          </cell>
          <cell r="BD170">
            <v>420</v>
          </cell>
          <cell r="BE170">
            <v>87</v>
          </cell>
          <cell r="BF170">
            <v>583</v>
          </cell>
          <cell r="BG170">
            <v>74.743589743589752</v>
          </cell>
          <cell r="BH170">
            <v>102</v>
          </cell>
          <cell r="BI170" t="str">
            <v>SITARAM LAKHA</v>
          </cell>
          <cell r="BK170" t="str">
            <v>C+</v>
          </cell>
          <cell r="BL170" t="str">
            <v>E</v>
          </cell>
          <cell r="BM170" t="str">
            <v>E</v>
          </cell>
          <cell r="BN170" t="str">
            <v>E+</v>
          </cell>
          <cell r="BO170" t="str">
            <v>D</v>
          </cell>
          <cell r="BP170" t="str">
            <v>D+</v>
          </cell>
          <cell r="BQ170" t="str">
            <v>A++</v>
          </cell>
          <cell r="BR170" t="str">
            <v>A++</v>
          </cell>
          <cell r="BS170" t="str">
            <v>A</v>
          </cell>
          <cell r="BT170" t="str">
            <v>A++</v>
          </cell>
          <cell r="BU170" t="str">
            <v>A+</v>
          </cell>
          <cell r="BV170" t="str">
            <v>A++</v>
          </cell>
          <cell r="BX170">
            <v>2</v>
          </cell>
          <cell r="BY170">
            <v>3</v>
          </cell>
          <cell r="BZ170">
            <v>3</v>
          </cell>
          <cell r="CA170">
            <v>3</v>
          </cell>
          <cell r="CB170">
            <v>3</v>
          </cell>
          <cell r="CC170">
            <v>3</v>
          </cell>
          <cell r="CD170">
            <v>1</v>
          </cell>
          <cell r="CE170">
            <v>1.5</v>
          </cell>
          <cell r="CF170">
            <v>1.5</v>
          </cell>
          <cell r="CG170">
            <v>1</v>
          </cell>
          <cell r="CH170">
            <v>1</v>
          </cell>
          <cell r="CI170">
            <v>0.5</v>
          </cell>
          <cell r="CJ170">
            <v>23.5</v>
          </cell>
          <cell r="CK170">
            <v>0</v>
          </cell>
          <cell r="CL170" t="str">
            <v>Pass</v>
          </cell>
          <cell r="CM170">
            <v>6.35</v>
          </cell>
        </row>
        <row r="171">
          <cell r="B171" t="str">
            <v>PIET21CS168</v>
          </cell>
          <cell r="C171" t="str">
            <v>SIDDHARTH SONI</v>
          </cell>
          <cell r="D171" t="str">
            <v>21EPTCS172</v>
          </cell>
          <cell r="E171" t="str">
            <v>CSC-42</v>
          </cell>
          <cell r="F171" t="str">
            <v>HM</v>
          </cell>
          <cell r="G171">
            <v>0</v>
          </cell>
          <cell r="H171">
            <v>8</v>
          </cell>
          <cell r="I171">
            <v>8</v>
          </cell>
          <cell r="J171" t="str">
            <v>A</v>
          </cell>
          <cell r="K171">
            <v>12</v>
          </cell>
          <cell r="L171">
            <v>12</v>
          </cell>
          <cell r="M171" t="str">
            <v>A</v>
          </cell>
          <cell r="N171">
            <v>9</v>
          </cell>
          <cell r="O171">
            <v>9</v>
          </cell>
          <cell r="P171">
            <v>2</v>
          </cell>
          <cell r="Q171">
            <v>8</v>
          </cell>
          <cell r="R171">
            <v>10</v>
          </cell>
          <cell r="S171">
            <v>0</v>
          </cell>
          <cell r="T171">
            <v>8</v>
          </cell>
          <cell r="U171">
            <v>8</v>
          </cell>
          <cell r="V171">
            <v>5</v>
          </cell>
          <cell r="W171">
            <v>10</v>
          </cell>
          <cell r="X171">
            <v>15</v>
          </cell>
          <cell r="Y171">
            <v>62</v>
          </cell>
          <cell r="Z171">
            <v>5</v>
          </cell>
          <cell r="AA171">
            <v>6</v>
          </cell>
          <cell r="AB171">
            <v>28</v>
          </cell>
          <cell r="AC171">
            <v>39</v>
          </cell>
          <cell r="AD171">
            <v>25</v>
          </cell>
          <cell r="AE171">
            <v>64</v>
          </cell>
          <cell r="AF171">
            <v>7</v>
          </cell>
          <cell r="AG171">
            <v>6</v>
          </cell>
          <cell r="AH171">
            <v>29</v>
          </cell>
          <cell r="AI171">
            <v>42</v>
          </cell>
          <cell r="AJ171">
            <v>27</v>
          </cell>
          <cell r="AK171">
            <v>69</v>
          </cell>
          <cell r="AL171">
            <v>5</v>
          </cell>
          <cell r="AM171">
            <v>6</v>
          </cell>
          <cell r="AN171">
            <v>25</v>
          </cell>
          <cell r="AO171">
            <v>36</v>
          </cell>
          <cell r="AP171">
            <v>20</v>
          </cell>
          <cell r="AQ171">
            <v>56</v>
          </cell>
          <cell r="AR171">
            <v>8</v>
          </cell>
          <cell r="AS171">
            <v>8</v>
          </cell>
          <cell r="AT171">
            <v>40</v>
          </cell>
          <cell r="AU171">
            <v>56</v>
          </cell>
          <cell r="AV171">
            <v>30</v>
          </cell>
          <cell r="AW171">
            <v>86</v>
          </cell>
          <cell r="AX171">
            <v>6</v>
          </cell>
          <cell r="AY171">
            <v>6</v>
          </cell>
          <cell r="AZ171">
            <v>29</v>
          </cell>
          <cell r="BA171">
            <v>41</v>
          </cell>
          <cell r="BB171">
            <v>22</v>
          </cell>
          <cell r="BC171">
            <v>63</v>
          </cell>
          <cell r="BD171">
            <v>338</v>
          </cell>
          <cell r="BE171">
            <v>68</v>
          </cell>
          <cell r="BF171">
            <v>468</v>
          </cell>
          <cell r="BG171">
            <v>60</v>
          </cell>
          <cell r="BH171">
            <v>130</v>
          </cell>
          <cell r="BI171" t="str">
            <v>KAMLESH KUMAR SWARNKAR</v>
          </cell>
          <cell r="BK171" t="str">
            <v>C</v>
          </cell>
          <cell r="BL171" t="str">
            <v>D</v>
          </cell>
          <cell r="BM171" t="str">
            <v>F</v>
          </cell>
          <cell r="BN171" t="str">
            <v>D</v>
          </cell>
          <cell r="BO171" t="str">
            <v>D</v>
          </cell>
          <cell r="BP171" t="str">
            <v>D+</v>
          </cell>
          <cell r="BQ171" t="str">
            <v>B</v>
          </cell>
          <cell r="BR171" t="str">
            <v>B+</v>
          </cell>
          <cell r="BS171" t="str">
            <v>C</v>
          </cell>
          <cell r="BT171" t="str">
            <v>A++</v>
          </cell>
          <cell r="BU171" t="str">
            <v>B</v>
          </cell>
          <cell r="BV171" t="str">
            <v>B+</v>
          </cell>
          <cell r="BX171">
            <v>2</v>
          </cell>
          <cell r="BY171">
            <v>3</v>
          </cell>
          <cell r="BZ171">
            <v>0</v>
          </cell>
          <cell r="CA171">
            <v>3</v>
          </cell>
          <cell r="CB171">
            <v>3</v>
          </cell>
          <cell r="CC171">
            <v>3</v>
          </cell>
          <cell r="CD171">
            <v>1</v>
          </cell>
          <cell r="CE171">
            <v>1.5</v>
          </cell>
          <cell r="CF171">
            <v>1.5</v>
          </cell>
          <cell r="CG171">
            <v>1</v>
          </cell>
          <cell r="CH171">
            <v>1</v>
          </cell>
          <cell r="CI171">
            <v>0.5</v>
          </cell>
          <cell r="CJ171">
            <v>20.5</v>
          </cell>
          <cell r="CK171">
            <v>1</v>
          </cell>
          <cell r="CL171" t="str">
            <v>Fail</v>
          </cell>
          <cell r="CM171">
            <v>5.59</v>
          </cell>
        </row>
        <row r="172">
          <cell r="B172" t="str">
            <v>PIET21CS169</v>
          </cell>
          <cell r="C172" t="str">
            <v>SNEHA SWAMI</v>
          </cell>
          <cell r="D172" t="str">
            <v>21EPTCS173</v>
          </cell>
          <cell r="E172" t="str">
            <v>CSC-43</v>
          </cell>
          <cell r="F172" t="str">
            <v>HF</v>
          </cell>
          <cell r="G172">
            <v>2</v>
          </cell>
          <cell r="H172">
            <v>12</v>
          </cell>
          <cell r="I172">
            <v>14</v>
          </cell>
          <cell r="J172" t="str">
            <v>A</v>
          </cell>
          <cell r="K172">
            <v>10</v>
          </cell>
          <cell r="L172">
            <v>10</v>
          </cell>
          <cell r="M172" t="str">
            <v>A</v>
          </cell>
          <cell r="N172">
            <v>15</v>
          </cell>
          <cell r="O172">
            <v>15</v>
          </cell>
          <cell r="P172">
            <v>3</v>
          </cell>
          <cell r="Q172">
            <v>10</v>
          </cell>
          <cell r="R172">
            <v>13</v>
          </cell>
          <cell r="S172">
            <v>1</v>
          </cell>
          <cell r="T172">
            <v>7</v>
          </cell>
          <cell r="U172">
            <v>8</v>
          </cell>
          <cell r="V172">
            <v>4</v>
          </cell>
          <cell r="W172">
            <v>10</v>
          </cell>
          <cell r="X172">
            <v>14</v>
          </cell>
          <cell r="Y172">
            <v>74</v>
          </cell>
          <cell r="Z172">
            <v>5</v>
          </cell>
          <cell r="AA172">
            <v>8</v>
          </cell>
          <cell r="AB172">
            <v>36</v>
          </cell>
          <cell r="AC172">
            <v>49</v>
          </cell>
          <cell r="AD172">
            <v>28</v>
          </cell>
          <cell r="AE172">
            <v>77</v>
          </cell>
          <cell r="AF172">
            <v>2</v>
          </cell>
          <cell r="AG172">
            <v>5</v>
          </cell>
          <cell r="AH172">
            <v>35</v>
          </cell>
          <cell r="AI172">
            <v>42</v>
          </cell>
          <cell r="AJ172">
            <v>26</v>
          </cell>
          <cell r="AK172">
            <v>68</v>
          </cell>
          <cell r="AL172">
            <v>7</v>
          </cell>
          <cell r="AM172">
            <v>7</v>
          </cell>
          <cell r="AN172">
            <v>30</v>
          </cell>
          <cell r="AO172">
            <v>44</v>
          </cell>
          <cell r="AP172">
            <v>27</v>
          </cell>
          <cell r="AQ172">
            <v>71</v>
          </cell>
          <cell r="AR172">
            <v>8</v>
          </cell>
          <cell r="AS172">
            <v>8</v>
          </cell>
          <cell r="AT172">
            <v>28</v>
          </cell>
          <cell r="AU172">
            <v>44</v>
          </cell>
          <cell r="AV172">
            <v>32</v>
          </cell>
          <cell r="AW172">
            <v>76</v>
          </cell>
          <cell r="AX172">
            <v>8</v>
          </cell>
          <cell r="AY172">
            <v>6</v>
          </cell>
          <cell r="AZ172">
            <v>29</v>
          </cell>
          <cell r="BA172">
            <v>43</v>
          </cell>
          <cell r="BB172">
            <v>25</v>
          </cell>
          <cell r="BC172">
            <v>68</v>
          </cell>
          <cell r="BD172">
            <v>360</v>
          </cell>
          <cell r="BE172">
            <v>67</v>
          </cell>
          <cell r="BF172">
            <v>501</v>
          </cell>
          <cell r="BG172">
            <v>64.230769230769241</v>
          </cell>
          <cell r="BH172">
            <v>123</v>
          </cell>
          <cell r="BI172" t="str">
            <v>SURENDRA KUMAR SWAMI</v>
          </cell>
          <cell r="BK172" t="str">
            <v>C</v>
          </cell>
          <cell r="BL172" t="str">
            <v>C+</v>
          </cell>
          <cell r="BM172" t="str">
            <v>C+</v>
          </cell>
          <cell r="BN172" t="str">
            <v>C</v>
          </cell>
          <cell r="BO172" t="str">
            <v>D+</v>
          </cell>
          <cell r="BP172" t="str">
            <v>A</v>
          </cell>
          <cell r="BQ172" t="str">
            <v>A+</v>
          </cell>
          <cell r="BR172" t="str">
            <v>B+</v>
          </cell>
          <cell r="BS172" t="str">
            <v>B+</v>
          </cell>
          <cell r="BT172" t="str">
            <v>A+</v>
          </cell>
          <cell r="BU172" t="str">
            <v>B+</v>
          </cell>
          <cell r="BV172" t="str">
            <v>B+</v>
          </cell>
          <cell r="BX172">
            <v>2</v>
          </cell>
          <cell r="BY172">
            <v>3</v>
          </cell>
          <cell r="BZ172">
            <v>3</v>
          </cell>
          <cell r="CA172">
            <v>3</v>
          </cell>
          <cell r="CB172">
            <v>3</v>
          </cell>
          <cell r="CC172">
            <v>3</v>
          </cell>
          <cell r="CD172">
            <v>1</v>
          </cell>
          <cell r="CE172">
            <v>1.5</v>
          </cell>
          <cell r="CF172">
            <v>1.5</v>
          </cell>
          <cell r="CG172">
            <v>1</v>
          </cell>
          <cell r="CH172">
            <v>1</v>
          </cell>
          <cell r="CI172">
            <v>0.5</v>
          </cell>
          <cell r="CJ172">
            <v>23.5</v>
          </cell>
          <cell r="CK172">
            <v>0</v>
          </cell>
          <cell r="CL172" t="str">
            <v>Pass</v>
          </cell>
          <cell r="CM172">
            <v>7.32</v>
          </cell>
        </row>
        <row r="173">
          <cell r="B173" t="str">
            <v>PIET21CS170</v>
          </cell>
          <cell r="C173" t="str">
            <v>SUBODH RAO</v>
          </cell>
          <cell r="D173" t="str">
            <v>21EPTCS174</v>
          </cell>
          <cell r="E173" t="str">
            <v>CSC-44</v>
          </cell>
          <cell r="F173" t="str">
            <v>HM</v>
          </cell>
          <cell r="G173">
            <v>4</v>
          </cell>
          <cell r="H173">
            <v>11</v>
          </cell>
          <cell r="I173">
            <v>15</v>
          </cell>
          <cell r="J173">
            <v>8</v>
          </cell>
          <cell r="K173">
            <v>11</v>
          </cell>
          <cell r="L173">
            <v>19</v>
          </cell>
          <cell r="M173">
            <v>6</v>
          </cell>
          <cell r="N173">
            <v>12</v>
          </cell>
          <cell r="O173">
            <v>18</v>
          </cell>
          <cell r="P173">
            <v>6</v>
          </cell>
          <cell r="Q173">
            <v>14</v>
          </cell>
          <cell r="R173">
            <v>20</v>
          </cell>
          <cell r="S173">
            <v>2</v>
          </cell>
          <cell r="T173">
            <v>10</v>
          </cell>
          <cell r="U173">
            <v>12</v>
          </cell>
          <cell r="V173">
            <v>8</v>
          </cell>
          <cell r="W173">
            <v>10</v>
          </cell>
          <cell r="X173">
            <v>18</v>
          </cell>
          <cell r="Y173">
            <v>102</v>
          </cell>
          <cell r="Z173">
            <v>6</v>
          </cell>
          <cell r="AA173">
            <v>10</v>
          </cell>
          <cell r="AB173">
            <v>40</v>
          </cell>
          <cell r="AC173">
            <v>56</v>
          </cell>
          <cell r="AD173">
            <v>35</v>
          </cell>
          <cell r="AE173">
            <v>91</v>
          </cell>
          <cell r="AF173">
            <v>8</v>
          </cell>
          <cell r="AG173">
            <v>9</v>
          </cell>
          <cell r="AH173">
            <v>40</v>
          </cell>
          <cell r="AI173">
            <v>57</v>
          </cell>
          <cell r="AJ173">
            <v>36</v>
          </cell>
          <cell r="AK173">
            <v>93</v>
          </cell>
          <cell r="AL173">
            <v>9</v>
          </cell>
          <cell r="AM173">
            <v>9</v>
          </cell>
          <cell r="AN173">
            <v>40</v>
          </cell>
          <cell r="AO173">
            <v>58</v>
          </cell>
          <cell r="AP173">
            <v>30</v>
          </cell>
          <cell r="AQ173">
            <v>88</v>
          </cell>
          <cell r="AR173">
            <v>7</v>
          </cell>
          <cell r="AS173">
            <v>7</v>
          </cell>
          <cell r="AT173">
            <v>40</v>
          </cell>
          <cell r="AU173">
            <v>54</v>
          </cell>
          <cell r="AV173">
            <v>31</v>
          </cell>
          <cell r="AW173">
            <v>85</v>
          </cell>
          <cell r="AX173">
            <v>0</v>
          </cell>
          <cell r="AY173">
            <v>7</v>
          </cell>
          <cell r="AZ173">
            <v>40</v>
          </cell>
          <cell r="BA173">
            <v>47</v>
          </cell>
          <cell r="BB173">
            <v>38</v>
          </cell>
          <cell r="BC173">
            <v>85</v>
          </cell>
          <cell r="BD173">
            <v>442</v>
          </cell>
          <cell r="BE173">
            <v>98</v>
          </cell>
          <cell r="BF173">
            <v>642</v>
          </cell>
          <cell r="BG173">
            <v>82.307692307692307</v>
          </cell>
          <cell r="BH173">
            <v>81</v>
          </cell>
          <cell r="BI173" t="str">
            <v>RAJVEER RAO</v>
          </cell>
          <cell r="BK173" t="str">
            <v>D</v>
          </cell>
          <cell r="BL173" t="str">
            <v>C+</v>
          </cell>
          <cell r="BM173" t="str">
            <v>E+</v>
          </cell>
          <cell r="BN173" t="str">
            <v>C+</v>
          </cell>
          <cell r="BO173" t="str">
            <v>E</v>
          </cell>
          <cell r="BP173" t="str">
            <v>C</v>
          </cell>
          <cell r="BQ173" t="str">
            <v>A++</v>
          </cell>
          <cell r="BR173" t="str">
            <v>A++</v>
          </cell>
          <cell r="BS173" t="str">
            <v>A++</v>
          </cell>
          <cell r="BT173" t="str">
            <v>A++</v>
          </cell>
          <cell r="BU173" t="str">
            <v>A++</v>
          </cell>
          <cell r="BV173" t="str">
            <v>A++</v>
          </cell>
          <cell r="BX173">
            <v>2</v>
          </cell>
          <cell r="BY173">
            <v>3</v>
          </cell>
          <cell r="BZ173">
            <v>3</v>
          </cell>
          <cell r="CA173">
            <v>3</v>
          </cell>
          <cell r="CB173">
            <v>3</v>
          </cell>
          <cell r="CC173">
            <v>3</v>
          </cell>
          <cell r="CD173">
            <v>1</v>
          </cell>
          <cell r="CE173">
            <v>1.5</v>
          </cell>
          <cell r="CF173">
            <v>1.5</v>
          </cell>
          <cell r="CG173">
            <v>1</v>
          </cell>
          <cell r="CH173">
            <v>1</v>
          </cell>
          <cell r="CI173">
            <v>0.5</v>
          </cell>
          <cell r="CJ173">
            <v>23.5</v>
          </cell>
          <cell r="CK173">
            <v>0</v>
          </cell>
          <cell r="CL173" t="str">
            <v>Pass</v>
          </cell>
          <cell r="CM173">
            <v>7</v>
          </cell>
        </row>
        <row r="174">
          <cell r="B174" t="str">
            <v>PIET21CS171</v>
          </cell>
          <cell r="C174" t="str">
            <v>SUHANI MALIK</v>
          </cell>
          <cell r="D174" t="str">
            <v>21EPTCS175</v>
          </cell>
          <cell r="E174" t="str">
            <v>CSC-45</v>
          </cell>
          <cell r="F174" t="str">
            <v>HF</v>
          </cell>
          <cell r="G174">
            <v>13</v>
          </cell>
          <cell r="H174">
            <v>15</v>
          </cell>
          <cell r="I174">
            <v>28</v>
          </cell>
          <cell r="J174" t="str">
            <v>A</v>
          </cell>
          <cell r="K174">
            <v>15</v>
          </cell>
          <cell r="L174">
            <v>15</v>
          </cell>
          <cell r="M174">
            <v>13</v>
          </cell>
          <cell r="N174">
            <v>15</v>
          </cell>
          <cell r="O174">
            <v>28</v>
          </cell>
          <cell r="P174">
            <v>15</v>
          </cell>
          <cell r="Q174">
            <v>15</v>
          </cell>
          <cell r="R174">
            <v>30</v>
          </cell>
          <cell r="S174">
            <v>9</v>
          </cell>
          <cell r="T174">
            <v>15</v>
          </cell>
          <cell r="U174">
            <v>24</v>
          </cell>
          <cell r="V174">
            <v>14</v>
          </cell>
          <cell r="W174">
            <v>15</v>
          </cell>
          <cell r="X174">
            <v>29</v>
          </cell>
          <cell r="Y174">
            <v>154</v>
          </cell>
          <cell r="Z174">
            <v>8</v>
          </cell>
          <cell r="AA174">
            <v>9</v>
          </cell>
          <cell r="AB174">
            <v>40</v>
          </cell>
          <cell r="AC174">
            <v>57</v>
          </cell>
          <cell r="AD174">
            <v>37</v>
          </cell>
          <cell r="AE174">
            <v>94</v>
          </cell>
          <cell r="AF174">
            <v>10</v>
          </cell>
          <cell r="AG174">
            <v>10</v>
          </cell>
          <cell r="AH174">
            <v>40</v>
          </cell>
          <cell r="AI174">
            <v>60</v>
          </cell>
          <cell r="AJ174">
            <v>39</v>
          </cell>
          <cell r="AK174">
            <v>99</v>
          </cell>
          <cell r="AL174">
            <v>9</v>
          </cell>
          <cell r="AM174">
            <v>8</v>
          </cell>
          <cell r="AN174">
            <v>38</v>
          </cell>
          <cell r="AO174">
            <v>55</v>
          </cell>
          <cell r="AP174">
            <v>33</v>
          </cell>
          <cell r="AQ174">
            <v>88</v>
          </cell>
          <cell r="AR174">
            <v>10</v>
          </cell>
          <cell r="AS174">
            <v>9</v>
          </cell>
          <cell r="AT174">
            <v>40</v>
          </cell>
          <cell r="AU174">
            <v>59</v>
          </cell>
          <cell r="AV174">
            <v>33</v>
          </cell>
          <cell r="AW174">
            <v>92</v>
          </cell>
          <cell r="AX174">
            <v>8</v>
          </cell>
          <cell r="AY174">
            <v>10</v>
          </cell>
          <cell r="AZ174">
            <v>37</v>
          </cell>
          <cell r="BA174">
            <v>55</v>
          </cell>
          <cell r="BB174">
            <v>38</v>
          </cell>
          <cell r="BC174">
            <v>93</v>
          </cell>
          <cell r="BD174">
            <v>466</v>
          </cell>
          <cell r="BE174">
            <v>97</v>
          </cell>
          <cell r="BF174">
            <v>717</v>
          </cell>
          <cell r="BG174">
            <v>91.92307692307692</v>
          </cell>
          <cell r="BH174">
            <v>12</v>
          </cell>
          <cell r="BI174" t="str">
            <v>MANISH MOHAN MALIK</v>
          </cell>
          <cell r="BK174" t="str">
            <v>B+</v>
          </cell>
          <cell r="BL174" t="str">
            <v>A++</v>
          </cell>
          <cell r="BM174" t="str">
            <v>A+</v>
          </cell>
          <cell r="BN174" t="str">
            <v>A+</v>
          </cell>
          <cell r="BO174" t="str">
            <v>B+</v>
          </cell>
          <cell r="BP174" t="str">
            <v>A++</v>
          </cell>
          <cell r="BQ174" t="str">
            <v>A++</v>
          </cell>
          <cell r="BR174" t="str">
            <v>A++</v>
          </cell>
          <cell r="BS174" t="str">
            <v>A++</v>
          </cell>
          <cell r="BT174" t="str">
            <v>A++</v>
          </cell>
          <cell r="BU174" t="str">
            <v>A++</v>
          </cell>
          <cell r="BV174" t="str">
            <v>A++</v>
          </cell>
          <cell r="BX174">
            <v>2</v>
          </cell>
          <cell r="BY174">
            <v>3</v>
          </cell>
          <cell r="BZ174">
            <v>3</v>
          </cell>
          <cell r="CA174">
            <v>3</v>
          </cell>
          <cell r="CB174">
            <v>3</v>
          </cell>
          <cell r="CC174">
            <v>3</v>
          </cell>
          <cell r="CD174">
            <v>1</v>
          </cell>
          <cell r="CE174">
            <v>1.5</v>
          </cell>
          <cell r="CF174">
            <v>1.5</v>
          </cell>
          <cell r="CG174">
            <v>1</v>
          </cell>
          <cell r="CH174">
            <v>1</v>
          </cell>
          <cell r="CI174">
            <v>0.5</v>
          </cell>
          <cell r="CJ174">
            <v>23.5</v>
          </cell>
          <cell r="CK174">
            <v>0</v>
          </cell>
          <cell r="CL174" t="str">
            <v>Pass</v>
          </cell>
          <cell r="CM174">
            <v>9.32</v>
          </cell>
        </row>
        <row r="175">
          <cell r="B175" t="str">
            <v>PIET21CS172</v>
          </cell>
          <cell r="C175" t="str">
            <v>SUMIT KUMAR VERMA</v>
          </cell>
          <cell r="D175" t="str">
            <v>21EPTCS176</v>
          </cell>
          <cell r="E175" t="str">
            <v>CSC-46</v>
          </cell>
          <cell r="F175" t="str">
            <v>HM</v>
          </cell>
          <cell r="G175">
            <v>0</v>
          </cell>
          <cell r="H175">
            <v>7</v>
          </cell>
          <cell r="I175">
            <v>7</v>
          </cell>
          <cell r="J175" t="str">
            <v>A</v>
          </cell>
          <cell r="K175" t="str">
            <v>A</v>
          </cell>
          <cell r="L175" t="str">
            <v>A</v>
          </cell>
          <cell r="M175" t="str">
            <v>A</v>
          </cell>
          <cell r="N175">
            <v>9</v>
          </cell>
          <cell r="O175">
            <v>9</v>
          </cell>
          <cell r="P175" t="str">
            <v>A</v>
          </cell>
          <cell r="Q175" t="str">
            <v>A</v>
          </cell>
          <cell r="R175" t="str">
            <v>A</v>
          </cell>
          <cell r="S175" t="str">
            <v>A</v>
          </cell>
          <cell r="T175" t="str">
            <v>A</v>
          </cell>
          <cell r="U175" t="str">
            <v>A</v>
          </cell>
          <cell r="V175" t="str">
            <v>A</v>
          </cell>
          <cell r="W175" t="str">
            <v>A</v>
          </cell>
          <cell r="X175" t="str">
            <v>A</v>
          </cell>
          <cell r="Y175">
            <v>16</v>
          </cell>
          <cell r="Z175" t="str">
            <v>A</v>
          </cell>
          <cell r="AA175" t="str">
            <v>A</v>
          </cell>
          <cell r="AB175">
            <v>7</v>
          </cell>
          <cell r="AC175">
            <v>7</v>
          </cell>
          <cell r="AD175" t="str">
            <v>A</v>
          </cell>
          <cell r="AE175">
            <v>7</v>
          </cell>
          <cell r="AF175" t="str">
            <v>A</v>
          </cell>
          <cell r="AG175" t="str">
            <v>A</v>
          </cell>
          <cell r="AH175">
            <v>9</v>
          </cell>
          <cell r="AI175">
            <v>9</v>
          </cell>
          <cell r="AJ175" t="str">
            <v>A</v>
          </cell>
          <cell r="AK175">
            <v>9</v>
          </cell>
          <cell r="AL175" t="str">
            <v>A</v>
          </cell>
          <cell r="AM175" t="str">
            <v>A</v>
          </cell>
          <cell r="AN175">
            <v>7</v>
          </cell>
          <cell r="AO175">
            <v>7</v>
          </cell>
          <cell r="AP175" t="str">
            <v>A</v>
          </cell>
          <cell r="AQ175">
            <v>7</v>
          </cell>
          <cell r="AR175">
            <v>6</v>
          </cell>
          <cell r="AS175" t="str">
            <v>A</v>
          </cell>
          <cell r="AT175">
            <v>27</v>
          </cell>
          <cell r="AU175">
            <v>33</v>
          </cell>
          <cell r="AV175">
            <v>25</v>
          </cell>
          <cell r="AW175">
            <v>58</v>
          </cell>
          <cell r="AX175">
            <v>6</v>
          </cell>
          <cell r="AY175" t="str">
            <v>A</v>
          </cell>
          <cell r="AZ175">
            <v>17</v>
          </cell>
          <cell r="BA175">
            <v>23</v>
          </cell>
          <cell r="BB175" t="str">
            <v>A</v>
          </cell>
          <cell r="BC175">
            <v>23</v>
          </cell>
          <cell r="BD175">
            <v>104</v>
          </cell>
          <cell r="BE175">
            <v>32</v>
          </cell>
          <cell r="BF175">
            <v>152</v>
          </cell>
          <cell r="BG175">
            <v>19.487179487179489</v>
          </cell>
          <cell r="BH175">
            <v>180</v>
          </cell>
          <cell r="BI175" t="str">
            <v>SANJIT KUMAR</v>
          </cell>
          <cell r="BK175" t="str">
            <v>F</v>
          </cell>
          <cell r="BL175" t="str">
            <v>F</v>
          </cell>
          <cell r="BM175" t="str">
            <v>F</v>
          </cell>
          <cell r="BN175" t="str">
            <v>F</v>
          </cell>
          <cell r="BO175" t="str">
            <v>F</v>
          </cell>
          <cell r="BP175" t="str">
            <v>F</v>
          </cell>
          <cell r="BQ175" t="str">
            <v>F</v>
          </cell>
          <cell r="BR175" t="str">
            <v>F</v>
          </cell>
          <cell r="BS175" t="str">
            <v>F</v>
          </cell>
          <cell r="BT175" t="str">
            <v>C+</v>
          </cell>
          <cell r="BU175" t="str">
            <v>F</v>
          </cell>
          <cell r="BV175" t="str">
            <v>E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1</v>
          </cell>
          <cell r="CH175">
            <v>0</v>
          </cell>
          <cell r="CI175">
            <v>0.5</v>
          </cell>
          <cell r="CJ175">
            <v>1.5</v>
          </cell>
          <cell r="CK175">
            <v>10</v>
          </cell>
          <cell r="CL175" t="str">
            <v>Fail</v>
          </cell>
          <cell r="CM175">
            <v>0.38</v>
          </cell>
        </row>
        <row r="176">
          <cell r="B176" t="str">
            <v>PIET21CS509</v>
          </cell>
          <cell r="C176" t="str">
            <v>SUNNY GUPTA</v>
          </cell>
          <cell r="D176" t="str">
            <v>21EPTCS177</v>
          </cell>
          <cell r="E176" t="str">
            <v>CSC-47</v>
          </cell>
          <cell r="F176" t="str">
            <v>HM</v>
          </cell>
          <cell r="G176" t="str">
            <v>A</v>
          </cell>
          <cell r="H176" t="str">
            <v>A</v>
          </cell>
          <cell r="I176" t="str">
            <v>A</v>
          </cell>
          <cell r="J176" t="str">
            <v>A</v>
          </cell>
          <cell r="K176" t="str">
            <v>A</v>
          </cell>
          <cell r="L176" t="str">
            <v>A</v>
          </cell>
          <cell r="M176" t="str">
            <v>A</v>
          </cell>
          <cell r="N176" t="str">
            <v>A</v>
          </cell>
          <cell r="O176" t="str">
            <v>A</v>
          </cell>
          <cell r="P176" t="str">
            <v>A</v>
          </cell>
          <cell r="Q176" t="str">
            <v>A</v>
          </cell>
          <cell r="R176" t="str">
            <v>A</v>
          </cell>
          <cell r="S176" t="str">
            <v>A</v>
          </cell>
          <cell r="T176" t="str">
            <v>A</v>
          </cell>
          <cell r="U176" t="str">
            <v>A</v>
          </cell>
          <cell r="V176" t="str">
            <v>A</v>
          </cell>
          <cell r="W176" t="str">
            <v>A</v>
          </cell>
          <cell r="X176" t="str">
            <v>A</v>
          </cell>
          <cell r="Y176">
            <v>0</v>
          </cell>
          <cell r="Z176" t="str">
            <v>A</v>
          </cell>
          <cell r="AA176" t="str">
            <v>A</v>
          </cell>
          <cell r="AB176">
            <v>7</v>
          </cell>
          <cell r="AC176">
            <v>7</v>
          </cell>
          <cell r="AD176" t="str">
            <v>A</v>
          </cell>
          <cell r="AE176">
            <v>7</v>
          </cell>
          <cell r="AF176" t="str">
            <v>A</v>
          </cell>
          <cell r="AG176" t="str">
            <v>A</v>
          </cell>
          <cell r="AH176">
            <v>7</v>
          </cell>
          <cell r="AI176">
            <v>7</v>
          </cell>
          <cell r="AJ176" t="str">
            <v>A</v>
          </cell>
          <cell r="AK176">
            <v>7</v>
          </cell>
          <cell r="AL176" t="str">
            <v>A</v>
          </cell>
          <cell r="AM176" t="str">
            <v>A</v>
          </cell>
          <cell r="AN176">
            <v>7</v>
          </cell>
          <cell r="AO176">
            <v>7</v>
          </cell>
          <cell r="AP176" t="str">
            <v>A</v>
          </cell>
          <cell r="AQ176">
            <v>7</v>
          </cell>
          <cell r="AR176" t="str">
            <v>A</v>
          </cell>
          <cell r="AS176" t="str">
            <v>A</v>
          </cell>
          <cell r="AT176">
            <v>7</v>
          </cell>
          <cell r="AU176">
            <v>7</v>
          </cell>
          <cell r="AV176" t="str">
            <v>A</v>
          </cell>
          <cell r="AW176">
            <v>7</v>
          </cell>
          <cell r="AX176" t="str">
            <v>A</v>
          </cell>
          <cell r="AY176" t="str">
            <v>A</v>
          </cell>
          <cell r="AZ176">
            <v>7</v>
          </cell>
          <cell r="BA176">
            <v>7</v>
          </cell>
          <cell r="BB176" t="str">
            <v>A</v>
          </cell>
          <cell r="BC176">
            <v>7</v>
          </cell>
          <cell r="BD176">
            <v>35</v>
          </cell>
          <cell r="BE176">
            <v>32</v>
          </cell>
          <cell r="BF176">
            <v>67</v>
          </cell>
          <cell r="BG176">
            <v>8.5897435897435894</v>
          </cell>
          <cell r="BH176">
            <v>186</v>
          </cell>
          <cell r="BI176" t="str">
            <v>SHIV DARSHAN GUPTA</v>
          </cell>
          <cell r="BK176" t="str">
            <v>F</v>
          </cell>
          <cell r="BL176" t="str">
            <v>F</v>
          </cell>
          <cell r="BM176" t="str">
            <v>F</v>
          </cell>
          <cell r="BN176" t="str">
            <v>F</v>
          </cell>
          <cell r="BO176" t="str">
            <v>F</v>
          </cell>
          <cell r="BP176" t="str">
            <v>F</v>
          </cell>
          <cell r="BQ176" t="str">
            <v>F</v>
          </cell>
          <cell r="BR176" t="str">
            <v>F</v>
          </cell>
          <cell r="BS176" t="str">
            <v>F</v>
          </cell>
          <cell r="BT176" t="str">
            <v>F</v>
          </cell>
          <cell r="BU176" t="str">
            <v>F</v>
          </cell>
          <cell r="BV176" t="str">
            <v>E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0.5</v>
          </cell>
          <cell r="CJ176">
            <v>0.5</v>
          </cell>
          <cell r="CK176">
            <v>11</v>
          </cell>
          <cell r="CL176" t="str">
            <v>Fail</v>
          </cell>
          <cell r="CM176">
            <v>0.09</v>
          </cell>
        </row>
        <row r="177">
          <cell r="B177" t="str">
            <v>PIET21CS173</v>
          </cell>
          <cell r="C177" t="str">
            <v>MS.SWATI KHANDELWAL</v>
          </cell>
          <cell r="D177" t="str">
            <v>21EPTCS178</v>
          </cell>
          <cell r="E177" t="str">
            <v>CSC-48</v>
          </cell>
          <cell r="F177" t="str">
            <v>DF</v>
          </cell>
          <cell r="G177">
            <v>4</v>
          </cell>
          <cell r="H177">
            <v>14</v>
          </cell>
          <cell r="I177">
            <v>18</v>
          </cell>
          <cell r="J177" t="str">
            <v>A</v>
          </cell>
          <cell r="K177">
            <v>13</v>
          </cell>
          <cell r="L177">
            <v>13</v>
          </cell>
          <cell r="M177">
            <v>6</v>
          </cell>
          <cell r="N177">
            <v>15</v>
          </cell>
          <cell r="O177">
            <v>21</v>
          </cell>
          <cell r="P177">
            <v>6</v>
          </cell>
          <cell r="Q177">
            <v>15</v>
          </cell>
          <cell r="R177">
            <v>21</v>
          </cell>
          <cell r="S177">
            <v>2</v>
          </cell>
          <cell r="T177">
            <v>8</v>
          </cell>
          <cell r="U177">
            <v>10</v>
          </cell>
          <cell r="V177">
            <v>6</v>
          </cell>
          <cell r="W177">
            <v>12</v>
          </cell>
          <cell r="X177">
            <v>18</v>
          </cell>
          <cell r="Y177">
            <v>101</v>
          </cell>
          <cell r="Z177">
            <v>7</v>
          </cell>
          <cell r="AA177">
            <v>8</v>
          </cell>
          <cell r="AB177">
            <v>40</v>
          </cell>
          <cell r="AC177">
            <v>55</v>
          </cell>
          <cell r="AD177">
            <v>31</v>
          </cell>
          <cell r="AE177">
            <v>86</v>
          </cell>
          <cell r="AF177">
            <v>6</v>
          </cell>
          <cell r="AG177">
            <v>7</v>
          </cell>
          <cell r="AH177">
            <v>36</v>
          </cell>
          <cell r="AI177">
            <v>49</v>
          </cell>
          <cell r="AJ177">
            <v>26</v>
          </cell>
          <cell r="AK177">
            <v>75</v>
          </cell>
          <cell r="AL177">
            <v>8</v>
          </cell>
          <cell r="AM177">
            <v>6</v>
          </cell>
          <cell r="AN177">
            <v>40</v>
          </cell>
          <cell r="AO177">
            <v>54</v>
          </cell>
          <cell r="AP177">
            <v>27</v>
          </cell>
          <cell r="AQ177">
            <v>81</v>
          </cell>
          <cell r="AR177">
            <v>8</v>
          </cell>
          <cell r="AS177">
            <v>8</v>
          </cell>
          <cell r="AT177">
            <v>40</v>
          </cell>
          <cell r="AU177">
            <v>56</v>
          </cell>
          <cell r="AV177">
            <v>31</v>
          </cell>
          <cell r="AW177">
            <v>87</v>
          </cell>
          <cell r="AX177">
            <v>6</v>
          </cell>
          <cell r="AY177">
            <v>8</v>
          </cell>
          <cell r="AZ177">
            <v>32</v>
          </cell>
          <cell r="BA177">
            <v>46</v>
          </cell>
          <cell r="BB177">
            <v>26</v>
          </cell>
          <cell r="BC177">
            <v>72</v>
          </cell>
          <cell r="BD177">
            <v>401</v>
          </cell>
          <cell r="BE177">
            <v>71</v>
          </cell>
          <cell r="BF177">
            <v>573</v>
          </cell>
          <cell r="BG177">
            <v>73.461538461538467</v>
          </cell>
          <cell r="BH177">
            <v>91</v>
          </cell>
          <cell r="BI177" t="str">
            <v>SANJAY KHANDELWAL</v>
          </cell>
          <cell r="BK177" t="str">
            <v>C+</v>
          </cell>
          <cell r="BL177" t="str">
            <v>C+</v>
          </cell>
          <cell r="BM177" t="str">
            <v>D</v>
          </cell>
          <cell r="BN177" t="str">
            <v>D+</v>
          </cell>
          <cell r="BO177" t="str">
            <v>D</v>
          </cell>
          <cell r="BP177" t="str">
            <v>B</v>
          </cell>
          <cell r="BQ177" t="str">
            <v>A++</v>
          </cell>
          <cell r="BR177" t="str">
            <v>A</v>
          </cell>
          <cell r="BS177" t="str">
            <v>A++</v>
          </cell>
          <cell r="BT177" t="str">
            <v>A++</v>
          </cell>
          <cell r="BU177" t="str">
            <v>A</v>
          </cell>
          <cell r="BV177" t="str">
            <v>B+</v>
          </cell>
          <cell r="BX177">
            <v>2</v>
          </cell>
          <cell r="BY177">
            <v>3</v>
          </cell>
          <cell r="BZ177">
            <v>3</v>
          </cell>
          <cell r="CA177">
            <v>3</v>
          </cell>
          <cell r="CB177">
            <v>3</v>
          </cell>
          <cell r="CC177">
            <v>3</v>
          </cell>
          <cell r="CD177">
            <v>1</v>
          </cell>
          <cell r="CE177">
            <v>1.5</v>
          </cell>
          <cell r="CF177">
            <v>1.5</v>
          </cell>
          <cell r="CG177">
            <v>1</v>
          </cell>
          <cell r="CH177">
            <v>1</v>
          </cell>
          <cell r="CI177">
            <v>0.5</v>
          </cell>
          <cell r="CJ177">
            <v>23.5</v>
          </cell>
          <cell r="CK177">
            <v>0</v>
          </cell>
          <cell r="CL177" t="str">
            <v>Pass</v>
          </cell>
          <cell r="CM177">
            <v>7.18</v>
          </cell>
        </row>
        <row r="178">
          <cell r="B178" t="str">
            <v>PIET21CS174</v>
          </cell>
          <cell r="C178" t="str">
            <v>TANISH BHATT .</v>
          </cell>
          <cell r="D178" t="str">
            <v>21EPTCS179</v>
          </cell>
          <cell r="E178" t="str">
            <v>CSC-49</v>
          </cell>
          <cell r="F178" t="str">
            <v>HM</v>
          </cell>
          <cell r="G178">
            <v>0</v>
          </cell>
          <cell r="H178">
            <v>9</v>
          </cell>
          <cell r="I178">
            <v>9</v>
          </cell>
          <cell r="J178" t="str">
            <v>A</v>
          </cell>
          <cell r="K178">
            <v>9</v>
          </cell>
          <cell r="L178">
            <v>9</v>
          </cell>
          <cell r="M178">
            <v>2</v>
          </cell>
          <cell r="N178">
            <v>10</v>
          </cell>
          <cell r="O178">
            <v>12</v>
          </cell>
          <cell r="P178">
            <v>2</v>
          </cell>
          <cell r="Q178">
            <v>13</v>
          </cell>
          <cell r="R178">
            <v>15</v>
          </cell>
          <cell r="S178">
            <v>3</v>
          </cell>
          <cell r="T178">
            <v>7</v>
          </cell>
          <cell r="U178">
            <v>10</v>
          </cell>
          <cell r="V178">
            <v>3</v>
          </cell>
          <cell r="W178">
            <v>9</v>
          </cell>
          <cell r="X178">
            <v>12</v>
          </cell>
          <cell r="Y178">
            <v>67</v>
          </cell>
          <cell r="Z178">
            <v>7</v>
          </cell>
          <cell r="AA178">
            <v>7</v>
          </cell>
          <cell r="AB178">
            <v>40</v>
          </cell>
          <cell r="AC178">
            <v>54</v>
          </cell>
          <cell r="AD178">
            <v>28</v>
          </cell>
          <cell r="AE178">
            <v>82</v>
          </cell>
          <cell r="AF178">
            <v>10</v>
          </cell>
          <cell r="AG178">
            <v>6</v>
          </cell>
          <cell r="AH178">
            <v>40</v>
          </cell>
          <cell r="AI178">
            <v>56</v>
          </cell>
          <cell r="AJ178">
            <v>30</v>
          </cell>
          <cell r="AK178">
            <v>86</v>
          </cell>
          <cell r="AL178">
            <v>8</v>
          </cell>
          <cell r="AM178">
            <v>3</v>
          </cell>
          <cell r="AN178">
            <v>38</v>
          </cell>
          <cell r="AO178">
            <v>49</v>
          </cell>
          <cell r="AP178">
            <v>29</v>
          </cell>
          <cell r="AQ178">
            <v>78</v>
          </cell>
          <cell r="AR178">
            <v>7</v>
          </cell>
          <cell r="AS178">
            <v>6</v>
          </cell>
          <cell r="AT178">
            <v>40</v>
          </cell>
          <cell r="AU178">
            <v>53</v>
          </cell>
          <cell r="AV178">
            <v>29</v>
          </cell>
          <cell r="AW178">
            <v>82</v>
          </cell>
          <cell r="AX178">
            <v>0</v>
          </cell>
          <cell r="AY178">
            <v>7</v>
          </cell>
          <cell r="AZ178">
            <v>40</v>
          </cell>
          <cell r="BA178">
            <v>47</v>
          </cell>
          <cell r="BB178">
            <v>24</v>
          </cell>
          <cell r="BC178">
            <v>71</v>
          </cell>
          <cell r="BD178">
            <v>399</v>
          </cell>
          <cell r="BE178">
            <v>97</v>
          </cell>
          <cell r="BF178">
            <v>563</v>
          </cell>
          <cell r="BG178">
            <v>72.179487179487182</v>
          </cell>
          <cell r="BH178">
            <v>116</v>
          </cell>
          <cell r="BI178" t="str">
            <v>VIKAS BHATT</v>
          </cell>
          <cell r="BK178" t="str">
            <v>E+</v>
          </cell>
          <cell r="BL178" t="str">
            <v>D+</v>
          </cell>
          <cell r="BM178" t="str">
            <v>E+</v>
          </cell>
          <cell r="BN178" t="str">
            <v>E+</v>
          </cell>
          <cell r="BO178" t="str">
            <v>E</v>
          </cell>
          <cell r="BP178" t="str">
            <v>E</v>
          </cell>
          <cell r="BQ178" t="str">
            <v>A++</v>
          </cell>
          <cell r="BR178" t="str">
            <v>A++</v>
          </cell>
          <cell r="BS178" t="str">
            <v>A+</v>
          </cell>
          <cell r="BT178" t="str">
            <v>A++</v>
          </cell>
          <cell r="BU178" t="str">
            <v>B+</v>
          </cell>
          <cell r="BV178" t="str">
            <v>A++</v>
          </cell>
          <cell r="BX178">
            <v>2</v>
          </cell>
          <cell r="BY178">
            <v>3</v>
          </cell>
          <cell r="BZ178">
            <v>3</v>
          </cell>
          <cell r="CA178">
            <v>3</v>
          </cell>
          <cell r="CB178">
            <v>3</v>
          </cell>
          <cell r="CC178">
            <v>3</v>
          </cell>
          <cell r="CD178">
            <v>1</v>
          </cell>
          <cell r="CE178">
            <v>1.5</v>
          </cell>
          <cell r="CF178">
            <v>1.5</v>
          </cell>
          <cell r="CG178">
            <v>1</v>
          </cell>
          <cell r="CH178">
            <v>1</v>
          </cell>
          <cell r="CI178">
            <v>0.5</v>
          </cell>
          <cell r="CJ178">
            <v>23.5</v>
          </cell>
          <cell r="CK178">
            <v>0</v>
          </cell>
          <cell r="CL178" t="str">
            <v>Pass</v>
          </cell>
          <cell r="CM178">
            <v>6.11</v>
          </cell>
        </row>
        <row r="179">
          <cell r="B179" t="str">
            <v>PIET21CS175</v>
          </cell>
          <cell r="C179" t="str">
            <v>TANISH GOYAL</v>
          </cell>
          <cell r="D179" t="str">
            <v>21EPTCS180</v>
          </cell>
          <cell r="E179" t="str">
            <v>CSC-50</v>
          </cell>
          <cell r="F179" t="str">
            <v>DM</v>
          </cell>
          <cell r="G179">
            <v>2</v>
          </cell>
          <cell r="H179">
            <v>10</v>
          </cell>
          <cell r="I179">
            <v>12</v>
          </cell>
          <cell r="J179">
            <v>10</v>
          </cell>
          <cell r="K179">
            <v>14</v>
          </cell>
          <cell r="L179">
            <v>24</v>
          </cell>
          <cell r="M179">
            <v>5</v>
          </cell>
          <cell r="N179">
            <v>13</v>
          </cell>
          <cell r="O179">
            <v>18</v>
          </cell>
          <cell r="P179">
            <v>3</v>
          </cell>
          <cell r="Q179">
            <v>11</v>
          </cell>
          <cell r="R179">
            <v>14</v>
          </cell>
          <cell r="S179">
            <v>2</v>
          </cell>
          <cell r="T179">
            <v>8</v>
          </cell>
          <cell r="U179">
            <v>10</v>
          </cell>
          <cell r="V179">
            <v>4</v>
          </cell>
          <cell r="W179">
            <v>8</v>
          </cell>
          <cell r="X179">
            <v>12</v>
          </cell>
          <cell r="Y179">
            <v>90</v>
          </cell>
          <cell r="Z179">
            <v>7</v>
          </cell>
          <cell r="AA179">
            <v>6</v>
          </cell>
          <cell r="AB179">
            <v>40</v>
          </cell>
          <cell r="AC179">
            <v>53</v>
          </cell>
          <cell r="AD179">
            <v>30</v>
          </cell>
          <cell r="AE179">
            <v>83</v>
          </cell>
          <cell r="AF179">
            <v>8</v>
          </cell>
          <cell r="AG179">
            <v>9</v>
          </cell>
          <cell r="AH179">
            <v>40</v>
          </cell>
          <cell r="AI179">
            <v>57</v>
          </cell>
          <cell r="AJ179">
            <v>38</v>
          </cell>
          <cell r="AK179">
            <v>95</v>
          </cell>
          <cell r="AL179">
            <v>9</v>
          </cell>
          <cell r="AM179">
            <v>6</v>
          </cell>
          <cell r="AN179">
            <v>38</v>
          </cell>
          <cell r="AO179">
            <v>53</v>
          </cell>
          <cell r="AP179">
            <v>28</v>
          </cell>
          <cell r="AQ179">
            <v>81</v>
          </cell>
          <cell r="AR179">
            <v>9</v>
          </cell>
          <cell r="AS179">
            <v>7</v>
          </cell>
          <cell r="AT179">
            <v>40</v>
          </cell>
          <cell r="AU179">
            <v>56</v>
          </cell>
          <cell r="AV179">
            <v>35</v>
          </cell>
          <cell r="AW179">
            <v>91</v>
          </cell>
          <cell r="AX179">
            <v>0</v>
          </cell>
          <cell r="AY179">
            <v>7</v>
          </cell>
          <cell r="AZ179">
            <v>40</v>
          </cell>
          <cell r="BA179">
            <v>47</v>
          </cell>
          <cell r="BB179">
            <v>24</v>
          </cell>
          <cell r="BC179">
            <v>71</v>
          </cell>
          <cell r="BD179">
            <v>421</v>
          </cell>
          <cell r="BE179">
            <v>68</v>
          </cell>
          <cell r="BF179">
            <v>579</v>
          </cell>
          <cell r="BG179">
            <v>74.230769230769226</v>
          </cell>
          <cell r="BH179">
            <v>99</v>
          </cell>
          <cell r="BI179" t="str">
            <v>MURARI GOYAL</v>
          </cell>
          <cell r="BK179" t="str">
            <v>A</v>
          </cell>
          <cell r="BL179" t="str">
            <v>D+</v>
          </cell>
          <cell r="BM179" t="str">
            <v>D+</v>
          </cell>
          <cell r="BN179" t="str">
            <v>C+</v>
          </cell>
          <cell r="BO179" t="str">
            <v>E+</v>
          </cell>
          <cell r="BP179" t="str">
            <v>D+</v>
          </cell>
          <cell r="BQ179" t="str">
            <v>A++</v>
          </cell>
          <cell r="BR179" t="str">
            <v>A++</v>
          </cell>
          <cell r="BS179" t="str">
            <v>A++</v>
          </cell>
          <cell r="BT179" t="str">
            <v>A++</v>
          </cell>
          <cell r="BU179" t="str">
            <v>B+</v>
          </cell>
          <cell r="BV179" t="str">
            <v>B+</v>
          </cell>
          <cell r="BX179">
            <v>2</v>
          </cell>
          <cell r="BY179">
            <v>3</v>
          </cell>
          <cell r="BZ179">
            <v>3</v>
          </cell>
          <cell r="CA179">
            <v>3</v>
          </cell>
          <cell r="CB179">
            <v>3</v>
          </cell>
          <cell r="CC179">
            <v>3</v>
          </cell>
          <cell r="CD179">
            <v>1</v>
          </cell>
          <cell r="CE179">
            <v>1.5</v>
          </cell>
          <cell r="CF179">
            <v>1.5</v>
          </cell>
          <cell r="CG179">
            <v>1</v>
          </cell>
          <cell r="CH179">
            <v>1</v>
          </cell>
          <cell r="CI179">
            <v>0.5</v>
          </cell>
          <cell r="CJ179">
            <v>23.5</v>
          </cell>
          <cell r="CK179">
            <v>0</v>
          </cell>
          <cell r="CL179" t="str">
            <v>Pass</v>
          </cell>
          <cell r="CM179">
            <v>7.19</v>
          </cell>
        </row>
        <row r="180">
          <cell r="B180" t="str">
            <v>PIET21CS176</v>
          </cell>
          <cell r="C180" t="str">
            <v>VAIBHAV MISHRA</v>
          </cell>
          <cell r="D180" t="str">
            <v>21EPTCS181</v>
          </cell>
          <cell r="E180" t="str">
            <v>CSC-51</v>
          </cell>
          <cell r="F180" t="str">
            <v>DM</v>
          </cell>
          <cell r="G180">
            <v>3</v>
          </cell>
          <cell r="H180">
            <v>15</v>
          </cell>
          <cell r="I180">
            <v>18</v>
          </cell>
          <cell r="J180" t="str">
            <v>A</v>
          </cell>
          <cell r="K180">
            <v>14</v>
          </cell>
          <cell r="L180">
            <v>14</v>
          </cell>
          <cell r="M180">
            <v>6</v>
          </cell>
          <cell r="N180">
            <v>12</v>
          </cell>
          <cell r="O180">
            <v>18</v>
          </cell>
          <cell r="P180">
            <v>6</v>
          </cell>
          <cell r="Q180">
            <v>12</v>
          </cell>
          <cell r="R180">
            <v>18</v>
          </cell>
          <cell r="S180" t="str">
            <v>A</v>
          </cell>
          <cell r="T180">
            <v>8</v>
          </cell>
          <cell r="U180">
            <v>8</v>
          </cell>
          <cell r="V180">
            <v>8</v>
          </cell>
          <cell r="W180">
            <v>12</v>
          </cell>
          <cell r="X180">
            <v>20</v>
          </cell>
          <cell r="Y180">
            <v>96</v>
          </cell>
          <cell r="Z180">
            <v>6</v>
          </cell>
          <cell r="AA180">
            <v>8</v>
          </cell>
          <cell r="AB180">
            <v>40</v>
          </cell>
          <cell r="AC180">
            <v>54</v>
          </cell>
          <cell r="AD180">
            <v>33</v>
          </cell>
          <cell r="AE180">
            <v>87</v>
          </cell>
          <cell r="AF180">
            <v>8</v>
          </cell>
          <cell r="AG180">
            <v>6</v>
          </cell>
          <cell r="AH180">
            <v>40</v>
          </cell>
          <cell r="AI180">
            <v>54</v>
          </cell>
          <cell r="AJ180">
            <v>24</v>
          </cell>
          <cell r="AK180">
            <v>78</v>
          </cell>
          <cell r="AL180">
            <v>8</v>
          </cell>
          <cell r="AM180">
            <v>9</v>
          </cell>
          <cell r="AN180">
            <v>40</v>
          </cell>
          <cell r="AO180">
            <v>57</v>
          </cell>
          <cell r="AP180">
            <v>35</v>
          </cell>
          <cell r="AQ180">
            <v>92</v>
          </cell>
          <cell r="AR180">
            <v>7</v>
          </cell>
          <cell r="AS180">
            <v>7</v>
          </cell>
          <cell r="AT180">
            <v>40</v>
          </cell>
          <cell r="AU180">
            <v>54</v>
          </cell>
          <cell r="AV180">
            <v>31</v>
          </cell>
          <cell r="AW180">
            <v>85</v>
          </cell>
          <cell r="AX180">
            <v>6</v>
          </cell>
          <cell r="AY180">
            <v>7</v>
          </cell>
          <cell r="AZ180">
            <v>40</v>
          </cell>
          <cell r="BA180">
            <v>53</v>
          </cell>
          <cell r="BB180">
            <v>24</v>
          </cell>
          <cell r="BC180">
            <v>77</v>
          </cell>
          <cell r="BD180">
            <v>419</v>
          </cell>
          <cell r="BE180">
            <v>81</v>
          </cell>
          <cell r="BF180">
            <v>596</v>
          </cell>
          <cell r="BG180">
            <v>76.410256410256409</v>
          </cell>
          <cell r="BH180">
            <v>88</v>
          </cell>
          <cell r="BI180" t="str">
            <v>MAHESH KUMAR MISHRA</v>
          </cell>
          <cell r="BK180" t="str">
            <v>C+</v>
          </cell>
          <cell r="BL180" t="str">
            <v>B</v>
          </cell>
          <cell r="BM180" t="str">
            <v>E</v>
          </cell>
          <cell r="BN180" t="str">
            <v>E</v>
          </cell>
          <cell r="BO180" t="str">
            <v>D+</v>
          </cell>
          <cell r="BP180" t="str">
            <v>D+</v>
          </cell>
          <cell r="BQ180" t="str">
            <v>A++</v>
          </cell>
          <cell r="BR180" t="str">
            <v>A+</v>
          </cell>
          <cell r="BS180" t="str">
            <v>A++</v>
          </cell>
          <cell r="BT180" t="str">
            <v>A++</v>
          </cell>
          <cell r="BU180" t="str">
            <v>A+</v>
          </cell>
          <cell r="BV180" t="str">
            <v>A++</v>
          </cell>
          <cell r="BX180">
            <v>2</v>
          </cell>
          <cell r="BY180">
            <v>3</v>
          </cell>
          <cell r="BZ180">
            <v>3</v>
          </cell>
          <cell r="CA180">
            <v>3</v>
          </cell>
          <cell r="CB180">
            <v>3</v>
          </cell>
          <cell r="CC180">
            <v>3</v>
          </cell>
          <cell r="CD180">
            <v>1</v>
          </cell>
          <cell r="CE180">
            <v>1.5</v>
          </cell>
          <cell r="CF180">
            <v>1.5</v>
          </cell>
          <cell r="CG180">
            <v>1</v>
          </cell>
          <cell r="CH180">
            <v>1</v>
          </cell>
          <cell r="CI180">
            <v>0.5</v>
          </cell>
          <cell r="CJ180">
            <v>23.5</v>
          </cell>
          <cell r="CK180">
            <v>0</v>
          </cell>
          <cell r="CL180" t="str">
            <v>Pass</v>
          </cell>
          <cell r="CM180">
            <v>6.77</v>
          </cell>
        </row>
        <row r="181">
          <cell r="B181" t="str">
            <v>PIET21CS177</v>
          </cell>
          <cell r="C181" t="str">
            <v>VARAD AGARWAL</v>
          </cell>
          <cell r="D181" t="str">
            <v>21EPTCS182</v>
          </cell>
          <cell r="E181" t="str">
            <v>CSC-52</v>
          </cell>
          <cell r="F181" t="str">
            <v>DM</v>
          </cell>
          <cell r="G181">
            <v>8</v>
          </cell>
          <cell r="H181">
            <v>14</v>
          </cell>
          <cell r="I181">
            <v>22</v>
          </cell>
          <cell r="J181">
            <v>9</v>
          </cell>
          <cell r="K181">
            <v>13</v>
          </cell>
          <cell r="L181">
            <v>22</v>
          </cell>
          <cell r="M181">
            <v>8</v>
          </cell>
          <cell r="N181">
            <v>10</v>
          </cell>
          <cell r="O181">
            <v>18</v>
          </cell>
          <cell r="P181">
            <v>11</v>
          </cell>
          <cell r="Q181">
            <v>15</v>
          </cell>
          <cell r="R181">
            <v>26</v>
          </cell>
          <cell r="S181">
            <v>10</v>
          </cell>
          <cell r="T181">
            <v>15</v>
          </cell>
          <cell r="U181">
            <v>25</v>
          </cell>
          <cell r="V181">
            <v>5</v>
          </cell>
          <cell r="W181">
            <v>13</v>
          </cell>
          <cell r="X181">
            <v>18</v>
          </cell>
          <cell r="Y181">
            <v>131</v>
          </cell>
          <cell r="Z181">
            <v>8</v>
          </cell>
          <cell r="AA181">
            <v>9</v>
          </cell>
          <cell r="AB181">
            <v>40</v>
          </cell>
          <cell r="AC181">
            <v>57</v>
          </cell>
          <cell r="AD181">
            <v>38</v>
          </cell>
          <cell r="AE181">
            <v>95</v>
          </cell>
          <cell r="AF181">
            <v>9</v>
          </cell>
          <cell r="AG181">
            <v>9</v>
          </cell>
          <cell r="AH181">
            <v>40</v>
          </cell>
          <cell r="AI181">
            <v>58</v>
          </cell>
          <cell r="AJ181">
            <v>39</v>
          </cell>
          <cell r="AK181">
            <v>97</v>
          </cell>
          <cell r="AL181">
            <v>10</v>
          </cell>
          <cell r="AM181">
            <v>10</v>
          </cell>
          <cell r="AN181">
            <v>40</v>
          </cell>
          <cell r="AO181">
            <v>60</v>
          </cell>
          <cell r="AP181">
            <v>34</v>
          </cell>
          <cell r="AQ181">
            <v>94</v>
          </cell>
          <cell r="AR181">
            <v>9</v>
          </cell>
          <cell r="AS181">
            <v>9</v>
          </cell>
          <cell r="AT181">
            <v>40</v>
          </cell>
          <cell r="AU181">
            <v>58</v>
          </cell>
          <cell r="AV181">
            <v>36</v>
          </cell>
          <cell r="AW181">
            <v>94</v>
          </cell>
          <cell r="AX181">
            <v>9</v>
          </cell>
          <cell r="AY181">
            <v>10</v>
          </cell>
          <cell r="AZ181">
            <v>40</v>
          </cell>
          <cell r="BA181">
            <v>59</v>
          </cell>
          <cell r="BB181">
            <v>39</v>
          </cell>
          <cell r="BC181">
            <v>98</v>
          </cell>
          <cell r="BD181">
            <v>478</v>
          </cell>
          <cell r="BE181">
            <v>100</v>
          </cell>
          <cell r="BF181">
            <v>709</v>
          </cell>
          <cell r="BG181">
            <v>90.897435897435898</v>
          </cell>
          <cell r="BH181">
            <v>34</v>
          </cell>
          <cell r="BI181" t="str">
            <v>ANUJ GUPTA</v>
          </cell>
          <cell r="BK181" t="str">
            <v>C</v>
          </cell>
          <cell r="BL181" t="str">
            <v>B+</v>
          </cell>
          <cell r="BM181" t="str">
            <v>E+</v>
          </cell>
          <cell r="BN181" t="str">
            <v>C+</v>
          </cell>
          <cell r="BO181" t="str">
            <v>D+</v>
          </cell>
          <cell r="BP181" t="str">
            <v>B+</v>
          </cell>
          <cell r="BQ181" t="str">
            <v>A++</v>
          </cell>
          <cell r="BR181" t="str">
            <v>A++</v>
          </cell>
          <cell r="BS181" t="str">
            <v>A++</v>
          </cell>
          <cell r="BT181" t="str">
            <v>A++</v>
          </cell>
          <cell r="BU181" t="str">
            <v>A++</v>
          </cell>
          <cell r="BV181" t="str">
            <v>A++</v>
          </cell>
          <cell r="BX181">
            <v>2</v>
          </cell>
          <cell r="BY181">
            <v>3</v>
          </cell>
          <cell r="BZ181">
            <v>3</v>
          </cell>
          <cell r="CA181">
            <v>3</v>
          </cell>
          <cell r="CB181">
            <v>3</v>
          </cell>
          <cell r="CC181">
            <v>3</v>
          </cell>
          <cell r="CD181">
            <v>1</v>
          </cell>
          <cell r="CE181">
            <v>1.5</v>
          </cell>
          <cell r="CF181">
            <v>1.5</v>
          </cell>
          <cell r="CG181">
            <v>1</v>
          </cell>
          <cell r="CH181">
            <v>1</v>
          </cell>
          <cell r="CI181">
            <v>0.5</v>
          </cell>
          <cell r="CJ181">
            <v>23.5</v>
          </cell>
          <cell r="CK181">
            <v>0</v>
          </cell>
          <cell r="CL181" t="str">
            <v>Pass</v>
          </cell>
          <cell r="CM181">
            <v>7.66</v>
          </cell>
        </row>
        <row r="182">
          <cell r="B182" t="str">
            <v>PIET21CS178</v>
          </cell>
          <cell r="C182" t="str">
            <v>VATSALYA SHARMA</v>
          </cell>
          <cell r="D182" t="str">
            <v>21EPTCS183</v>
          </cell>
          <cell r="E182" t="str">
            <v>CSC-53</v>
          </cell>
          <cell r="F182" t="str">
            <v>HM</v>
          </cell>
          <cell r="G182">
            <v>4</v>
          </cell>
          <cell r="H182">
            <v>9</v>
          </cell>
          <cell r="I182">
            <v>13</v>
          </cell>
          <cell r="J182" t="str">
            <v>A</v>
          </cell>
          <cell r="K182">
            <v>13</v>
          </cell>
          <cell r="L182">
            <v>13</v>
          </cell>
          <cell r="M182" t="str">
            <v>A</v>
          </cell>
          <cell r="N182">
            <v>12</v>
          </cell>
          <cell r="O182">
            <v>12</v>
          </cell>
          <cell r="P182">
            <v>6</v>
          </cell>
          <cell r="Q182">
            <v>9</v>
          </cell>
          <cell r="R182">
            <v>15</v>
          </cell>
          <cell r="S182">
            <v>1</v>
          </cell>
          <cell r="T182">
            <v>8</v>
          </cell>
          <cell r="U182">
            <v>9</v>
          </cell>
          <cell r="V182">
            <v>3</v>
          </cell>
          <cell r="W182">
            <v>11</v>
          </cell>
          <cell r="X182">
            <v>14</v>
          </cell>
          <cell r="Y182">
            <v>76</v>
          </cell>
          <cell r="Z182">
            <v>6</v>
          </cell>
          <cell r="AA182">
            <v>9</v>
          </cell>
          <cell r="AB182">
            <v>40</v>
          </cell>
          <cell r="AC182">
            <v>55</v>
          </cell>
          <cell r="AD182">
            <v>31</v>
          </cell>
          <cell r="AE182">
            <v>86</v>
          </cell>
          <cell r="AF182">
            <v>10</v>
          </cell>
          <cell r="AG182">
            <v>9</v>
          </cell>
          <cell r="AH182">
            <v>40</v>
          </cell>
          <cell r="AI182">
            <v>59</v>
          </cell>
          <cell r="AJ182">
            <v>37</v>
          </cell>
          <cell r="AK182">
            <v>96</v>
          </cell>
          <cell r="AL182">
            <v>9</v>
          </cell>
          <cell r="AM182">
            <v>7</v>
          </cell>
          <cell r="AN182">
            <v>40</v>
          </cell>
          <cell r="AO182">
            <v>56</v>
          </cell>
          <cell r="AP182">
            <v>40</v>
          </cell>
          <cell r="AQ182">
            <v>96</v>
          </cell>
          <cell r="AR182">
            <v>9</v>
          </cell>
          <cell r="AS182">
            <v>8</v>
          </cell>
          <cell r="AT182">
            <v>40</v>
          </cell>
          <cell r="AU182">
            <v>57</v>
          </cell>
          <cell r="AV182">
            <v>29</v>
          </cell>
          <cell r="AW182">
            <v>86</v>
          </cell>
          <cell r="AX182">
            <v>8</v>
          </cell>
          <cell r="AY182">
            <v>6</v>
          </cell>
          <cell r="AZ182">
            <v>33</v>
          </cell>
          <cell r="BA182">
            <v>47</v>
          </cell>
          <cell r="BB182">
            <v>38</v>
          </cell>
          <cell r="BC182">
            <v>85</v>
          </cell>
          <cell r="BD182">
            <v>449</v>
          </cell>
          <cell r="BE182">
            <v>90</v>
          </cell>
          <cell r="BF182">
            <v>615</v>
          </cell>
          <cell r="BG182">
            <v>78.84615384615384</v>
          </cell>
          <cell r="BH182">
            <v>94</v>
          </cell>
          <cell r="BI182" t="str">
            <v>JAY PRAKASH SHARMA</v>
          </cell>
          <cell r="BK182" t="str">
            <v>D</v>
          </cell>
          <cell r="BL182" t="str">
            <v>D</v>
          </cell>
          <cell r="BM182" t="str">
            <v>E</v>
          </cell>
          <cell r="BN182" t="str">
            <v>E</v>
          </cell>
          <cell r="BO182" t="str">
            <v>E</v>
          </cell>
          <cell r="BP182" t="str">
            <v>C</v>
          </cell>
          <cell r="BQ182" t="str">
            <v>A++</v>
          </cell>
          <cell r="BR182" t="str">
            <v>A++</v>
          </cell>
          <cell r="BS182" t="str">
            <v>A++</v>
          </cell>
          <cell r="BT182" t="str">
            <v>A++</v>
          </cell>
          <cell r="BU182" t="str">
            <v>A++</v>
          </cell>
          <cell r="BV182" t="str">
            <v>A++</v>
          </cell>
          <cell r="BX182">
            <v>2</v>
          </cell>
          <cell r="BY182">
            <v>3</v>
          </cell>
          <cell r="BZ182">
            <v>3</v>
          </cell>
          <cell r="CA182">
            <v>3</v>
          </cell>
          <cell r="CB182">
            <v>3</v>
          </cell>
          <cell r="CC182">
            <v>3</v>
          </cell>
          <cell r="CD182">
            <v>1</v>
          </cell>
          <cell r="CE182">
            <v>1.5</v>
          </cell>
          <cell r="CF182">
            <v>1.5</v>
          </cell>
          <cell r="CG182">
            <v>1</v>
          </cell>
          <cell r="CH182">
            <v>1</v>
          </cell>
          <cell r="CI182">
            <v>0.5</v>
          </cell>
          <cell r="CJ182">
            <v>23.5</v>
          </cell>
          <cell r="CK182">
            <v>0</v>
          </cell>
          <cell r="CL182" t="str">
            <v>Pass</v>
          </cell>
          <cell r="CM182">
            <v>6.3</v>
          </cell>
        </row>
        <row r="183">
          <cell r="B183" t="str">
            <v>PIET21CS179</v>
          </cell>
          <cell r="C183" t="str">
            <v>VERSHA DUBEY</v>
          </cell>
          <cell r="D183" t="str">
            <v>21EPTCS184</v>
          </cell>
          <cell r="E183" t="str">
            <v>CSC-54</v>
          </cell>
          <cell r="F183" t="str">
            <v>HF</v>
          </cell>
          <cell r="G183">
            <v>6</v>
          </cell>
          <cell r="H183">
            <v>14</v>
          </cell>
          <cell r="I183">
            <v>20</v>
          </cell>
          <cell r="J183">
            <v>14</v>
          </cell>
          <cell r="K183">
            <v>15</v>
          </cell>
          <cell r="L183">
            <v>29</v>
          </cell>
          <cell r="M183">
            <v>11</v>
          </cell>
          <cell r="N183">
            <v>15</v>
          </cell>
          <cell r="O183">
            <v>26</v>
          </cell>
          <cell r="P183">
            <v>14</v>
          </cell>
          <cell r="Q183">
            <v>15</v>
          </cell>
          <cell r="R183">
            <v>29</v>
          </cell>
          <cell r="S183">
            <v>6</v>
          </cell>
          <cell r="T183">
            <v>15</v>
          </cell>
          <cell r="U183">
            <v>21</v>
          </cell>
          <cell r="V183">
            <v>12</v>
          </cell>
          <cell r="W183">
            <v>15</v>
          </cell>
          <cell r="X183">
            <v>27</v>
          </cell>
          <cell r="Y183">
            <v>152</v>
          </cell>
          <cell r="Z183">
            <v>7</v>
          </cell>
          <cell r="AA183">
            <v>9</v>
          </cell>
          <cell r="AB183">
            <v>40</v>
          </cell>
          <cell r="AC183">
            <v>56</v>
          </cell>
          <cell r="AD183">
            <v>33</v>
          </cell>
          <cell r="AE183">
            <v>89</v>
          </cell>
          <cell r="AF183">
            <v>10</v>
          </cell>
          <cell r="AG183">
            <v>10</v>
          </cell>
          <cell r="AH183">
            <v>40</v>
          </cell>
          <cell r="AI183">
            <v>60</v>
          </cell>
          <cell r="AJ183">
            <v>37</v>
          </cell>
          <cell r="AK183">
            <v>97</v>
          </cell>
          <cell r="AL183">
            <v>10</v>
          </cell>
          <cell r="AM183">
            <v>8</v>
          </cell>
          <cell r="AN183">
            <v>40</v>
          </cell>
          <cell r="AO183">
            <v>58</v>
          </cell>
          <cell r="AP183">
            <v>36</v>
          </cell>
          <cell r="AQ183">
            <v>94</v>
          </cell>
          <cell r="AR183">
            <v>10</v>
          </cell>
          <cell r="AS183">
            <v>10</v>
          </cell>
          <cell r="AT183">
            <v>40</v>
          </cell>
          <cell r="AU183">
            <v>60</v>
          </cell>
          <cell r="AV183">
            <v>37</v>
          </cell>
          <cell r="AW183">
            <v>97</v>
          </cell>
          <cell r="AX183">
            <v>7</v>
          </cell>
          <cell r="AY183">
            <v>8</v>
          </cell>
          <cell r="AZ183">
            <v>40</v>
          </cell>
          <cell r="BA183">
            <v>55</v>
          </cell>
          <cell r="BB183">
            <v>36</v>
          </cell>
          <cell r="BC183">
            <v>91</v>
          </cell>
          <cell r="BD183">
            <v>468</v>
          </cell>
          <cell r="BE183">
            <v>100</v>
          </cell>
          <cell r="BF183">
            <v>720</v>
          </cell>
          <cell r="BG183">
            <v>92.307692307692307</v>
          </cell>
          <cell r="BH183">
            <v>20</v>
          </cell>
          <cell r="BI183" t="str">
            <v>PANKAJ DUBEY</v>
          </cell>
          <cell r="BK183" t="str">
            <v>A+</v>
          </cell>
          <cell r="BL183" t="str">
            <v>B</v>
          </cell>
          <cell r="BM183" t="str">
            <v>A+</v>
          </cell>
          <cell r="BN183" t="str">
            <v>A</v>
          </cell>
          <cell r="BO183" t="str">
            <v>B+</v>
          </cell>
          <cell r="BP183" t="str">
            <v>B+</v>
          </cell>
          <cell r="BQ183" t="str">
            <v>A++</v>
          </cell>
          <cell r="BR183" t="str">
            <v>A++</v>
          </cell>
          <cell r="BS183" t="str">
            <v>A++</v>
          </cell>
          <cell r="BT183" t="str">
            <v>A++</v>
          </cell>
          <cell r="BU183" t="str">
            <v>A++</v>
          </cell>
          <cell r="BV183" t="str">
            <v>A++</v>
          </cell>
          <cell r="BX183">
            <v>2</v>
          </cell>
          <cell r="BY183">
            <v>3</v>
          </cell>
          <cell r="BZ183">
            <v>3</v>
          </cell>
          <cell r="CA183">
            <v>3</v>
          </cell>
          <cell r="CB183">
            <v>3</v>
          </cell>
          <cell r="CC183">
            <v>3</v>
          </cell>
          <cell r="CD183">
            <v>1</v>
          </cell>
          <cell r="CE183">
            <v>1.5</v>
          </cell>
          <cell r="CF183">
            <v>1.5</v>
          </cell>
          <cell r="CG183">
            <v>1</v>
          </cell>
          <cell r="CH183">
            <v>1</v>
          </cell>
          <cell r="CI183">
            <v>0.5</v>
          </cell>
          <cell r="CJ183">
            <v>23.5</v>
          </cell>
          <cell r="CK183">
            <v>0</v>
          </cell>
          <cell r="CL183" t="str">
            <v>Pass</v>
          </cell>
          <cell r="CM183">
            <v>8.77</v>
          </cell>
        </row>
        <row r="184">
          <cell r="B184" t="str">
            <v>PIET21CS180</v>
          </cell>
          <cell r="C184" t="str">
            <v>VINAYAK KHANDELWAL</v>
          </cell>
          <cell r="D184" t="str">
            <v>21EPTCS185</v>
          </cell>
          <cell r="E184" t="str">
            <v>CSC-55</v>
          </cell>
          <cell r="F184" t="str">
            <v>DM</v>
          </cell>
          <cell r="G184">
            <v>12</v>
          </cell>
          <cell r="H184">
            <v>15</v>
          </cell>
          <cell r="I184">
            <v>27</v>
          </cell>
          <cell r="J184">
            <v>14</v>
          </cell>
          <cell r="K184">
            <v>15</v>
          </cell>
          <cell r="L184">
            <v>29</v>
          </cell>
          <cell r="M184">
            <v>13</v>
          </cell>
          <cell r="N184">
            <v>15</v>
          </cell>
          <cell r="O184">
            <v>28</v>
          </cell>
          <cell r="P184">
            <v>14</v>
          </cell>
          <cell r="Q184">
            <v>15</v>
          </cell>
          <cell r="R184">
            <v>29</v>
          </cell>
          <cell r="S184">
            <v>11</v>
          </cell>
          <cell r="T184">
            <v>15</v>
          </cell>
          <cell r="U184">
            <v>26</v>
          </cell>
          <cell r="V184">
            <v>14</v>
          </cell>
          <cell r="W184">
            <v>15</v>
          </cell>
          <cell r="X184">
            <v>29</v>
          </cell>
          <cell r="Y184">
            <v>168</v>
          </cell>
          <cell r="Z184">
            <v>10</v>
          </cell>
          <cell r="AA184">
            <v>9</v>
          </cell>
          <cell r="AB184">
            <v>40</v>
          </cell>
          <cell r="AC184">
            <v>59</v>
          </cell>
          <cell r="AD184">
            <v>39</v>
          </cell>
          <cell r="AE184">
            <v>98</v>
          </cell>
          <cell r="AF184">
            <v>10</v>
          </cell>
          <cell r="AG184">
            <v>10</v>
          </cell>
          <cell r="AH184">
            <v>40</v>
          </cell>
          <cell r="AI184">
            <v>60</v>
          </cell>
          <cell r="AJ184">
            <v>39</v>
          </cell>
          <cell r="AK184">
            <v>99</v>
          </cell>
          <cell r="AL184">
            <v>10</v>
          </cell>
          <cell r="AM184">
            <v>10</v>
          </cell>
          <cell r="AN184">
            <v>40</v>
          </cell>
          <cell r="AO184">
            <v>60</v>
          </cell>
          <cell r="AP184">
            <v>40</v>
          </cell>
          <cell r="AQ184">
            <v>100</v>
          </cell>
          <cell r="AR184">
            <v>10</v>
          </cell>
          <cell r="AS184">
            <v>10</v>
          </cell>
          <cell r="AT184">
            <v>40</v>
          </cell>
          <cell r="AU184">
            <v>60</v>
          </cell>
          <cell r="AV184">
            <v>37</v>
          </cell>
          <cell r="AW184">
            <v>97</v>
          </cell>
          <cell r="AX184">
            <v>10</v>
          </cell>
          <cell r="AY184">
            <v>10</v>
          </cell>
          <cell r="AZ184">
            <v>40</v>
          </cell>
          <cell r="BA184">
            <v>60</v>
          </cell>
          <cell r="BB184">
            <v>38</v>
          </cell>
          <cell r="BC184">
            <v>98</v>
          </cell>
          <cell r="BD184">
            <v>492</v>
          </cell>
          <cell r="BE184">
            <v>100</v>
          </cell>
          <cell r="BF184">
            <v>760</v>
          </cell>
          <cell r="BG184">
            <v>97.435897435897431</v>
          </cell>
          <cell r="BH184">
            <v>5</v>
          </cell>
          <cell r="BI184" t="str">
            <v>BALKRISHAN GUPTA</v>
          </cell>
          <cell r="BK184" t="str">
            <v>A+</v>
          </cell>
          <cell r="BL184" t="str">
            <v>A</v>
          </cell>
          <cell r="BM184" t="str">
            <v>A+</v>
          </cell>
          <cell r="BN184" t="str">
            <v>A++</v>
          </cell>
          <cell r="BO184" t="str">
            <v>B+</v>
          </cell>
          <cell r="BP184" t="str">
            <v>A+</v>
          </cell>
          <cell r="BQ184" t="str">
            <v>A++</v>
          </cell>
          <cell r="BR184" t="str">
            <v>A++</v>
          </cell>
          <cell r="BS184" t="str">
            <v>A++</v>
          </cell>
          <cell r="BT184" t="str">
            <v>A++</v>
          </cell>
          <cell r="BU184" t="str">
            <v>A++</v>
          </cell>
          <cell r="BV184" t="str">
            <v>A++</v>
          </cell>
          <cell r="BX184">
            <v>2</v>
          </cell>
          <cell r="BY184">
            <v>3</v>
          </cell>
          <cell r="BZ184">
            <v>3</v>
          </cell>
          <cell r="CA184">
            <v>3</v>
          </cell>
          <cell r="CB184">
            <v>3</v>
          </cell>
          <cell r="CC184">
            <v>3</v>
          </cell>
          <cell r="CD184">
            <v>1</v>
          </cell>
          <cell r="CE184">
            <v>1.5</v>
          </cell>
          <cell r="CF184">
            <v>1.5</v>
          </cell>
          <cell r="CG184">
            <v>1</v>
          </cell>
          <cell r="CH184">
            <v>1</v>
          </cell>
          <cell r="CI184">
            <v>0.5</v>
          </cell>
          <cell r="CJ184">
            <v>23.5</v>
          </cell>
          <cell r="CK184">
            <v>0</v>
          </cell>
          <cell r="CL184" t="str">
            <v>Pass</v>
          </cell>
          <cell r="CM184">
            <v>9.2100000000000009</v>
          </cell>
        </row>
        <row r="185">
          <cell r="B185" t="str">
            <v>PIET21CS181</v>
          </cell>
          <cell r="C185" t="str">
            <v>VINEET BAREJA</v>
          </cell>
          <cell r="D185" t="str">
            <v>21EPTCS186</v>
          </cell>
          <cell r="E185" t="str">
            <v>CSC-56</v>
          </cell>
          <cell r="F185" t="str">
            <v>DM</v>
          </cell>
          <cell r="G185">
            <v>2</v>
          </cell>
          <cell r="H185">
            <v>8</v>
          </cell>
          <cell r="I185">
            <v>10</v>
          </cell>
          <cell r="J185" t="str">
            <v>A</v>
          </cell>
          <cell r="K185">
            <v>15</v>
          </cell>
          <cell r="L185">
            <v>15</v>
          </cell>
          <cell r="M185" t="str">
            <v>A</v>
          </cell>
          <cell r="N185">
            <v>8</v>
          </cell>
          <cell r="O185">
            <v>8</v>
          </cell>
          <cell r="P185" t="str">
            <v>A</v>
          </cell>
          <cell r="Q185">
            <v>10</v>
          </cell>
          <cell r="R185">
            <v>10</v>
          </cell>
          <cell r="S185">
            <v>0</v>
          </cell>
          <cell r="T185" t="str">
            <v>A</v>
          </cell>
          <cell r="U185">
            <v>0</v>
          </cell>
          <cell r="V185">
            <v>10</v>
          </cell>
          <cell r="W185" t="str">
            <v>A</v>
          </cell>
          <cell r="X185">
            <v>10</v>
          </cell>
          <cell r="Y185">
            <v>53</v>
          </cell>
          <cell r="Z185">
            <v>4</v>
          </cell>
          <cell r="AA185">
            <v>9</v>
          </cell>
          <cell r="AB185">
            <v>32</v>
          </cell>
          <cell r="AC185">
            <v>45</v>
          </cell>
          <cell r="AD185">
            <v>31</v>
          </cell>
          <cell r="AE185">
            <v>76</v>
          </cell>
          <cell r="AF185">
            <v>9</v>
          </cell>
          <cell r="AG185" t="str">
            <v>A</v>
          </cell>
          <cell r="AH185">
            <v>35</v>
          </cell>
          <cell r="AI185">
            <v>44</v>
          </cell>
          <cell r="AJ185">
            <v>27</v>
          </cell>
          <cell r="AK185">
            <v>71</v>
          </cell>
          <cell r="AL185">
            <v>10</v>
          </cell>
          <cell r="AM185">
            <v>7</v>
          </cell>
          <cell r="AN185">
            <v>38</v>
          </cell>
          <cell r="AO185">
            <v>55</v>
          </cell>
          <cell r="AP185">
            <v>30</v>
          </cell>
          <cell r="AQ185">
            <v>85</v>
          </cell>
          <cell r="AR185">
            <v>8</v>
          </cell>
          <cell r="AS185" t="str">
            <v>A</v>
          </cell>
          <cell r="AT185">
            <v>40</v>
          </cell>
          <cell r="AU185">
            <v>48</v>
          </cell>
          <cell r="AV185">
            <v>32</v>
          </cell>
          <cell r="AW185">
            <v>80</v>
          </cell>
          <cell r="AX185">
            <v>6</v>
          </cell>
          <cell r="AY185">
            <v>6</v>
          </cell>
          <cell r="AZ185">
            <v>35</v>
          </cell>
          <cell r="BA185">
            <v>47</v>
          </cell>
          <cell r="BB185">
            <v>30</v>
          </cell>
          <cell r="BC185">
            <v>77</v>
          </cell>
          <cell r="BD185">
            <v>389</v>
          </cell>
          <cell r="BE185">
            <v>51</v>
          </cell>
          <cell r="BF185">
            <v>493</v>
          </cell>
          <cell r="BG185">
            <v>63.205128205128204</v>
          </cell>
          <cell r="BH185">
            <v>128</v>
          </cell>
          <cell r="BI185" t="str">
            <v>LALIT BAREJA</v>
          </cell>
          <cell r="BK185" t="str">
            <v>C+</v>
          </cell>
          <cell r="BL185" t="str">
            <v>E+</v>
          </cell>
          <cell r="BM185" t="str">
            <v>E+</v>
          </cell>
          <cell r="BN185" t="str">
            <v>B</v>
          </cell>
          <cell r="BO185" t="str">
            <v>F</v>
          </cell>
          <cell r="BP185" t="str">
            <v>D+</v>
          </cell>
          <cell r="BQ185" t="str">
            <v>A+</v>
          </cell>
          <cell r="BR185" t="str">
            <v>B+</v>
          </cell>
          <cell r="BS185" t="str">
            <v>A++</v>
          </cell>
          <cell r="BT185" t="str">
            <v>A+</v>
          </cell>
          <cell r="BU185" t="str">
            <v>A+</v>
          </cell>
          <cell r="BV185" t="str">
            <v>D+</v>
          </cell>
          <cell r="BX185">
            <v>2</v>
          </cell>
          <cell r="BY185">
            <v>3</v>
          </cell>
          <cell r="BZ185">
            <v>3</v>
          </cell>
          <cell r="CA185">
            <v>3</v>
          </cell>
          <cell r="CB185">
            <v>0</v>
          </cell>
          <cell r="CC185">
            <v>3</v>
          </cell>
          <cell r="CD185">
            <v>1</v>
          </cell>
          <cell r="CE185">
            <v>1.5</v>
          </cell>
          <cell r="CF185">
            <v>1.5</v>
          </cell>
          <cell r="CG185">
            <v>1</v>
          </cell>
          <cell r="CH185">
            <v>1</v>
          </cell>
          <cell r="CI185">
            <v>0.5</v>
          </cell>
          <cell r="CJ185">
            <v>20.5</v>
          </cell>
          <cell r="CK185">
            <v>1</v>
          </cell>
          <cell r="CL185" t="str">
            <v>Fail</v>
          </cell>
          <cell r="CM185">
            <v>6.0212765957446805</v>
          </cell>
        </row>
        <row r="186">
          <cell r="B186" t="str">
            <v>PIET21CS182</v>
          </cell>
          <cell r="C186" t="str">
            <v>VISHAL KUMAWAT</v>
          </cell>
          <cell r="D186" t="str">
            <v>21EPTCS187</v>
          </cell>
          <cell r="E186" t="str">
            <v>CSC-57</v>
          </cell>
          <cell r="F186" t="str">
            <v>DM</v>
          </cell>
          <cell r="G186">
            <v>4</v>
          </cell>
          <cell r="H186">
            <v>14</v>
          </cell>
          <cell r="I186">
            <v>18</v>
          </cell>
          <cell r="J186" t="str">
            <v>A</v>
          </cell>
          <cell r="K186">
            <v>15</v>
          </cell>
          <cell r="L186">
            <v>15</v>
          </cell>
          <cell r="M186">
            <v>9</v>
          </cell>
          <cell r="N186">
            <v>13</v>
          </cell>
          <cell r="O186">
            <v>22</v>
          </cell>
          <cell r="P186">
            <v>8</v>
          </cell>
          <cell r="Q186">
            <v>14</v>
          </cell>
          <cell r="R186">
            <v>22</v>
          </cell>
          <cell r="S186">
            <v>2</v>
          </cell>
          <cell r="T186">
            <v>12</v>
          </cell>
          <cell r="U186">
            <v>14</v>
          </cell>
          <cell r="V186">
            <v>7</v>
          </cell>
          <cell r="W186">
            <v>14</v>
          </cell>
          <cell r="X186">
            <v>21</v>
          </cell>
          <cell r="Y186">
            <v>112</v>
          </cell>
          <cell r="Z186">
            <v>7</v>
          </cell>
          <cell r="AA186">
            <v>9</v>
          </cell>
          <cell r="AB186">
            <v>40</v>
          </cell>
          <cell r="AC186">
            <v>56</v>
          </cell>
          <cell r="AD186">
            <v>36</v>
          </cell>
          <cell r="AE186">
            <v>92</v>
          </cell>
          <cell r="AF186">
            <v>10</v>
          </cell>
          <cell r="AG186">
            <v>9</v>
          </cell>
          <cell r="AH186">
            <v>40</v>
          </cell>
          <cell r="AI186">
            <v>59</v>
          </cell>
          <cell r="AJ186">
            <v>36</v>
          </cell>
          <cell r="AK186">
            <v>95</v>
          </cell>
          <cell r="AL186">
            <v>9</v>
          </cell>
          <cell r="AM186">
            <v>7</v>
          </cell>
          <cell r="AN186">
            <v>40</v>
          </cell>
          <cell r="AO186">
            <v>56</v>
          </cell>
          <cell r="AP186">
            <v>36</v>
          </cell>
          <cell r="AQ186">
            <v>92</v>
          </cell>
          <cell r="AR186">
            <v>7</v>
          </cell>
          <cell r="AS186">
            <v>9</v>
          </cell>
          <cell r="AT186">
            <v>40</v>
          </cell>
          <cell r="AU186">
            <v>56</v>
          </cell>
          <cell r="AV186">
            <v>30</v>
          </cell>
          <cell r="AW186">
            <v>86</v>
          </cell>
          <cell r="AX186">
            <v>6</v>
          </cell>
          <cell r="AY186">
            <v>7</v>
          </cell>
          <cell r="AZ186">
            <v>35</v>
          </cell>
          <cell r="BA186">
            <v>48</v>
          </cell>
          <cell r="BB186">
            <v>22</v>
          </cell>
          <cell r="BC186">
            <v>70</v>
          </cell>
          <cell r="BD186">
            <v>435</v>
          </cell>
          <cell r="BE186">
            <v>89</v>
          </cell>
          <cell r="BF186">
            <v>636</v>
          </cell>
          <cell r="BG186">
            <v>81.538461538461533</v>
          </cell>
          <cell r="BH186">
            <v>75</v>
          </cell>
          <cell r="BI186" t="str">
            <v>SHANKAR LAL KUMAWAT</v>
          </cell>
          <cell r="BK186" t="str">
            <v>B</v>
          </cell>
          <cell r="BL186" t="str">
            <v>B+</v>
          </cell>
          <cell r="BM186" t="str">
            <v>B+</v>
          </cell>
          <cell r="BN186" t="str">
            <v>A+</v>
          </cell>
          <cell r="BO186" t="str">
            <v>C</v>
          </cell>
          <cell r="BP186" t="str">
            <v>D+</v>
          </cell>
          <cell r="BQ186" t="str">
            <v>A++</v>
          </cell>
          <cell r="BR186" t="str">
            <v>A++</v>
          </cell>
          <cell r="BS186" t="str">
            <v>A++</v>
          </cell>
          <cell r="BT186" t="str">
            <v>A++</v>
          </cell>
          <cell r="BU186" t="str">
            <v>B+</v>
          </cell>
          <cell r="BV186" t="str">
            <v>A++</v>
          </cell>
          <cell r="BX186">
            <v>2</v>
          </cell>
          <cell r="BY186">
            <v>3</v>
          </cell>
          <cell r="BZ186">
            <v>3</v>
          </cell>
          <cell r="CA186">
            <v>3</v>
          </cell>
          <cell r="CB186">
            <v>3</v>
          </cell>
          <cell r="CC186">
            <v>3</v>
          </cell>
          <cell r="CD186">
            <v>1</v>
          </cell>
          <cell r="CE186">
            <v>1.5</v>
          </cell>
          <cell r="CF186">
            <v>1.5</v>
          </cell>
          <cell r="CG186">
            <v>1</v>
          </cell>
          <cell r="CH186">
            <v>1</v>
          </cell>
          <cell r="CI186">
            <v>0.5</v>
          </cell>
          <cell r="CJ186">
            <v>23.5</v>
          </cell>
          <cell r="CK186">
            <v>0</v>
          </cell>
          <cell r="CL186" t="str">
            <v>Pass</v>
          </cell>
          <cell r="CM186">
            <v>8.11</v>
          </cell>
        </row>
        <row r="187">
          <cell r="B187" t="str">
            <v>PIET21CS183</v>
          </cell>
          <cell r="C187" t="str">
            <v>MS.VISHAMBHARA PAL</v>
          </cell>
          <cell r="D187" t="str">
            <v>21EPTCS188</v>
          </cell>
          <cell r="E187" t="str">
            <v>CSC-58</v>
          </cell>
          <cell r="F187" t="str">
            <v>DF</v>
          </cell>
          <cell r="G187">
            <v>2</v>
          </cell>
          <cell r="H187">
            <v>13</v>
          </cell>
          <cell r="I187">
            <v>15</v>
          </cell>
          <cell r="J187">
            <v>7</v>
          </cell>
          <cell r="K187">
            <v>14</v>
          </cell>
          <cell r="L187">
            <v>21</v>
          </cell>
          <cell r="M187">
            <v>10</v>
          </cell>
          <cell r="N187">
            <v>15</v>
          </cell>
          <cell r="O187">
            <v>25</v>
          </cell>
          <cell r="P187">
            <v>5</v>
          </cell>
          <cell r="Q187">
            <v>15</v>
          </cell>
          <cell r="R187">
            <v>20</v>
          </cell>
          <cell r="S187">
            <v>3</v>
          </cell>
          <cell r="T187">
            <v>15</v>
          </cell>
          <cell r="U187">
            <v>18</v>
          </cell>
          <cell r="V187">
            <v>6</v>
          </cell>
          <cell r="W187">
            <v>12</v>
          </cell>
          <cell r="X187">
            <v>18</v>
          </cell>
          <cell r="Y187">
            <v>117</v>
          </cell>
          <cell r="Z187">
            <v>7</v>
          </cell>
          <cell r="AA187">
            <v>9</v>
          </cell>
          <cell r="AB187">
            <v>40</v>
          </cell>
          <cell r="AC187">
            <v>56</v>
          </cell>
          <cell r="AD187">
            <v>35</v>
          </cell>
          <cell r="AE187">
            <v>91</v>
          </cell>
          <cell r="AF187">
            <v>10</v>
          </cell>
          <cell r="AG187">
            <v>8</v>
          </cell>
          <cell r="AH187">
            <v>40</v>
          </cell>
          <cell r="AI187">
            <v>58</v>
          </cell>
          <cell r="AJ187">
            <v>28</v>
          </cell>
          <cell r="AK187">
            <v>86</v>
          </cell>
          <cell r="AL187">
            <v>6</v>
          </cell>
          <cell r="AM187">
            <v>7</v>
          </cell>
          <cell r="AN187">
            <v>40</v>
          </cell>
          <cell r="AO187">
            <v>53</v>
          </cell>
          <cell r="AP187">
            <v>29</v>
          </cell>
          <cell r="AQ187">
            <v>82</v>
          </cell>
          <cell r="AR187">
            <v>8</v>
          </cell>
          <cell r="AS187">
            <v>9</v>
          </cell>
          <cell r="AT187">
            <v>40</v>
          </cell>
          <cell r="AU187">
            <v>57</v>
          </cell>
          <cell r="AV187">
            <v>32</v>
          </cell>
          <cell r="AW187">
            <v>89</v>
          </cell>
          <cell r="AX187">
            <v>6</v>
          </cell>
          <cell r="AY187">
            <v>7</v>
          </cell>
          <cell r="AZ187">
            <v>40</v>
          </cell>
          <cell r="BA187">
            <v>53</v>
          </cell>
          <cell r="BB187">
            <v>29</v>
          </cell>
          <cell r="BC187">
            <v>82</v>
          </cell>
          <cell r="BD187">
            <v>430</v>
          </cell>
          <cell r="BE187">
            <v>89</v>
          </cell>
          <cell r="BF187">
            <v>636</v>
          </cell>
          <cell r="BG187">
            <v>81.538461538461533</v>
          </cell>
          <cell r="BH187">
            <v>68</v>
          </cell>
          <cell r="BI187" t="str">
            <v>NARESH PAL SINGH</v>
          </cell>
          <cell r="BK187" t="str">
            <v>A</v>
          </cell>
          <cell r="BL187" t="str">
            <v>E+</v>
          </cell>
          <cell r="BM187" t="str">
            <v>C</v>
          </cell>
          <cell r="BN187" t="str">
            <v>C</v>
          </cell>
          <cell r="BO187" t="str">
            <v>D+</v>
          </cell>
          <cell r="BP187" t="str">
            <v>C</v>
          </cell>
          <cell r="BQ187" t="str">
            <v>A++</v>
          </cell>
          <cell r="BR187" t="str">
            <v>A++</v>
          </cell>
          <cell r="BS187" t="str">
            <v>A++</v>
          </cell>
          <cell r="BT187" t="str">
            <v>A++</v>
          </cell>
          <cell r="BU187" t="str">
            <v>A++</v>
          </cell>
          <cell r="BV187" t="str">
            <v>A++</v>
          </cell>
          <cell r="BX187">
            <v>2</v>
          </cell>
          <cell r="BY187">
            <v>3</v>
          </cell>
          <cell r="BZ187">
            <v>3</v>
          </cell>
          <cell r="CA187">
            <v>3</v>
          </cell>
          <cell r="CB187">
            <v>3</v>
          </cell>
          <cell r="CC187">
            <v>3</v>
          </cell>
          <cell r="CD187">
            <v>1</v>
          </cell>
          <cell r="CE187">
            <v>1.5</v>
          </cell>
          <cell r="CF187">
            <v>1.5</v>
          </cell>
          <cell r="CG187">
            <v>1</v>
          </cell>
          <cell r="CH187">
            <v>1</v>
          </cell>
          <cell r="CI187">
            <v>0.5</v>
          </cell>
          <cell r="CJ187">
            <v>23.5</v>
          </cell>
          <cell r="CK187">
            <v>0</v>
          </cell>
          <cell r="CL187" t="str">
            <v>Pass</v>
          </cell>
          <cell r="CM187">
            <v>7.38</v>
          </cell>
        </row>
        <row r="188">
          <cell r="B188" t="str">
            <v>PIET21CS184</v>
          </cell>
          <cell r="C188" t="str">
            <v>YASH JANGIR</v>
          </cell>
          <cell r="D188" t="str">
            <v>21EPTCS189</v>
          </cell>
          <cell r="E188" t="str">
            <v>CSC-59</v>
          </cell>
          <cell r="F188" t="str">
            <v>DM</v>
          </cell>
          <cell r="G188">
            <v>2</v>
          </cell>
          <cell r="H188">
            <v>8</v>
          </cell>
          <cell r="I188">
            <v>10</v>
          </cell>
          <cell r="J188" t="str">
            <v>A</v>
          </cell>
          <cell r="K188">
            <v>10</v>
          </cell>
          <cell r="L188">
            <v>10</v>
          </cell>
          <cell r="M188" t="str">
            <v>A</v>
          </cell>
          <cell r="N188">
            <v>13</v>
          </cell>
          <cell r="O188">
            <v>13</v>
          </cell>
          <cell r="P188">
            <v>8</v>
          </cell>
          <cell r="Q188" t="str">
            <v>A</v>
          </cell>
          <cell r="R188">
            <v>8</v>
          </cell>
          <cell r="S188">
            <v>0</v>
          </cell>
          <cell r="T188">
            <v>7</v>
          </cell>
          <cell r="U188">
            <v>7</v>
          </cell>
          <cell r="V188">
            <v>12</v>
          </cell>
          <cell r="W188" t="str">
            <v>A</v>
          </cell>
          <cell r="X188">
            <v>12</v>
          </cell>
          <cell r="Y188">
            <v>60</v>
          </cell>
          <cell r="Z188">
            <v>7</v>
          </cell>
          <cell r="AA188">
            <v>5</v>
          </cell>
          <cell r="AB188">
            <v>40</v>
          </cell>
          <cell r="AC188">
            <v>52</v>
          </cell>
          <cell r="AD188">
            <v>16</v>
          </cell>
          <cell r="AE188">
            <v>68</v>
          </cell>
          <cell r="AF188">
            <v>7</v>
          </cell>
          <cell r="AG188">
            <v>7</v>
          </cell>
          <cell r="AH188">
            <v>28</v>
          </cell>
          <cell r="AI188">
            <v>42</v>
          </cell>
          <cell r="AJ188">
            <v>16</v>
          </cell>
          <cell r="AK188">
            <v>58</v>
          </cell>
          <cell r="AL188">
            <v>4</v>
          </cell>
          <cell r="AM188">
            <v>6</v>
          </cell>
          <cell r="AN188">
            <v>23</v>
          </cell>
          <cell r="AO188">
            <v>33</v>
          </cell>
          <cell r="AP188">
            <v>20</v>
          </cell>
          <cell r="AQ188">
            <v>53</v>
          </cell>
          <cell r="AR188">
            <v>6</v>
          </cell>
          <cell r="AS188">
            <v>6</v>
          </cell>
          <cell r="AT188">
            <v>32</v>
          </cell>
          <cell r="AU188">
            <v>44</v>
          </cell>
          <cell r="AV188">
            <v>31</v>
          </cell>
          <cell r="AW188">
            <v>75</v>
          </cell>
          <cell r="AX188">
            <v>6</v>
          </cell>
          <cell r="AY188">
            <v>6</v>
          </cell>
          <cell r="AZ188">
            <v>30</v>
          </cell>
          <cell r="BA188">
            <v>42</v>
          </cell>
          <cell r="BB188">
            <v>22</v>
          </cell>
          <cell r="BC188">
            <v>64</v>
          </cell>
          <cell r="BD188">
            <v>318</v>
          </cell>
          <cell r="BE188">
            <v>55</v>
          </cell>
          <cell r="BF188">
            <v>433</v>
          </cell>
          <cell r="BG188">
            <v>55.512820512820518</v>
          </cell>
          <cell r="BH188">
            <v>138</v>
          </cell>
          <cell r="BI188" t="str">
            <v>SURENDRA KUMAR JANGIR</v>
          </cell>
          <cell r="BK188" t="str">
            <v>E+</v>
          </cell>
          <cell r="BL188" t="str">
            <v>F</v>
          </cell>
          <cell r="BM188" t="str">
            <v>F</v>
          </cell>
          <cell r="BN188" t="str">
            <v>D+</v>
          </cell>
          <cell r="BO188" t="str">
            <v>E+</v>
          </cell>
          <cell r="BP188" t="str">
            <v>C</v>
          </cell>
          <cell r="BQ188" t="str">
            <v>B+</v>
          </cell>
          <cell r="BR188" t="str">
            <v>C+</v>
          </cell>
          <cell r="BS188" t="str">
            <v>D+</v>
          </cell>
          <cell r="BT188" t="str">
            <v>A</v>
          </cell>
          <cell r="BU188" t="str">
            <v>B</v>
          </cell>
          <cell r="BV188" t="str">
            <v>C</v>
          </cell>
          <cell r="BX188">
            <v>2</v>
          </cell>
          <cell r="BY188">
            <v>0</v>
          </cell>
          <cell r="BZ188">
            <v>0</v>
          </cell>
          <cell r="CA188">
            <v>3</v>
          </cell>
          <cell r="CB188">
            <v>3</v>
          </cell>
          <cell r="CC188">
            <v>3</v>
          </cell>
          <cell r="CD188">
            <v>1</v>
          </cell>
          <cell r="CE188">
            <v>1.5</v>
          </cell>
          <cell r="CF188">
            <v>1.5</v>
          </cell>
          <cell r="CG188">
            <v>1</v>
          </cell>
          <cell r="CH188">
            <v>1</v>
          </cell>
          <cell r="CI188">
            <v>0.5</v>
          </cell>
          <cell r="CJ188">
            <v>17.5</v>
          </cell>
          <cell r="CK188">
            <v>2</v>
          </cell>
          <cell r="CL188" t="str">
            <v>Fail</v>
          </cell>
          <cell r="CM188">
            <v>4.6500000000000004</v>
          </cell>
        </row>
        <row r="189">
          <cell r="B189" t="str">
            <v>PIET21CS185</v>
          </cell>
          <cell r="C189" t="str">
            <v>YASH TRIPATHI</v>
          </cell>
          <cell r="D189" t="str">
            <v>21EPTCS190</v>
          </cell>
          <cell r="E189" t="str">
            <v>CSC-60</v>
          </cell>
          <cell r="F189" t="str">
            <v>DM</v>
          </cell>
          <cell r="G189">
            <v>1</v>
          </cell>
          <cell r="H189">
            <v>9</v>
          </cell>
          <cell r="I189">
            <v>10</v>
          </cell>
          <cell r="J189" t="str">
            <v>A</v>
          </cell>
          <cell r="K189">
            <v>9</v>
          </cell>
          <cell r="L189">
            <v>9</v>
          </cell>
          <cell r="M189">
            <v>4</v>
          </cell>
          <cell r="N189">
            <v>14</v>
          </cell>
          <cell r="O189">
            <v>18</v>
          </cell>
          <cell r="P189">
            <v>3</v>
          </cell>
          <cell r="Q189">
            <v>12</v>
          </cell>
          <cell r="R189">
            <v>15</v>
          </cell>
          <cell r="S189" t="str">
            <v>A</v>
          </cell>
          <cell r="T189">
            <v>7</v>
          </cell>
          <cell r="U189">
            <v>7</v>
          </cell>
          <cell r="V189">
            <v>6</v>
          </cell>
          <cell r="W189">
            <v>12</v>
          </cell>
          <cell r="X189">
            <v>18</v>
          </cell>
          <cell r="Y189">
            <v>77</v>
          </cell>
          <cell r="Z189">
            <v>6</v>
          </cell>
          <cell r="AA189">
            <v>9</v>
          </cell>
          <cell r="AB189">
            <v>40</v>
          </cell>
          <cell r="AC189">
            <v>55</v>
          </cell>
          <cell r="AD189">
            <v>29</v>
          </cell>
          <cell r="AE189">
            <v>84</v>
          </cell>
          <cell r="AF189">
            <v>8</v>
          </cell>
          <cell r="AG189">
            <v>4</v>
          </cell>
          <cell r="AH189">
            <v>40</v>
          </cell>
          <cell r="AI189">
            <v>52</v>
          </cell>
          <cell r="AJ189">
            <v>32</v>
          </cell>
          <cell r="AK189">
            <v>84</v>
          </cell>
          <cell r="AL189">
            <v>10</v>
          </cell>
          <cell r="AM189">
            <v>9</v>
          </cell>
          <cell r="AN189">
            <v>40</v>
          </cell>
          <cell r="AO189">
            <v>59</v>
          </cell>
          <cell r="AP189">
            <v>20</v>
          </cell>
          <cell r="AQ189">
            <v>79</v>
          </cell>
          <cell r="AR189">
            <v>6</v>
          </cell>
          <cell r="AS189">
            <v>7</v>
          </cell>
          <cell r="AT189">
            <v>40</v>
          </cell>
          <cell r="AU189">
            <v>53</v>
          </cell>
          <cell r="AV189">
            <v>30</v>
          </cell>
          <cell r="AW189">
            <v>83</v>
          </cell>
          <cell r="AX189">
            <v>6</v>
          </cell>
          <cell r="AY189">
            <v>7</v>
          </cell>
          <cell r="AZ189">
            <v>34</v>
          </cell>
          <cell r="BA189">
            <v>47</v>
          </cell>
          <cell r="BB189">
            <v>22</v>
          </cell>
          <cell r="BC189">
            <v>69</v>
          </cell>
          <cell r="BD189">
            <v>399</v>
          </cell>
          <cell r="BE189">
            <v>89</v>
          </cell>
          <cell r="BF189">
            <v>565</v>
          </cell>
          <cell r="BG189">
            <v>72.435897435897431</v>
          </cell>
          <cell r="BH189">
            <v>108</v>
          </cell>
          <cell r="BI189" t="str">
            <v>GAURI SHANKAR TRIPATHI</v>
          </cell>
          <cell r="BK189" t="str">
            <v>D+</v>
          </cell>
          <cell r="BL189" t="str">
            <v>E</v>
          </cell>
          <cell r="BM189" t="str">
            <v>E</v>
          </cell>
          <cell r="BN189" t="str">
            <v>E</v>
          </cell>
          <cell r="BO189" t="str">
            <v>D</v>
          </cell>
          <cell r="BP189" t="str">
            <v>E+</v>
          </cell>
          <cell r="BQ189" t="str">
            <v>A++</v>
          </cell>
          <cell r="BR189" t="str">
            <v>A++</v>
          </cell>
          <cell r="BS189" t="str">
            <v>A+</v>
          </cell>
          <cell r="BT189" t="str">
            <v>A++</v>
          </cell>
          <cell r="BU189" t="str">
            <v>B+</v>
          </cell>
          <cell r="BV189" t="str">
            <v>A++</v>
          </cell>
          <cell r="BX189">
            <v>2</v>
          </cell>
          <cell r="BY189">
            <v>3</v>
          </cell>
          <cell r="BZ189">
            <v>3</v>
          </cell>
          <cell r="CA189">
            <v>3</v>
          </cell>
          <cell r="CB189">
            <v>3</v>
          </cell>
          <cell r="CC189">
            <v>3</v>
          </cell>
          <cell r="CD189">
            <v>1</v>
          </cell>
          <cell r="CE189">
            <v>1.5</v>
          </cell>
          <cell r="CF189">
            <v>1.5</v>
          </cell>
          <cell r="CG189">
            <v>1</v>
          </cell>
          <cell r="CH189">
            <v>1</v>
          </cell>
          <cell r="CI189">
            <v>0.5</v>
          </cell>
          <cell r="CJ189">
            <v>23.5</v>
          </cell>
          <cell r="CK189">
            <v>0</v>
          </cell>
          <cell r="CL189" t="str">
            <v>Pass</v>
          </cell>
          <cell r="CM189">
            <v>6</v>
          </cell>
        </row>
        <row r="190">
          <cell r="B190" t="str">
            <v>PIET21CS186</v>
          </cell>
          <cell r="C190" t="str">
            <v>YASHVARDHAN SHARMA</v>
          </cell>
          <cell r="D190" t="str">
            <v>21EPTCS191</v>
          </cell>
          <cell r="E190" t="str">
            <v>CSC-61</v>
          </cell>
          <cell r="F190" t="str">
            <v>DM</v>
          </cell>
          <cell r="G190">
            <v>5</v>
          </cell>
          <cell r="H190">
            <v>13</v>
          </cell>
          <cell r="I190">
            <v>18</v>
          </cell>
          <cell r="J190" t="str">
            <v>A</v>
          </cell>
          <cell r="K190">
            <v>12</v>
          </cell>
          <cell r="L190">
            <v>12</v>
          </cell>
          <cell r="M190">
            <v>10</v>
          </cell>
          <cell r="N190">
            <v>14</v>
          </cell>
          <cell r="O190">
            <v>24</v>
          </cell>
          <cell r="P190">
            <v>12</v>
          </cell>
          <cell r="Q190">
            <v>15</v>
          </cell>
          <cell r="R190">
            <v>27</v>
          </cell>
          <cell r="S190">
            <v>1</v>
          </cell>
          <cell r="T190">
            <v>14</v>
          </cell>
          <cell r="U190">
            <v>15</v>
          </cell>
          <cell r="V190">
            <v>10</v>
          </cell>
          <cell r="W190">
            <v>15</v>
          </cell>
          <cell r="X190">
            <v>25</v>
          </cell>
          <cell r="Y190">
            <v>121</v>
          </cell>
          <cell r="Z190">
            <v>8</v>
          </cell>
          <cell r="AA190">
            <v>9</v>
          </cell>
          <cell r="AB190">
            <v>40</v>
          </cell>
          <cell r="AC190">
            <v>57</v>
          </cell>
          <cell r="AD190">
            <v>28</v>
          </cell>
          <cell r="AE190">
            <v>85</v>
          </cell>
          <cell r="AF190">
            <v>10</v>
          </cell>
          <cell r="AG190">
            <v>10</v>
          </cell>
          <cell r="AH190">
            <v>40</v>
          </cell>
          <cell r="AI190">
            <v>60</v>
          </cell>
          <cell r="AJ190">
            <v>39</v>
          </cell>
          <cell r="AK190">
            <v>99</v>
          </cell>
          <cell r="AL190">
            <v>10</v>
          </cell>
          <cell r="AM190">
            <v>8</v>
          </cell>
          <cell r="AN190">
            <v>40</v>
          </cell>
          <cell r="AO190">
            <v>58</v>
          </cell>
          <cell r="AP190">
            <v>33</v>
          </cell>
          <cell r="AQ190">
            <v>91</v>
          </cell>
          <cell r="AR190">
            <v>8</v>
          </cell>
          <cell r="AS190">
            <v>8</v>
          </cell>
          <cell r="AT190">
            <v>40</v>
          </cell>
          <cell r="AU190">
            <v>56</v>
          </cell>
          <cell r="AV190">
            <v>34</v>
          </cell>
          <cell r="AW190">
            <v>90</v>
          </cell>
          <cell r="AX190">
            <v>8</v>
          </cell>
          <cell r="AY190">
            <v>6</v>
          </cell>
          <cell r="AZ190">
            <v>40</v>
          </cell>
          <cell r="BA190">
            <v>54</v>
          </cell>
          <cell r="BB190">
            <v>22</v>
          </cell>
          <cell r="BC190">
            <v>76</v>
          </cell>
          <cell r="BD190">
            <v>441</v>
          </cell>
          <cell r="BE190">
            <v>98</v>
          </cell>
          <cell r="BF190">
            <v>660</v>
          </cell>
          <cell r="BG190">
            <v>84.615384615384613</v>
          </cell>
          <cell r="BH190">
            <v>52</v>
          </cell>
          <cell r="BI190" t="str">
            <v>NAVEEN SHARMA</v>
          </cell>
          <cell r="BK190" t="str">
            <v>D</v>
          </cell>
          <cell r="BL190" t="str">
            <v>C+</v>
          </cell>
          <cell r="BM190" t="str">
            <v>C+</v>
          </cell>
          <cell r="BN190" t="str">
            <v>C+</v>
          </cell>
          <cell r="BO190" t="str">
            <v>B+</v>
          </cell>
          <cell r="BP190" t="str">
            <v>B+</v>
          </cell>
          <cell r="BQ190" t="str">
            <v>A++</v>
          </cell>
          <cell r="BR190" t="str">
            <v>A++</v>
          </cell>
          <cell r="BS190" t="str">
            <v>A++</v>
          </cell>
          <cell r="BT190" t="str">
            <v>A++</v>
          </cell>
          <cell r="BU190" t="str">
            <v>A+</v>
          </cell>
          <cell r="BV190" t="str">
            <v>A++</v>
          </cell>
          <cell r="BX190">
            <v>2</v>
          </cell>
          <cell r="BY190">
            <v>3</v>
          </cell>
          <cell r="BZ190">
            <v>3</v>
          </cell>
          <cell r="CA190">
            <v>3</v>
          </cell>
          <cell r="CB190">
            <v>3</v>
          </cell>
          <cell r="CC190">
            <v>3</v>
          </cell>
          <cell r="CD190">
            <v>1</v>
          </cell>
          <cell r="CE190">
            <v>1.5</v>
          </cell>
          <cell r="CF190">
            <v>1.5</v>
          </cell>
          <cell r="CG190">
            <v>1</v>
          </cell>
          <cell r="CH190">
            <v>1</v>
          </cell>
          <cell r="CI190">
            <v>0.5</v>
          </cell>
          <cell r="CJ190">
            <v>23.5</v>
          </cell>
          <cell r="CK190">
            <v>0</v>
          </cell>
          <cell r="CL190" t="str">
            <v>Pass</v>
          </cell>
          <cell r="CM190">
            <v>7.91</v>
          </cell>
        </row>
        <row r="191">
          <cell r="B191" t="str">
            <v>PIET21CS187</v>
          </cell>
          <cell r="C191" t="str">
            <v>YASHVARDHAN SINGH SHEKHAWAT</v>
          </cell>
          <cell r="D191" t="str">
            <v>21EPTCS192</v>
          </cell>
          <cell r="E191" t="str">
            <v>CSC-62</v>
          </cell>
          <cell r="F191" t="str">
            <v>HM</v>
          </cell>
          <cell r="G191">
            <v>2</v>
          </cell>
          <cell r="H191">
            <v>7</v>
          </cell>
          <cell r="I191">
            <v>9</v>
          </cell>
          <cell r="J191">
            <v>0</v>
          </cell>
          <cell r="K191">
            <v>9</v>
          </cell>
          <cell r="L191">
            <v>9</v>
          </cell>
          <cell r="M191">
            <v>1</v>
          </cell>
          <cell r="N191">
            <v>8</v>
          </cell>
          <cell r="O191">
            <v>9</v>
          </cell>
          <cell r="P191">
            <v>1</v>
          </cell>
          <cell r="Q191">
            <v>8</v>
          </cell>
          <cell r="R191">
            <v>9</v>
          </cell>
          <cell r="S191">
            <v>0</v>
          </cell>
          <cell r="T191">
            <v>7</v>
          </cell>
          <cell r="U191">
            <v>7</v>
          </cell>
          <cell r="V191">
            <v>1</v>
          </cell>
          <cell r="W191">
            <v>7</v>
          </cell>
          <cell r="X191">
            <v>8</v>
          </cell>
          <cell r="Y191">
            <v>51</v>
          </cell>
          <cell r="Z191">
            <v>6</v>
          </cell>
          <cell r="AA191">
            <v>6</v>
          </cell>
          <cell r="AB191">
            <v>40</v>
          </cell>
          <cell r="AC191">
            <v>52</v>
          </cell>
          <cell r="AD191">
            <v>27</v>
          </cell>
          <cell r="AE191">
            <v>79</v>
          </cell>
          <cell r="AF191">
            <v>10</v>
          </cell>
          <cell r="AG191">
            <v>7</v>
          </cell>
          <cell r="AH191">
            <v>40</v>
          </cell>
          <cell r="AI191">
            <v>57</v>
          </cell>
          <cell r="AJ191">
            <v>30</v>
          </cell>
          <cell r="AK191">
            <v>87</v>
          </cell>
          <cell r="AL191">
            <v>9</v>
          </cell>
          <cell r="AM191">
            <v>6</v>
          </cell>
          <cell r="AN191">
            <v>40</v>
          </cell>
          <cell r="AO191">
            <v>55</v>
          </cell>
          <cell r="AP191">
            <v>32</v>
          </cell>
          <cell r="AQ191">
            <v>87</v>
          </cell>
          <cell r="AR191">
            <v>8</v>
          </cell>
          <cell r="AS191">
            <v>8</v>
          </cell>
          <cell r="AT191">
            <v>40</v>
          </cell>
          <cell r="AU191">
            <v>56</v>
          </cell>
          <cell r="AV191">
            <v>30</v>
          </cell>
          <cell r="AW191">
            <v>86</v>
          </cell>
          <cell r="AX191">
            <v>6</v>
          </cell>
          <cell r="AY191">
            <v>6</v>
          </cell>
          <cell r="AZ191">
            <v>40</v>
          </cell>
          <cell r="BA191">
            <v>52</v>
          </cell>
          <cell r="BB191">
            <v>27</v>
          </cell>
          <cell r="BC191">
            <v>79</v>
          </cell>
          <cell r="BD191">
            <v>418</v>
          </cell>
          <cell r="BE191">
            <v>100</v>
          </cell>
          <cell r="BF191">
            <v>569</v>
          </cell>
          <cell r="BG191">
            <v>72.948717948717942</v>
          </cell>
          <cell r="BH191">
            <v>116</v>
          </cell>
          <cell r="BI191" t="str">
            <v>JITENDRA SINGH SHEKHAWAT</v>
          </cell>
          <cell r="BK191" t="str">
            <v>E</v>
          </cell>
          <cell r="BL191" t="str">
            <v>D</v>
          </cell>
          <cell r="BM191" t="str">
            <v>F</v>
          </cell>
          <cell r="BN191" t="str">
            <v>E</v>
          </cell>
          <cell r="BO191" t="str">
            <v>F</v>
          </cell>
          <cell r="BP191" t="str">
            <v>F</v>
          </cell>
          <cell r="BQ191" t="str">
            <v>A+</v>
          </cell>
          <cell r="BR191" t="str">
            <v>A++</v>
          </cell>
          <cell r="BS191" t="str">
            <v>A++</v>
          </cell>
          <cell r="BT191" t="str">
            <v>A++</v>
          </cell>
          <cell r="BU191" t="str">
            <v>A+</v>
          </cell>
          <cell r="BV191" t="str">
            <v>A++</v>
          </cell>
          <cell r="BX191">
            <v>2</v>
          </cell>
          <cell r="BY191">
            <v>3</v>
          </cell>
          <cell r="BZ191">
            <v>0</v>
          </cell>
          <cell r="CA191">
            <v>3</v>
          </cell>
          <cell r="CB191">
            <v>0</v>
          </cell>
          <cell r="CC191">
            <v>0</v>
          </cell>
          <cell r="CD191">
            <v>1</v>
          </cell>
          <cell r="CE191">
            <v>1.5</v>
          </cell>
          <cell r="CF191">
            <v>1.5</v>
          </cell>
          <cell r="CG191">
            <v>1</v>
          </cell>
          <cell r="CH191">
            <v>1</v>
          </cell>
          <cell r="CI191">
            <v>0.5</v>
          </cell>
          <cell r="CJ191">
            <v>14.5</v>
          </cell>
          <cell r="CK191">
            <v>3</v>
          </cell>
          <cell r="CL191" t="str">
            <v>Fail</v>
          </cell>
          <cell r="CM191">
            <v>4.2300000000000004</v>
          </cell>
        </row>
        <row r="192">
          <cell r="B192" t="str">
            <v>PIET21CS188</v>
          </cell>
          <cell r="C192" t="str">
            <v>YUVRAJ SINGH RATHORE</v>
          </cell>
          <cell r="D192" t="str">
            <v>21EPTCS193</v>
          </cell>
          <cell r="E192" t="str">
            <v>CSC-63</v>
          </cell>
          <cell r="F192" t="str">
            <v>DM</v>
          </cell>
          <cell r="G192">
            <v>13</v>
          </cell>
          <cell r="H192">
            <v>14</v>
          </cell>
          <cell r="I192">
            <v>27</v>
          </cell>
          <cell r="J192">
            <v>11</v>
          </cell>
          <cell r="K192">
            <v>15</v>
          </cell>
          <cell r="L192">
            <v>26</v>
          </cell>
          <cell r="M192">
            <v>10</v>
          </cell>
          <cell r="N192">
            <v>14</v>
          </cell>
          <cell r="O192">
            <v>24</v>
          </cell>
          <cell r="P192">
            <v>13</v>
          </cell>
          <cell r="Q192">
            <v>15</v>
          </cell>
          <cell r="R192">
            <v>28</v>
          </cell>
          <cell r="S192">
            <v>11</v>
          </cell>
          <cell r="T192">
            <v>15</v>
          </cell>
          <cell r="U192">
            <v>26</v>
          </cell>
          <cell r="V192">
            <v>7</v>
          </cell>
          <cell r="W192">
            <v>15</v>
          </cell>
          <cell r="X192">
            <v>22</v>
          </cell>
          <cell r="Y192">
            <v>153</v>
          </cell>
          <cell r="Z192">
            <v>8</v>
          </cell>
          <cell r="AA192">
            <v>8</v>
          </cell>
          <cell r="AB192">
            <v>40</v>
          </cell>
          <cell r="AC192">
            <v>56</v>
          </cell>
          <cell r="AD192">
            <v>38</v>
          </cell>
          <cell r="AE192">
            <v>94</v>
          </cell>
          <cell r="AF192">
            <v>10</v>
          </cell>
          <cell r="AG192">
            <v>10</v>
          </cell>
          <cell r="AH192">
            <v>40</v>
          </cell>
          <cell r="AI192">
            <v>60</v>
          </cell>
          <cell r="AJ192">
            <v>38</v>
          </cell>
          <cell r="AK192">
            <v>98</v>
          </cell>
          <cell r="AL192">
            <v>10</v>
          </cell>
          <cell r="AM192">
            <v>10</v>
          </cell>
          <cell r="AN192">
            <v>40</v>
          </cell>
          <cell r="AO192">
            <v>60</v>
          </cell>
          <cell r="AP192">
            <v>36</v>
          </cell>
          <cell r="AQ192">
            <v>96</v>
          </cell>
          <cell r="AR192">
            <v>10</v>
          </cell>
          <cell r="AS192">
            <v>10</v>
          </cell>
          <cell r="AT192">
            <v>40</v>
          </cell>
          <cell r="AU192">
            <v>60</v>
          </cell>
          <cell r="AV192">
            <v>37</v>
          </cell>
          <cell r="AW192">
            <v>97</v>
          </cell>
          <cell r="AX192">
            <v>10</v>
          </cell>
          <cell r="AY192">
            <v>8</v>
          </cell>
          <cell r="AZ192">
            <v>37</v>
          </cell>
          <cell r="BA192">
            <v>55</v>
          </cell>
          <cell r="BB192">
            <v>38</v>
          </cell>
          <cell r="BC192">
            <v>93</v>
          </cell>
          <cell r="BD192">
            <v>478</v>
          </cell>
          <cell r="BE192">
            <v>100</v>
          </cell>
          <cell r="BF192">
            <v>731</v>
          </cell>
          <cell r="BG192">
            <v>93.717948717948715</v>
          </cell>
          <cell r="BH192">
            <v>19</v>
          </cell>
          <cell r="BI192" t="str">
            <v>NAND KISHORE RATHORE</v>
          </cell>
          <cell r="BK192" t="str">
            <v>C+</v>
          </cell>
          <cell r="BL192" t="str">
            <v>A+</v>
          </cell>
          <cell r="BM192" t="str">
            <v>B+</v>
          </cell>
          <cell r="BN192" t="str">
            <v>B</v>
          </cell>
          <cell r="BO192" t="str">
            <v>B</v>
          </cell>
          <cell r="BP192" t="str">
            <v>B+</v>
          </cell>
          <cell r="BQ192" t="str">
            <v>A++</v>
          </cell>
          <cell r="BR192" t="str">
            <v>A++</v>
          </cell>
          <cell r="BS192" t="str">
            <v>A++</v>
          </cell>
          <cell r="BT192" t="str">
            <v>A++</v>
          </cell>
          <cell r="BU192" t="str">
            <v>A++</v>
          </cell>
          <cell r="BV192" t="str">
            <v>A++</v>
          </cell>
          <cell r="BX192">
            <v>2</v>
          </cell>
          <cell r="BY192">
            <v>3</v>
          </cell>
          <cell r="BZ192">
            <v>3</v>
          </cell>
          <cell r="CA192">
            <v>3</v>
          </cell>
          <cell r="CB192">
            <v>3</v>
          </cell>
          <cell r="CC192">
            <v>3</v>
          </cell>
          <cell r="CD192">
            <v>1</v>
          </cell>
          <cell r="CE192">
            <v>1.5</v>
          </cell>
          <cell r="CF192">
            <v>1.5</v>
          </cell>
          <cell r="CG192">
            <v>1</v>
          </cell>
          <cell r="CH192">
            <v>1</v>
          </cell>
          <cell r="CI192">
            <v>0.5</v>
          </cell>
          <cell r="CJ192">
            <v>23.5</v>
          </cell>
          <cell r="CK192">
            <v>0</v>
          </cell>
          <cell r="CL192" t="str">
            <v>Pass</v>
          </cell>
          <cell r="CM192">
            <v>8.4700000000000006</v>
          </cell>
        </row>
        <row r="193">
          <cell r="B193" t="str">
            <v>PIET21CA043</v>
          </cell>
          <cell r="C193" t="str">
            <v>RAKHI MODI</v>
          </cell>
          <cell r="D193" t="str">
            <v>21EPTCS300</v>
          </cell>
          <cell r="E193" t="str">
            <v>CSC-66</v>
          </cell>
          <cell r="F193" t="str">
            <v>DF</v>
          </cell>
          <cell r="G193">
            <v>8</v>
          </cell>
          <cell r="H193">
            <v>15</v>
          </cell>
          <cell r="I193">
            <v>23</v>
          </cell>
          <cell r="J193">
            <v>8</v>
          </cell>
          <cell r="K193">
            <v>13</v>
          </cell>
          <cell r="L193">
            <v>21</v>
          </cell>
          <cell r="M193">
            <v>8</v>
          </cell>
          <cell r="N193">
            <v>13</v>
          </cell>
          <cell r="O193">
            <v>21</v>
          </cell>
          <cell r="P193">
            <v>9</v>
          </cell>
          <cell r="Q193">
            <v>15</v>
          </cell>
          <cell r="R193">
            <v>24</v>
          </cell>
          <cell r="S193">
            <v>1</v>
          </cell>
          <cell r="T193">
            <v>11</v>
          </cell>
          <cell r="U193">
            <v>12</v>
          </cell>
          <cell r="V193">
            <v>6</v>
          </cell>
          <cell r="W193">
            <v>12</v>
          </cell>
          <cell r="X193">
            <v>18</v>
          </cell>
          <cell r="Y193">
            <v>119</v>
          </cell>
          <cell r="Z193">
            <v>8</v>
          </cell>
          <cell r="AA193">
            <v>9</v>
          </cell>
          <cell r="AB193">
            <v>40</v>
          </cell>
          <cell r="AC193">
            <v>57</v>
          </cell>
          <cell r="AD193">
            <v>38</v>
          </cell>
          <cell r="AE193">
            <v>95</v>
          </cell>
          <cell r="AF193">
            <v>9</v>
          </cell>
          <cell r="AG193">
            <v>7</v>
          </cell>
          <cell r="AH193">
            <v>40</v>
          </cell>
          <cell r="AI193">
            <v>56</v>
          </cell>
          <cell r="AJ193">
            <v>28</v>
          </cell>
          <cell r="AK193">
            <v>84</v>
          </cell>
          <cell r="AL193">
            <v>6</v>
          </cell>
          <cell r="AM193">
            <v>7</v>
          </cell>
          <cell r="AN193">
            <v>40</v>
          </cell>
          <cell r="AO193">
            <v>53</v>
          </cell>
          <cell r="AP193">
            <v>36</v>
          </cell>
          <cell r="AQ193">
            <v>89</v>
          </cell>
          <cell r="AR193">
            <v>10</v>
          </cell>
          <cell r="AS193">
            <v>9</v>
          </cell>
          <cell r="AT193">
            <v>40</v>
          </cell>
          <cell r="AU193">
            <v>59</v>
          </cell>
          <cell r="AV193">
            <v>36</v>
          </cell>
          <cell r="AW193">
            <v>95</v>
          </cell>
          <cell r="AX193">
            <v>8</v>
          </cell>
          <cell r="AY193">
            <v>10</v>
          </cell>
          <cell r="AZ193">
            <v>40</v>
          </cell>
          <cell r="BA193">
            <v>58</v>
          </cell>
          <cell r="BB193">
            <v>38</v>
          </cell>
          <cell r="BC193">
            <v>96</v>
          </cell>
          <cell r="BD193">
            <v>459</v>
          </cell>
          <cell r="BE193">
            <v>77</v>
          </cell>
          <cell r="BF193">
            <v>655</v>
          </cell>
          <cell r="BG193">
            <v>83.974358974358978</v>
          </cell>
          <cell r="BH193">
            <v>58</v>
          </cell>
          <cell r="BI193" t="str">
            <v>SATISH MODI</v>
          </cell>
          <cell r="BK193" t="str">
            <v>B</v>
          </cell>
          <cell r="BL193" t="str">
            <v>C</v>
          </cell>
          <cell r="BM193" t="str">
            <v>B</v>
          </cell>
          <cell r="BN193" t="str">
            <v>C+</v>
          </cell>
          <cell r="BO193" t="str">
            <v>D</v>
          </cell>
          <cell r="BP193" t="str">
            <v>C+</v>
          </cell>
          <cell r="BQ193" t="str">
            <v>A++</v>
          </cell>
          <cell r="BR193" t="str">
            <v>A++</v>
          </cell>
          <cell r="BS193" t="str">
            <v>A++</v>
          </cell>
          <cell r="BT193" t="str">
            <v>A++</v>
          </cell>
          <cell r="BU193" t="str">
            <v>A++</v>
          </cell>
          <cell r="BV193" t="str">
            <v>A+</v>
          </cell>
          <cell r="BX193">
            <v>2</v>
          </cell>
          <cell r="BY193">
            <v>3</v>
          </cell>
          <cell r="BZ193">
            <v>3</v>
          </cell>
          <cell r="CA193">
            <v>3</v>
          </cell>
          <cell r="CB193">
            <v>3</v>
          </cell>
          <cell r="CC193">
            <v>3</v>
          </cell>
          <cell r="CD193">
            <v>1</v>
          </cell>
          <cell r="CE193">
            <v>1.5</v>
          </cell>
          <cell r="CF193">
            <v>1.5</v>
          </cell>
          <cell r="CG193">
            <v>1</v>
          </cell>
          <cell r="CH193">
            <v>1</v>
          </cell>
          <cell r="CI193">
            <v>0.5</v>
          </cell>
          <cell r="CJ193">
            <v>23.5</v>
          </cell>
          <cell r="CK193">
            <v>0</v>
          </cell>
          <cell r="CL193" t="str">
            <v>Pass</v>
          </cell>
          <cell r="CM193">
            <v>7.66</v>
          </cell>
        </row>
        <row r="194">
          <cell r="B194" t="str">
            <v>PIET21CA046</v>
          </cell>
          <cell r="C194" t="str">
            <v>RAVI GODARA</v>
          </cell>
          <cell r="D194" t="str">
            <v>21EPTCS301</v>
          </cell>
          <cell r="E194" t="str">
            <v>CSA-66</v>
          </cell>
          <cell r="F194" t="str">
            <v>HM</v>
          </cell>
          <cell r="G194" t="str">
            <v>A</v>
          </cell>
          <cell r="H194">
            <v>10</v>
          </cell>
          <cell r="I194">
            <v>10</v>
          </cell>
          <cell r="J194" t="str">
            <v>A</v>
          </cell>
          <cell r="K194">
            <v>12</v>
          </cell>
          <cell r="L194">
            <v>12</v>
          </cell>
          <cell r="M194" t="str">
            <v>A</v>
          </cell>
          <cell r="N194">
            <v>12</v>
          </cell>
          <cell r="O194">
            <v>12</v>
          </cell>
          <cell r="P194" t="str">
            <v>A</v>
          </cell>
          <cell r="Q194">
            <v>12</v>
          </cell>
          <cell r="R194">
            <v>12</v>
          </cell>
          <cell r="S194">
            <v>1</v>
          </cell>
          <cell r="T194" t="str">
            <v>A</v>
          </cell>
          <cell r="U194">
            <v>1</v>
          </cell>
          <cell r="V194">
            <v>6</v>
          </cell>
          <cell r="W194">
            <v>12</v>
          </cell>
          <cell r="X194">
            <v>18</v>
          </cell>
          <cell r="Y194">
            <v>65</v>
          </cell>
          <cell r="Z194">
            <v>4</v>
          </cell>
          <cell r="AA194">
            <v>8</v>
          </cell>
          <cell r="AB194">
            <v>40</v>
          </cell>
          <cell r="AC194">
            <v>52</v>
          </cell>
          <cell r="AD194">
            <v>31</v>
          </cell>
          <cell r="AE194">
            <v>83</v>
          </cell>
          <cell r="AF194">
            <v>8</v>
          </cell>
          <cell r="AG194">
            <v>9</v>
          </cell>
          <cell r="AH194">
            <v>40</v>
          </cell>
          <cell r="AI194">
            <v>57</v>
          </cell>
          <cell r="AJ194">
            <v>29</v>
          </cell>
          <cell r="AK194">
            <v>86</v>
          </cell>
          <cell r="AL194">
            <v>9</v>
          </cell>
          <cell r="AM194">
            <v>9</v>
          </cell>
          <cell r="AN194">
            <v>32</v>
          </cell>
          <cell r="AO194">
            <v>50</v>
          </cell>
          <cell r="AP194">
            <v>16</v>
          </cell>
          <cell r="AQ194">
            <v>66</v>
          </cell>
          <cell r="AR194">
            <v>8</v>
          </cell>
          <cell r="AS194">
            <v>9</v>
          </cell>
          <cell r="AT194">
            <v>40</v>
          </cell>
          <cell r="AU194">
            <v>57</v>
          </cell>
          <cell r="AV194">
            <v>31</v>
          </cell>
          <cell r="AW194">
            <v>88</v>
          </cell>
          <cell r="AX194">
            <v>6</v>
          </cell>
          <cell r="AY194">
            <v>9</v>
          </cell>
          <cell r="AZ194">
            <v>40</v>
          </cell>
          <cell r="BA194">
            <v>55</v>
          </cell>
          <cell r="BB194">
            <v>35</v>
          </cell>
          <cell r="BC194">
            <v>90</v>
          </cell>
          <cell r="BD194">
            <v>413</v>
          </cell>
          <cell r="BE194">
            <v>73</v>
          </cell>
          <cell r="BF194">
            <v>551</v>
          </cell>
          <cell r="BG194">
            <v>70.641025641025649</v>
          </cell>
          <cell r="BH194">
            <v>109</v>
          </cell>
          <cell r="BI194" t="str">
            <v>HANUMAN RAM</v>
          </cell>
          <cell r="BK194" t="str">
            <v>F</v>
          </cell>
          <cell r="BL194" t="str">
            <v>E+</v>
          </cell>
          <cell r="BM194" t="str">
            <v>D+</v>
          </cell>
          <cell r="BN194" t="str">
            <v>E+</v>
          </cell>
          <cell r="BO194" t="str">
            <v>F</v>
          </cell>
          <cell r="BP194" t="str">
            <v>D</v>
          </cell>
          <cell r="BQ194" t="str">
            <v>A++</v>
          </cell>
          <cell r="BR194" t="str">
            <v>A++</v>
          </cell>
          <cell r="BS194" t="str">
            <v>B</v>
          </cell>
          <cell r="BT194" t="str">
            <v>A++</v>
          </cell>
          <cell r="BU194" t="str">
            <v>A++</v>
          </cell>
          <cell r="BV194" t="str">
            <v>A</v>
          </cell>
          <cell r="BX194">
            <v>0</v>
          </cell>
          <cell r="BY194">
            <v>3</v>
          </cell>
          <cell r="BZ194">
            <v>3</v>
          </cell>
          <cell r="CA194">
            <v>3</v>
          </cell>
          <cell r="CB194">
            <v>0</v>
          </cell>
          <cell r="CC194">
            <v>3</v>
          </cell>
          <cell r="CD194">
            <v>1</v>
          </cell>
          <cell r="CE194">
            <v>1.5</v>
          </cell>
          <cell r="CF194">
            <v>1.5</v>
          </cell>
          <cell r="CG194">
            <v>1</v>
          </cell>
          <cell r="CH194">
            <v>1</v>
          </cell>
          <cell r="CI194">
            <v>0.5</v>
          </cell>
          <cell r="CJ194">
            <v>18.5</v>
          </cell>
          <cell r="CK194">
            <v>2</v>
          </cell>
          <cell r="CL194" t="str">
            <v>Fail</v>
          </cell>
          <cell r="CM194">
            <v>5.3191489361702127</v>
          </cell>
        </row>
        <row r="195">
          <cell r="B195" t="str">
            <v>PIET22CS801</v>
          </cell>
          <cell r="C195" t="str">
            <v>HIMANSHU KUMAR</v>
          </cell>
          <cell r="D195" t="str">
            <v>22EPTCS200</v>
          </cell>
          <cell r="E195" t="str">
            <v>CSB-64</v>
          </cell>
          <cell r="F195" t="str">
            <v>DM</v>
          </cell>
          <cell r="G195">
            <v>2</v>
          </cell>
          <cell r="H195">
            <v>7</v>
          </cell>
          <cell r="I195">
            <v>9</v>
          </cell>
          <cell r="J195">
            <v>1</v>
          </cell>
          <cell r="K195">
            <v>9</v>
          </cell>
          <cell r="L195">
            <v>10</v>
          </cell>
          <cell r="M195">
            <v>1</v>
          </cell>
          <cell r="N195">
            <v>11</v>
          </cell>
          <cell r="O195">
            <v>12</v>
          </cell>
          <cell r="P195">
            <v>1</v>
          </cell>
          <cell r="Q195">
            <v>8</v>
          </cell>
          <cell r="R195">
            <v>9</v>
          </cell>
          <cell r="S195">
            <v>1</v>
          </cell>
          <cell r="T195">
            <v>8</v>
          </cell>
          <cell r="U195">
            <v>9</v>
          </cell>
          <cell r="V195">
            <v>15</v>
          </cell>
          <cell r="W195" t="str">
            <v>A</v>
          </cell>
          <cell r="X195">
            <v>15</v>
          </cell>
          <cell r="Y195">
            <v>64</v>
          </cell>
          <cell r="Z195">
            <v>7</v>
          </cell>
          <cell r="AA195">
            <v>5</v>
          </cell>
          <cell r="AB195">
            <v>29</v>
          </cell>
          <cell r="AC195">
            <v>41</v>
          </cell>
          <cell r="AD195">
            <v>27</v>
          </cell>
          <cell r="AE195">
            <v>68</v>
          </cell>
          <cell r="AF195">
            <v>4</v>
          </cell>
          <cell r="AG195" t="str">
            <v>A</v>
          </cell>
          <cell r="AH195">
            <v>27</v>
          </cell>
          <cell r="AI195">
            <v>31</v>
          </cell>
          <cell r="AJ195">
            <v>16</v>
          </cell>
          <cell r="AK195">
            <v>47</v>
          </cell>
          <cell r="AL195">
            <v>6</v>
          </cell>
          <cell r="AM195">
            <v>6</v>
          </cell>
          <cell r="AN195">
            <v>20</v>
          </cell>
          <cell r="AO195">
            <v>32</v>
          </cell>
          <cell r="AP195">
            <v>23</v>
          </cell>
          <cell r="AQ195">
            <v>55</v>
          </cell>
          <cell r="AR195">
            <v>7</v>
          </cell>
          <cell r="AS195">
            <v>0</v>
          </cell>
          <cell r="AT195">
            <v>26</v>
          </cell>
          <cell r="AU195">
            <v>33</v>
          </cell>
          <cell r="AV195">
            <v>21</v>
          </cell>
          <cell r="AW195">
            <v>54</v>
          </cell>
          <cell r="AX195">
            <v>6</v>
          </cell>
          <cell r="AY195">
            <v>6</v>
          </cell>
          <cell r="AZ195">
            <v>33</v>
          </cell>
          <cell r="BA195">
            <v>45</v>
          </cell>
          <cell r="BB195">
            <v>28</v>
          </cell>
          <cell r="BC195">
            <v>73</v>
          </cell>
          <cell r="BD195">
            <v>297</v>
          </cell>
          <cell r="BE195">
            <v>55</v>
          </cell>
          <cell r="BF195">
            <v>416</v>
          </cell>
          <cell r="BG195">
            <v>53.333333333333336</v>
          </cell>
          <cell r="BH195">
            <v>145</v>
          </cell>
          <cell r="BI195" t="str">
            <v>ARVIND PANDEY</v>
          </cell>
          <cell r="BK195" t="str">
            <v>F</v>
          </cell>
          <cell r="BL195" t="str">
            <v>F</v>
          </cell>
          <cell r="BM195" t="str">
            <v>F</v>
          </cell>
          <cell r="BN195" t="str">
            <v>F</v>
          </cell>
          <cell r="BO195" t="str">
            <v>E</v>
          </cell>
          <cell r="BP195" t="str">
            <v>E+</v>
          </cell>
          <cell r="BQ195" t="str">
            <v>B+</v>
          </cell>
          <cell r="BR195" t="str">
            <v>D</v>
          </cell>
          <cell r="BS195" t="str">
            <v>C</v>
          </cell>
          <cell r="BT195" t="str">
            <v>C</v>
          </cell>
          <cell r="BU195" t="str">
            <v>A</v>
          </cell>
          <cell r="BV195" t="str">
            <v>C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3</v>
          </cell>
          <cell r="CC195">
            <v>3</v>
          </cell>
          <cell r="CD195">
            <v>1</v>
          </cell>
          <cell r="CE195">
            <v>1.5</v>
          </cell>
          <cell r="CF195">
            <v>1.5</v>
          </cell>
          <cell r="CG195">
            <v>1</v>
          </cell>
          <cell r="CH195">
            <v>1</v>
          </cell>
          <cell r="CI195">
            <v>0.5</v>
          </cell>
          <cell r="CJ195">
            <v>12.5</v>
          </cell>
          <cell r="CK195">
            <v>4</v>
          </cell>
          <cell r="CL195" t="str">
            <v>Fail</v>
          </cell>
          <cell r="CM195">
            <v>3.0319148936170213</v>
          </cell>
        </row>
        <row r="196">
          <cell r="B196" t="str">
            <v>PIET22CS806</v>
          </cell>
          <cell r="C196" t="str">
            <v>MANISH SINGH CHOUHAN</v>
          </cell>
          <cell r="D196" t="str">
            <v>22EPTCS202</v>
          </cell>
          <cell r="E196" t="str">
            <v>CSC-65</v>
          </cell>
          <cell r="F196" t="str">
            <v>DM</v>
          </cell>
          <cell r="G196">
            <v>7</v>
          </cell>
          <cell r="H196">
            <v>13</v>
          </cell>
          <cell r="I196">
            <v>20</v>
          </cell>
          <cell r="J196">
            <v>10</v>
          </cell>
          <cell r="K196">
            <v>15</v>
          </cell>
          <cell r="L196">
            <v>25</v>
          </cell>
          <cell r="M196">
            <v>9</v>
          </cell>
          <cell r="N196">
            <v>15</v>
          </cell>
          <cell r="O196">
            <v>24</v>
          </cell>
          <cell r="P196">
            <v>9</v>
          </cell>
          <cell r="Q196">
            <v>15</v>
          </cell>
          <cell r="R196">
            <v>24</v>
          </cell>
          <cell r="S196">
            <v>3</v>
          </cell>
          <cell r="T196">
            <v>15</v>
          </cell>
          <cell r="U196">
            <v>18</v>
          </cell>
          <cell r="V196">
            <v>9</v>
          </cell>
          <cell r="W196">
            <v>15</v>
          </cell>
          <cell r="X196">
            <v>24</v>
          </cell>
          <cell r="Y196">
            <v>135</v>
          </cell>
          <cell r="Z196">
            <v>8</v>
          </cell>
          <cell r="AA196">
            <v>8</v>
          </cell>
          <cell r="AB196">
            <v>40</v>
          </cell>
          <cell r="AC196">
            <v>56</v>
          </cell>
          <cell r="AD196">
            <v>31</v>
          </cell>
          <cell r="AE196">
            <v>87</v>
          </cell>
          <cell r="AF196">
            <v>9</v>
          </cell>
          <cell r="AG196">
            <v>6</v>
          </cell>
          <cell r="AH196">
            <v>40</v>
          </cell>
          <cell r="AI196">
            <v>55</v>
          </cell>
          <cell r="AJ196">
            <v>36</v>
          </cell>
          <cell r="AK196">
            <v>91</v>
          </cell>
          <cell r="AL196">
            <v>9</v>
          </cell>
          <cell r="AM196">
            <v>8</v>
          </cell>
          <cell r="AN196">
            <v>40</v>
          </cell>
          <cell r="AO196">
            <v>57</v>
          </cell>
          <cell r="AP196">
            <v>38</v>
          </cell>
          <cell r="AQ196">
            <v>95</v>
          </cell>
          <cell r="AR196">
            <v>8</v>
          </cell>
          <cell r="AS196">
            <v>9</v>
          </cell>
          <cell r="AT196">
            <v>40</v>
          </cell>
          <cell r="AU196">
            <v>57</v>
          </cell>
          <cell r="AV196">
            <v>31</v>
          </cell>
          <cell r="AW196">
            <v>88</v>
          </cell>
          <cell r="AX196">
            <v>6</v>
          </cell>
          <cell r="AY196">
            <v>6</v>
          </cell>
          <cell r="AZ196">
            <v>40</v>
          </cell>
          <cell r="BA196">
            <v>52</v>
          </cell>
          <cell r="BB196">
            <v>37</v>
          </cell>
          <cell r="BC196">
            <v>89</v>
          </cell>
          <cell r="BD196">
            <v>450</v>
          </cell>
          <cell r="BE196">
            <v>100</v>
          </cell>
          <cell r="BF196">
            <v>685</v>
          </cell>
          <cell r="BG196">
            <v>87.820512820512818</v>
          </cell>
          <cell r="BH196">
            <v>44</v>
          </cell>
          <cell r="BI196" t="str">
            <v>LAL SINGN CHOUHAN</v>
          </cell>
          <cell r="BK196" t="str">
            <v>B</v>
          </cell>
          <cell r="BL196" t="str">
            <v>E</v>
          </cell>
          <cell r="BM196" t="str">
            <v>C</v>
          </cell>
          <cell r="BN196" t="str">
            <v>B+</v>
          </cell>
          <cell r="BO196" t="str">
            <v>D+</v>
          </cell>
          <cell r="BP196" t="str">
            <v>C</v>
          </cell>
          <cell r="BQ196" t="str">
            <v>A++</v>
          </cell>
          <cell r="BR196" t="str">
            <v>A++</v>
          </cell>
          <cell r="BS196" t="str">
            <v>A++</v>
          </cell>
          <cell r="BT196" t="str">
            <v>A++</v>
          </cell>
          <cell r="BU196" t="str">
            <v>A++</v>
          </cell>
          <cell r="BV196" t="str">
            <v>A++</v>
          </cell>
          <cell r="BX196">
            <v>2</v>
          </cell>
          <cell r="BY196">
            <v>3</v>
          </cell>
          <cell r="BZ196">
            <v>3</v>
          </cell>
          <cell r="CA196">
            <v>3</v>
          </cell>
          <cell r="CB196">
            <v>3</v>
          </cell>
          <cell r="CC196">
            <v>3</v>
          </cell>
          <cell r="CD196">
            <v>1</v>
          </cell>
          <cell r="CE196">
            <v>1.5</v>
          </cell>
          <cell r="CF196">
            <v>1.5</v>
          </cell>
          <cell r="CG196">
            <v>1</v>
          </cell>
          <cell r="CH196">
            <v>1</v>
          </cell>
          <cell r="CI196">
            <v>0.5</v>
          </cell>
          <cell r="CJ196">
            <v>23.5</v>
          </cell>
          <cell r="CK196">
            <v>0</v>
          </cell>
          <cell r="CL196" t="str">
            <v>Pass</v>
          </cell>
          <cell r="CM196">
            <v>7.36</v>
          </cell>
        </row>
        <row r="197">
          <cell r="B197" t="str">
            <v>PIET22CS803</v>
          </cell>
          <cell r="C197" t="str">
            <v>MONA KUMARI</v>
          </cell>
          <cell r="D197" t="str">
            <v>22EPTCS203</v>
          </cell>
          <cell r="E197" t="str">
            <v>CSA-64</v>
          </cell>
          <cell r="F197" t="str">
            <v>HF</v>
          </cell>
          <cell r="G197">
            <v>10</v>
          </cell>
          <cell r="H197">
            <v>14</v>
          </cell>
          <cell r="I197">
            <v>24</v>
          </cell>
          <cell r="J197">
            <v>6</v>
          </cell>
          <cell r="K197">
            <v>13</v>
          </cell>
          <cell r="L197">
            <v>19</v>
          </cell>
          <cell r="M197">
            <v>9</v>
          </cell>
          <cell r="N197">
            <v>14</v>
          </cell>
          <cell r="O197">
            <v>23</v>
          </cell>
          <cell r="P197">
            <v>10</v>
          </cell>
          <cell r="Q197">
            <v>12</v>
          </cell>
          <cell r="R197">
            <v>22</v>
          </cell>
          <cell r="S197">
            <v>6</v>
          </cell>
          <cell r="T197">
            <v>12</v>
          </cell>
          <cell r="U197">
            <v>18</v>
          </cell>
          <cell r="V197">
            <v>15</v>
          </cell>
          <cell r="W197" t="str">
            <v>A</v>
          </cell>
          <cell r="X197">
            <v>15</v>
          </cell>
          <cell r="Y197">
            <v>121</v>
          </cell>
          <cell r="Z197">
            <v>3</v>
          </cell>
          <cell r="AA197">
            <v>9</v>
          </cell>
          <cell r="AB197">
            <v>40</v>
          </cell>
          <cell r="AC197">
            <v>52</v>
          </cell>
          <cell r="AD197">
            <v>34</v>
          </cell>
          <cell r="AE197">
            <v>86</v>
          </cell>
          <cell r="AF197">
            <v>10</v>
          </cell>
          <cell r="AG197">
            <v>8</v>
          </cell>
          <cell r="AH197">
            <v>40</v>
          </cell>
          <cell r="AI197">
            <v>58</v>
          </cell>
          <cell r="AJ197">
            <v>28</v>
          </cell>
          <cell r="AK197">
            <v>86</v>
          </cell>
          <cell r="AL197">
            <v>7</v>
          </cell>
          <cell r="AM197">
            <v>10</v>
          </cell>
          <cell r="AN197">
            <v>40</v>
          </cell>
          <cell r="AO197">
            <v>57</v>
          </cell>
          <cell r="AP197">
            <v>28</v>
          </cell>
          <cell r="AQ197">
            <v>85</v>
          </cell>
          <cell r="AR197">
            <v>8</v>
          </cell>
          <cell r="AS197">
            <v>9</v>
          </cell>
          <cell r="AT197">
            <v>40</v>
          </cell>
          <cell r="AU197">
            <v>57</v>
          </cell>
          <cell r="AV197">
            <v>33</v>
          </cell>
          <cell r="AW197">
            <v>90</v>
          </cell>
          <cell r="AX197">
            <v>5</v>
          </cell>
          <cell r="AY197">
            <v>8</v>
          </cell>
          <cell r="AZ197">
            <v>40</v>
          </cell>
          <cell r="BA197">
            <v>53</v>
          </cell>
          <cell r="BB197">
            <v>18</v>
          </cell>
          <cell r="BC197">
            <v>71</v>
          </cell>
          <cell r="BD197">
            <v>418</v>
          </cell>
          <cell r="BE197">
            <v>90</v>
          </cell>
          <cell r="BF197">
            <v>629</v>
          </cell>
          <cell r="BG197">
            <v>80.641025641025649</v>
          </cell>
          <cell r="BH197">
            <v>70</v>
          </cell>
          <cell r="BI197" t="str">
            <v>RANJEET THAKUR</v>
          </cell>
          <cell r="BK197" t="str">
            <v>B</v>
          </cell>
          <cell r="BL197" t="str">
            <v>B</v>
          </cell>
          <cell r="BM197" t="str">
            <v>D+</v>
          </cell>
          <cell r="BN197" t="str">
            <v>A</v>
          </cell>
          <cell r="BO197" t="str">
            <v>B</v>
          </cell>
          <cell r="BP197" t="str">
            <v>C+</v>
          </cell>
          <cell r="BQ197" t="str">
            <v>A++</v>
          </cell>
          <cell r="BR197" t="str">
            <v>A++</v>
          </cell>
          <cell r="BS197" t="str">
            <v>A++</v>
          </cell>
          <cell r="BT197" t="str">
            <v>A++</v>
          </cell>
          <cell r="BU197" t="str">
            <v>B+</v>
          </cell>
          <cell r="BV197" t="str">
            <v>A++</v>
          </cell>
          <cell r="BX197">
            <v>2</v>
          </cell>
          <cell r="BY197">
            <v>3</v>
          </cell>
          <cell r="BZ197">
            <v>3</v>
          </cell>
          <cell r="CA197">
            <v>3</v>
          </cell>
          <cell r="CB197">
            <v>3</v>
          </cell>
          <cell r="CC197">
            <v>3</v>
          </cell>
          <cell r="CD197">
            <v>1</v>
          </cell>
          <cell r="CE197">
            <v>1.5</v>
          </cell>
          <cell r="CF197">
            <v>1.5</v>
          </cell>
          <cell r="CG197">
            <v>1</v>
          </cell>
          <cell r="CH197">
            <v>1</v>
          </cell>
          <cell r="CI197">
            <v>0.5</v>
          </cell>
          <cell r="CJ197">
            <v>23.5</v>
          </cell>
          <cell r="CK197">
            <v>0</v>
          </cell>
          <cell r="CL197" t="str">
            <v>Pass</v>
          </cell>
          <cell r="CM197">
            <v>7.98</v>
          </cell>
        </row>
        <row r="198">
          <cell r="BK198">
            <v>5</v>
          </cell>
          <cell r="BL198">
            <v>12</v>
          </cell>
          <cell r="BM198">
            <v>14</v>
          </cell>
          <cell r="BN198">
            <v>6</v>
          </cell>
          <cell r="BO198">
            <v>13</v>
          </cell>
          <cell r="BP198">
            <v>8</v>
          </cell>
        </row>
        <row r="199">
          <cell r="BK199">
            <v>5</v>
          </cell>
          <cell r="BL199">
            <v>11</v>
          </cell>
          <cell r="BM199">
            <v>13</v>
          </cell>
          <cell r="BN199">
            <v>6</v>
          </cell>
          <cell r="BO199">
            <v>13</v>
          </cell>
          <cell r="BP199">
            <v>7</v>
          </cell>
        </row>
      </sheetData>
      <sheetData sheetId="1">
        <row r="8">
          <cell r="B8" t="str">
            <v>PIET21CA001</v>
          </cell>
        </row>
      </sheetData>
      <sheetData sheetId="2">
        <row r="8">
          <cell r="B8" t="str">
            <v>PIET21AD001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"/>
      <sheetName val="CS(AI)"/>
      <sheetName val="AI&amp;DS"/>
      <sheetName val="Consolidated"/>
      <sheetName val="Subjectwise"/>
      <sheetName val="Toppers"/>
    </sheetNames>
    <sheetDataSet>
      <sheetData sheetId="0">
        <row r="8">
          <cell r="B8" t="str">
            <v>PIET21CS001</v>
          </cell>
          <cell r="C8" t="str">
            <v>AARTI KUMARI</v>
          </cell>
          <cell r="D8" t="str">
            <v>21EPTCS001</v>
          </cell>
          <cell r="E8" t="str">
            <v>CSA-01</v>
          </cell>
          <cell r="F8" t="str">
            <v>HF</v>
          </cell>
          <cell r="G8">
            <v>9</v>
          </cell>
          <cell r="H8">
            <v>10</v>
          </cell>
          <cell r="I8">
            <v>10</v>
          </cell>
          <cell r="J8">
            <v>29</v>
          </cell>
          <cell r="K8">
            <v>5</v>
          </cell>
          <cell r="L8">
            <v>10</v>
          </cell>
          <cell r="M8">
            <v>10</v>
          </cell>
          <cell r="N8">
            <v>25</v>
          </cell>
          <cell r="O8">
            <v>6</v>
          </cell>
          <cell r="P8">
            <v>10</v>
          </cell>
          <cell r="Q8">
            <v>10</v>
          </cell>
          <cell r="R8">
            <v>26</v>
          </cell>
          <cell r="S8">
            <v>6</v>
          </cell>
          <cell r="T8">
            <v>8</v>
          </cell>
          <cell r="U8">
            <v>10</v>
          </cell>
          <cell r="V8">
            <v>24</v>
          </cell>
          <cell r="W8">
            <v>8</v>
          </cell>
          <cell r="X8">
            <v>10</v>
          </cell>
          <cell r="Y8">
            <v>10</v>
          </cell>
          <cell r="Z8">
            <v>28</v>
          </cell>
          <cell r="AA8">
            <v>7</v>
          </cell>
          <cell r="AB8">
            <v>9</v>
          </cell>
          <cell r="AC8">
            <v>10</v>
          </cell>
          <cell r="AD8">
            <v>26</v>
          </cell>
          <cell r="AI8">
            <v>158</v>
          </cell>
          <cell r="AJ8">
            <v>8</v>
          </cell>
          <cell r="AK8">
            <v>9</v>
          </cell>
          <cell r="AL8">
            <v>40</v>
          </cell>
          <cell r="AM8">
            <v>57</v>
          </cell>
          <cell r="AN8">
            <v>30</v>
          </cell>
          <cell r="AO8">
            <v>87</v>
          </cell>
          <cell r="AP8">
            <v>7</v>
          </cell>
          <cell r="AQ8">
            <v>8</v>
          </cell>
          <cell r="AR8">
            <v>40</v>
          </cell>
          <cell r="AS8">
            <v>55</v>
          </cell>
          <cell r="AT8">
            <v>34</v>
          </cell>
          <cell r="AU8">
            <v>89</v>
          </cell>
          <cell r="AV8">
            <v>9</v>
          </cell>
          <cell r="AW8">
            <v>9</v>
          </cell>
          <cell r="AX8">
            <v>40</v>
          </cell>
          <cell r="AY8">
            <v>58</v>
          </cell>
          <cell r="AZ8">
            <v>33</v>
          </cell>
          <cell r="BA8">
            <v>91</v>
          </cell>
          <cell r="BB8">
            <v>7</v>
          </cell>
          <cell r="BC8">
            <v>6</v>
          </cell>
          <cell r="BD8">
            <v>40</v>
          </cell>
          <cell r="BE8">
            <v>53</v>
          </cell>
          <cell r="BF8">
            <v>34</v>
          </cell>
          <cell r="BG8">
            <v>87</v>
          </cell>
          <cell r="BH8">
            <v>52</v>
          </cell>
          <cell r="BI8">
            <v>35</v>
          </cell>
          <cell r="BJ8">
            <v>87</v>
          </cell>
          <cell r="BK8">
            <v>441</v>
          </cell>
          <cell r="BL8">
            <v>92</v>
          </cell>
          <cell r="BM8">
            <v>691</v>
          </cell>
          <cell r="BN8">
            <v>88.589743589743591</v>
          </cell>
          <cell r="BP8" t="str">
            <v>B+</v>
          </cell>
          <cell r="BQ8" t="str">
            <v>B+</v>
          </cell>
          <cell r="BR8" t="str">
            <v>A</v>
          </cell>
          <cell r="BS8" t="str">
            <v>A</v>
          </cell>
          <cell r="BT8" t="str">
            <v>A+</v>
          </cell>
          <cell r="BU8" t="str">
            <v>D+</v>
          </cell>
          <cell r="BV8" t="str">
            <v>A++</v>
          </cell>
          <cell r="BW8" t="str">
            <v>A++</v>
          </cell>
          <cell r="BX8" t="str">
            <v>A++</v>
          </cell>
          <cell r="BY8" t="str">
            <v>A++</v>
          </cell>
          <cell r="BZ8" t="str">
            <v>A++</v>
          </cell>
          <cell r="CA8" t="str">
            <v>A++</v>
          </cell>
          <cell r="CC8">
            <v>2</v>
          </cell>
          <cell r="CD8">
            <v>3</v>
          </cell>
          <cell r="CE8">
            <v>3</v>
          </cell>
          <cell r="CF8">
            <v>3</v>
          </cell>
          <cell r="CG8">
            <v>3</v>
          </cell>
          <cell r="CH8">
            <v>2</v>
          </cell>
          <cell r="CI8">
            <v>1</v>
          </cell>
          <cell r="CJ8">
            <v>1</v>
          </cell>
          <cell r="CK8">
            <v>1</v>
          </cell>
          <cell r="CL8">
            <v>1</v>
          </cell>
          <cell r="CM8">
            <v>2.5</v>
          </cell>
          <cell r="CN8">
            <v>0.5</v>
          </cell>
          <cell r="CO8">
            <v>23</v>
          </cell>
          <cell r="CP8">
            <v>0</v>
          </cell>
          <cell r="CQ8" t="str">
            <v>Pass</v>
          </cell>
          <cell r="CR8">
            <v>8.6999999999999993</v>
          </cell>
        </row>
        <row r="9">
          <cell r="B9" t="str">
            <v>PIET21CS002</v>
          </cell>
          <cell r="C9" t="str">
            <v>AAYUSH GUPTA</v>
          </cell>
          <cell r="D9" t="str">
            <v>21EPTCS002</v>
          </cell>
          <cell r="E9" t="str">
            <v>CSA-02</v>
          </cell>
          <cell r="F9" t="str">
            <v>HM</v>
          </cell>
          <cell r="G9">
            <v>5</v>
          </cell>
          <cell r="H9">
            <v>10</v>
          </cell>
          <cell r="I9">
            <v>10</v>
          </cell>
          <cell r="J9">
            <v>25</v>
          </cell>
          <cell r="K9">
            <v>6</v>
          </cell>
          <cell r="L9">
            <v>10</v>
          </cell>
          <cell r="M9">
            <v>10</v>
          </cell>
          <cell r="N9">
            <v>26</v>
          </cell>
          <cell r="O9">
            <v>5</v>
          </cell>
          <cell r="P9">
            <v>10</v>
          </cell>
          <cell r="Q9">
            <v>10</v>
          </cell>
          <cell r="R9">
            <v>25</v>
          </cell>
          <cell r="S9">
            <v>3</v>
          </cell>
          <cell r="T9">
            <v>7</v>
          </cell>
          <cell r="U9">
            <v>10</v>
          </cell>
          <cell r="V9">
            <v>20</v>
          </cell>
          <cell r="W9">
            <v>7</v>
          </cell>
          <cell r="X9">
            <v>10</v>
          </cell>
          <cell r="Y9">
            <v>10</v>
          </cell>
          <cell r="Z9">
            <v>27</v>
          </cell>
          <cell r="AE9">
            <v>9</v>
          </cell>
          <cell r="AF9">
            <v>10</v>
          </cell>
          <cell r="AG9">
            <v>10</v>
          </cell>
          <cell r="AH9">
            <v>29</v>
          </cell>
          <cell r="AI9">
            <v>152</v>
          </cell>
          <cell r="AJ9">
            <v>9</v>
          </cell>
          <cell r="AK9">
            <v>8</v>
          </cell>
          <cell r="AL9">
            <v>40</v>
          </cell>
          <cell r="AM9">
            <v>57</v>
          </cell>
          <cell r="AN9">
            <v>35</v>
          </cell>
          <cell r="AO9">
            <v>92</v>
          </cell>
          <cell r="AP9">
            <v>9</v>
          </cell>
          <cell r="AQ9">
            <v>9</v>
          </cell>
          <cell r="AR9">
            <v>40</v>
          </cell>
          <cell r="AS9">
            <v>58</v>
          </cell>
          <cell r="AT9">
            <v>35</v>
          </cell>
          <cell r="AU9">
            <v>93</v>
          </cell>
          <cell r="AV9">
            <v>9</v>
          </cell>
          <cell r="AW9">
            <v>9</v>
          </cell>
          <cell r="AX9">
            <v>40</v>
          </cell>
          <cell r="AY9">
            <v>58</v>
          </cell>
          <cell r="AZ9">
            <v>34</v>
          </cell>
          <cell r="BA9">
            <v>92</v>
          </cell>
          <cell r="BB9">
            <v>6</v>
          </cell>
          <cell r="BC9">
            <v>9</v>
          </cell>
          <cell r="BD9">
            <v>40</v>
          </cell>
          <cell r="BE9">
            <v>55</v>
          </cell>
          <cell r="BF9">
            <v>33</v>
          </cell>
          <cell r="BG9">
            <v>88</v>
          </cell>
          <cell r="BH9">
            <v>58</v>
          </cell>
          <cell r="BI9">
            <v>36</v>
          </cell>
          <cell r="BJ9">
            <v>94</v>
          </cell>
          <cell r="BK9">
            <v>459</v>
          </cell>
          <cell r="BL9">
            <v>98</v>
          </cell>
          <cell r="BM9">
            <v>709</v>
          </cell>
          <cell r="BN9">
            <v>90.897435897435898</v>
          </cell>
          <cell r="BP9" t="str">
            <v>B+</v>
          </cell>
          <cell r="BQ9" t="str">
            <v>C+</v>
          </cell>
          <cell r="BR9" t="str">
            <v>A++</v>
          </cell>
          <cell r="BS9" t="str">
            <v>A</v>
          </cell>
          <cell r="BT9" t="str">
            <v>B+</v>
          </cell>
          <cell r="BU9" t="str">
            <v>A</v>
          </cell>
          <cell r="BV9" t="str">
            <v>A++</v>
          </cell>
          <cell r="BW9" t="str">
            <v>A++</v>
          </cell>
          <cell r="BX9" t="str">
            <v>A++</v>
          </cell>
          <cell r="BY9" t="str">
            <v>A++</v>
          </cell>
          <cell r="BZ9" t="str">
            <v>A++</v>
          </cell>
          <cell r="CA9" t="str">
            <v>A++</v>
          </cell>
          <cell r="CC9">
            <v>2</v>
          </cell>
          <cell r="CD9">
            <v>3</v>
          </cell>
          <cell r="CE9">
            <v>3</v>
          </cell>
          <cell r="CF9">
            <v>3</v>
          </cell>
          <cell r="CG9">
            <v>3</v>
          </cell>
          <cell r="CH9">
            <v>2</v>
          </cell>
          <cell r="CI9">
            <v>1</v>
          </cell>
          <cell r="CJ9">
            <v>1</v>
          </cell>
          <cell r="CK9">
            <v>1</v>
          </cell>
          <cell r="CL9">
            <v>1</v>
          </cell>
          <cell r="CM9">
            <v>2.5</v>
          </cell>
          <cell r="CN9">
            <v>0.5</v>
          </cell>
          <cell r="CO9">
            <v>23</v>
          </cell>
          <cell r="CP9">
            <v>0</v>
          </cell>
          <cell r="CQ9" t="str">
            <v>Pass</v>
          </cell>
          <cell r="CR9">
            <v>8.85</v>
          </cell>
        </row>
        <row r="10">
          <cell r="B10" t="str">
            <v>PIET21CS003</v>
          </cell>
          <cell r="C10" t="str">
            <v>ABHISHEK JANGID</v>
          </cell>
          <cell r="D10" t="str">
            <v>21EPTCS003</v>
          </cell>
          <cell r="E10" t="str">
            <v>CSA-03</v>
          </cell>
          <cell r="F10" t="str">
            <v>DM</v>
          </cell>
          <cell r="G10">
            <v>3</v>
          </cell>
          <cell r="H10" t="str">
            <v>N</v>
          </cell>
          <cell r="I10">
            <v>10</v>
          </cell>
          <cell r="J10">
            <v>13</v>
          </cell>
          <cell r="K10">
            <v>2</v>
          </cell>
          <cell r="L10" t="str">
            <v>N</v>
          </cell>
          <cell r="M10">
            <v>8</v>
          </cell>
          <cell r="N10">
            <v>10</v>
          </cell>
          <cell r="O10">
            <v>3</v>
          </cell>
          <cell r="P10">
            <v>7</v>
          </cell>
          <cell r="Q10">
            <v>10</v>
          </cell>
          <cell r="R10">
            <v>20</v>
          </cell>
          <cell r="S10">
            <v>2</v>
          </cell>
          <cell r="T10">
            <v>7</v>
          </cell>
          <cell r="U10">
            <v>10</v>
          </cell>
          <cell r="V10">
            <v>19</v>
          </cell>
          <cell r="W10">
            <v>3</v>
          </cell>
          <cell r="X10">
            <v>5</v>
          </cell>
          <cell r="Y10">
            <v>10</v>
          </cell>
          <cell r="Z10">
            <v>18</v>
          </cell>
          <cell r="AE10">
            <v>7</v>
          </cell>
          <cell r="AF10">
            <v>9</v>
          </cell>
          <cell r="AG10">
            <v>9</v>
          </cell>
          <cell r="AH10">
            <v>25</v>
          </cell>
          <cell r="AI10">
            <v>105</v>
          </cell>
          <cell r="AJ10">
            <v>8</v>
          </cell>
          <cell r="AK10">
            <v>7</v>
          </cell>
          <cell r="AL10">
            <v>40</v>
          </cell>
          <cell r="AM10">
            <v>55</v>
          </cell>
          <cell r="AN10">
            <v>31</v>
          </cell>
          <cell r="AO10">
            <v>86</v>
          </cell>
          <cell r="AP10">
            <v>7</v>
          </cell>
          <cell r="AQ10">
            <v>7</v>
          </cell>
          <cell r="AR10">
            <v>35</v>
          </cell>
          <cell r="AS10">
            <v>49</v>
          </cell>
          <cell r="AT10">
            <v>30</v>
          </cell>
          <cell r="AU10">
            <v>79</v>
          </cell>
          <cell r="AV10">
            <v>8</v>
          </cell>
          <cell r="AW10">
            <v>7</v>
          </cell>
          <cell r="AX10">
            <v>39</v>
          </cell>
          <cell r="AY10">
            <v>54</v>
          </cell>
          <cell r="AZ10">
            <v>33</v>
          </cell>
          <cell r="BA10">
            <v>87</v>
          </cell>
          <cell r="BB10">
            <v>9</v>
          </cell>
          <cell r="BC10">
            <v>9</v>
          </cell>
          <cell r="BD10">
            <v>36</v>
          </cell>
          <cell r="BE10">
            <v>54</v>
          </cell>
          <cell r="BF10">
            <v>31</v>
          </cell>
          <cell r="BG10">
            <v>85</v>
          </cell>
          <cell r="BH10">
            <v>50</v>
          </cell>
          <cell r="BI10">
            <v>35</v>
          </cell>
          <cell r="BJ10">
            <v>85</v>
          </cell>
          <cell r="BK10">
            <v>422</v>
          </cell>
          <cell r="BL10">
            <v>85</v>
          </cell>
          <cell r="BM10">
            <v>612</v>
          </cell>
          <cell r="BN10">
            <v>78.461538461538467</v>
          </cell>
          <cell r="BP10" t="str">
            <v>E</v>
          </cell>
          <cell r="BQ10" t="str">
            <v>D+</v>
          </cell>
          <cell r="BR10" t="str">
            <v>C</v>
          </cell>
          <cell r="BS10" t="str">
            <v>B+</v>
          </cell>
          <cell r="BT10" t="str">
            <v>D+</v>
          </cell>
          <cell r="BU10" t="str">
            <v>A</v>
          </cell>
          <cell r="BV10" t="str">
            <v>A++</v>
          </cell>
          <cell r="BW10" t="str">
            <v>A+</v>
          </cell>
          <cell r="BX10" t="str">
            <v>A++</v>
          </cell>
          <cell r="BY10" t="str">
            <v>A++</v>
          </cell>
          <cell r="BZ10" t="str">
            <v>A++</v>
          </cell>
          <cell r="CA10" t="str">
            <v>A++</v>
          </cell>
          <cell r="CC10">
            <v>2</v>
          </cell>
          <cell r="CD10">
            <v>3</v>
          </cell>
          <cell r="CE10">
            <v>3</v>
          </cell>
          <cell r="CF10">
            <v>3</v>
          </cell>
          <cell r="CG10">
            <v>3</v>
          </cell>
          <cell r="CH10">
            <v>2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2.5</v>
          </cell>
          <cell r="CN10">
            <v>0.5</v>
          </cell>
          <cell r="CO10">
            <v>23</v>
          </cell>
          <cell r="CP10">
            <v>0</v>
          </cell>
          <cell r="CQ10" t="str">
            <v>Pass</v>
          </cell>
          <cell r="CR10">
            <v>7.54</v>
          </cell>
        </row>
        <row r="11">
          <cell r="B11" t="str">
            <v>PIET21CS004</v>
          </cell>
          <cell r="C11" t="str">
            <v>ABHISHEK SINGH</v>
          </cell>
          <cell r="D11" t="str">
            <v>21EPTCS004</v>
          </cell>
          <cell r="E11" t="str">
            <v>CSA-04</v>
          </cell>
          <cell r="F11" t="str">
            <v>HM</v>
          </cell>
          <cell r="G11">
            <v>8</v>
          </cell>
          <cell r="H11" t="str">
            <v>N</v>
          </cell>
          <cell r="I11">
            <v>10</v>
          </cell>
          <cell r="J11">
            <v>18</v>
          </cell>
          <cell r="K11">
            <v>5</v>
          </cell>
          <cell r="L11">
            <v>10</v>
          </cell>
          <cell r="M11">
            <v>6</v>
          </cell>
          <cell r="N11">
            <v>21</v>
          </cell>
          <cell r="O11">
            <v>7</v>
          </cell>
          <cell r="P11">
            <v>10</v>
          </cell>
          <cell r="Q11">
            <v>10</v>
          </cell>
          <cell r="R11">
            <v>27</v>
          </cell>
          <cell r="S11">
            <v>3</v>
          </cell>
          <cell r="T11">
            <v>8</v>
          </cell>
          <cell r="U11">
            <v>10</v>
          </cell>
          <cell r="V11">
            <v>21</v>
          </cell>
          <cell r="W11">
            <v>7</v>
          </cell>
          <cell r="X11">
            <v>10</v>
          </cell>
          <cell r="Y11">
            <v>10</v>
          </cell>
          <cell r="Z11">
            <v>27</v>
          </cell>
          <cell r="AE11">
            <v>7</v>
          </cell>
          <cell r="AF11">
            <v>10</v>
          </cell>
          <cell r="AG11">
            <v>8</v>
          </cell>
          <cell r="AH11">
            <v>25</v>
          </cell>
          <cell r="AI11">
            <v>139</v>
          </cell>
          <cell r="AJ11">
            <v>8</v>
          </cell>
          <cell r="AK11">
            <v>8</v>
          </cell>
          <cell r="AL11">
            <v>31</v>
          </cell>
          <cell r="AM11">
            <v>47</v>
          </cell>
          <cell r="AN11">
            <v>31</v>
          </cell>
          <cell r="AO11">
            <v>78</v>
          </cell>
          <cell r="AP11">
            <v>8</v>
          </cell>
          <cell r="AQ11">
            <v>9</v>
          </cell>
          <cell r="AR11">
            <v>40</v>
          </cell>
          <cell r="AS11">
            <v>57</v>
          </cell>
          <cell r="AT11">
            <v>30</v>
          </cell>
          <cell r="AU11">
            <v>87</v>
          </cell>
          <cell r="AV11">
            <v>9</v>
          </cell>
          <cell r="AW11">
            <v>9</v>
          </cell>
          <cell r="AX11">
            <v>39</v>
          </cell>
          <cell r="AY11">
            <v>57</v>
          </cell>
          <cell r="AZ11">
            <v>31</v>
          </cell>
          <cell r="BA11">
            <v>88</v>
          </cell>
          <cell r="BB11">
            <v>6</v>
          </cell>
          <cell r="BC11">
            <v>9</v>
          </cell>
          <cell r="BD11">
            <v>38</v>
          </cell>
          <cell r="BE11">
            <v>53</v>
          </cell>
          <cell r="BF11">
            <v>28</v>
          </cell>
          <cell r="BG11">
            <v>81</v>
          </cell>
          <cell r="BH11">
            <v>56</v>
          </cell>
          <cell r="BI11">
            <v>36</v>
          </cell>
          <cell r="BJ11">
            <v>92</v>
          </cell>
          <cell r="BK11">
            <v>426</v>
          </cell>
          <cell r="BL11">
            <v>88</v>
          </cell>
          <cell r="BM11">
            <v>653</v>
          </cell>
          <cell r="BN11">
            <v>83.717948717948715</v>
          </cell>
          <cell r="BP11" t="str">
            <v>D+</v>
          </cell>
          <cell r="BQ11" t="str">
            <v>B</v>
          </cell>
          <cell r="BR11" t="str">
            <v>B+</v>
          </cell>
          <cell r="BS11" t="str">
            <v>B+</v>
          </cell>
          <cell r="BT11" t="str">
            <v>A</v>
          </cell>
          <cell r="BU11" t="str">
            <v>B+</v>
          </cell>
          <cell r="BV11" t="str">
            <v>A+</v>
          </cell>
          <cell r="BW11" t="str">
            <v>A++</v>
          </cell>
          <cell r="BX11" t="str">
            <v>A++</v>
          </cell>
          <cell r="BY11" t="str">
            <v>A++</v>
          </cell>
          <cell r="BZ11" t="str">
            <v>A++</v>
          </cell>
          <cell r="CA11" t="str">
            <v>A++</v>
          </cell>
          <cell r="CC11">
            <v>2</v>
          </cell>
          <cell r="CD11">
            <v>3</v>
          </cell>
          <cell r="CE11">
            <v>3</v>
          </cell>
          <cell r="CF11">
            <v>3</v>
          </cell>
          <cell r="CG11">
            <v>3</v>
          </cell>
          <cell r="CH11">
            <v>2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2.5</v>
          </cell>
          <cell r="CN11">
            <v>0.5</v>
          </cell>
          <cell r="CO11">
            <v>23</v>
          </cell>
          <cell r="CP11">
            <v>0</v>
          </cell>
          <cell r="CQ11" t="str">
            <v>Pass</v>
          </cell>
          <cell r="CR11">
            <v>8.39</v>
          </cell>
        </row>
        <row r="12">
          <cell r="B12" t="str">
            <v>PIET21CS005</v>
          </cell>
          <cell r="C12" t="str">
            <v>ADIL MANSURI</v>
          </cell>
          <cell r="D12" t="str">
            <v>21EPTCS005</v>
          </cell>
          <cell r="E12" t="str">
            <v>CSA-05</v>
          </cell>
          <cell r="F12" t="str">
            <v>DM</v>
          </cell>
          <cell r="G12">
            <v>2</v>
          </cell>
          <cell r="H12" t="str">
            <v>N</v>
          </cell>
          <cell r="I12">
            <v>10</v>
          </cell>
          <cell r="J12">
            <v>12</v>
          </cell>
          <cell r="K12">
            <v>2</v>
          </cell>
          <cell r="L12" t="str">
            <v>N</v>
          </cell>
          <cell r="M12">
            <v>10</v>
          </cell>
          <cell r="N12">
            <v>12</v>
          </cell>
          <cell r="O12" t="str">
            <v>N</v>
          </cell>
          <cell r="P12">
            <v>8</v>
          </cell>
          <cell r="Q12">
            <v>10</v>
          </cell>
          <cell r="R12">
            <v>18</v>
          </cell>
          <cell r="S12" t="str">
            <v>N</v>
          </cell>
          <cell r="T12">
            <v>8</v>
          </cell>
          <cell r="U12">
            <v>10</v>
          </cell>
          <cell r="V12">
            <v>18</v>
          </cell>
          <cell r="W12">
            <v>2</v>
          </cell>
          <cell r="X12" t="str">
            <v>N</v>
          </cell>
          <cell r="Y12">
            <v>10</v>
          </cell>
          <cell r="Z12">
            <v>12</v>
          </cell>
          <cell r="AA12" t="str">
            <v>N</v>
          </cell>
          <cell r="AB12">
            <v>4</v>
          </cell>
          <cell r="AC12">
            <v>9</v>
          </cell>
          <cell r="AD12">
            <v>13</v>
          </cell>
          <cell r="AI12">
            <v>85</v>
          </cell>
          <cell r="AJ12">
            <v>6</v>
          </cell>
          <cell r="AK12">
            <v>8</v>
          </cell>
          <cell r="AL12">
            <v>24</v>
          </cell>
          <cell r="AM12">
            <v>38</v>
          </cell>
          <cell r="AN12">
            <v>25</v>
          </cell>
          <cell r="AO12">
            <v>63</v>
          </cell>
          <cell r="AP12">
            <v>6</v>
          </cell>
          <cell r="AQ12">
            <v>8</v>
          </cell>
          <cell r="AR12">
            <v>36</v>
          </cell>
          <cell r="AS12">
            <v>50</v>
          </cell>
          <cell r="AT12">
            <v>30</v>
          </cell>
          <cell r="AU12">
            <v>80</v>
          </cell>
          <cell r="AV12">
            <v>7</v>
          </cell>
          <cell r="AW12">
            <v>7</v>
          </cell>
          <cell r="AX12">
            <v>32</v>
          </cell>
          <cell r="AY12">
            <v>46</v>
          </cell>
          <cell r="AZ12">
            <v>27</v>
          </cell>
          <cell r="BA12">
            <v>73</v>
          </cell>
          <cell r="BB12">
            <v>5</v>
          </cell>
          <cell r="BC12">
            <v>8</v>
          </cell>
          <cell r="BD12">
            <v>32</v>
          </cell>
          <cell r="BE12">
            <v>45</v>
          </cell>
          <cell r="BF12">
            <v>29</v>
          </cell>
          <cell r="BG12">
            <v>74</v>
          </cell>
          <cell r="BH12">
            <v>55</v>
          </cell>
          <cell r="BI12">
            <v>30</v>
          </cell>
          <cell r="BJ12">
            <v>85</v>
          </cell>
          <cell r="BK12">
            <v>375</v>
          </cell>
          <cell r="BL12">
            <v>82</v>
          </cell>
          <cell r="BM12">
            <v>542</v>
          </cell>
          <cell r="BN12">
            <v>69.487179487179489</v>
          </cell>
          <cell r="BP12" t="str">
            <v>E+</v>
          </cell>
          <cell r="BQ12" t="str">
            <v>D</v>
          </cell>
          <cell r="BR12" t="str">
            <v>E+</v>
          </cell>
          <cell r="BS12" t="str">
            <v>D+</v>
          </cell>
          <cell r="BT12" t="str">
            <v>F</v>
          </cell>
          <cell r="BU12" t="str">
            <v>D</v>
          </cell>
          <cell r="BV12" t="str">
            <v>B</v>
          </cell>
          <cell r="BW12" t="str">
            <v>A+</v>
          </cell>
          <cell r="BX12" t="str">
            <v>A</v>
          </cell>
          <cell r="BY12" t="str">
            <v>A</v>
          </cell>
          <cell r="BZ12" t="str">
            <v>A++</v>
          </cell>
          <cell r="CA12" t="str">
            <v>A++</v>
          </cell>
          <cell r="CC12">
            <v>2</v>
          </cell>
          <cell r="CD12">
            <v>3</v>
          </cell>
          <cell r="CE12">
            <v>3</v>
          </cell>
          <cell r="CF12">
            <v>3</v>
          </cell>
          <cell r="CG12">
            <v>3</v>
          </cell>
          <cell r="CH12">
            <v>2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2.5</v>
          </cell>
          <cell r="CN12">
            <v>0.5</v>
          </cell>
          <cell r="CO12">
            <v>23</v>
          </cell>
          <cell r="CP12">
            <v>1</v>
          </cell>
          <cell r="CQ12" t="str">
            <v>Fail</v>
          </cell>
          <cell r="CR12">
            <v>5.8260869565217392</v>
          </cell>
        </row>
        <row r="13">
          <cell r="B13" t="str">
            <v>PIET21CS006</v>
          </cell>
          <cell r="C13" t="str">
            <v>ADITI AGARWAL</v>
          </cell>
          <cell r="D13" t="str">
            <v>21EPTCS006</v>
          </cell>
          <cell r="E13" t="str">
            <v>CSA-06</v>
          </cell>
          <cell r="F13" t="str">
            <v>HF</v>
          </cell>
          <cell r="G13">
            <v>9</v>
          </cell>
          <cell r="H13">
            <v>10</v>
          </cell>
          <cell r="I13">
            <v>10</v>
          </cell>
          <cell r="J13">
            <v>29</v>
          </cell>
          <cell r="K13">
            <v>7</v>
          </cell>
          <cell r="L13">
            <v>10</v>
          </cell>
          <cell r="M13">
            <v>10</v>
          </cell>
          <cell r="N13">
            <v>27</v>
          </cell>
          <cell r="O13">
            <v>9</v>
          </cell>
          <cell r="P13">
            <v>10</v>
          </cell>
          <cell r="Q13">
            <v>10</v>
          </cell>
          <cell r="R13">
            <v>29</v>
          </cell>
          <cell r="S13">
            <v>6</v>
          </cell>
          <cell r="T13">
            <v>10</v>
          </cell>
          <cell r="U13">
            <v>10</v>
          </cell>
          <cell r="V13">
            <v>26</v>
          </cell>
          <cell r="W13">
            <v>8</v>
          </cell>
          <cell r="X13">
            <v>10</v>
          </cell>
          <cell r="Y13">
            <v>10</v>
          </cell>
          <cell r="Z13">
            <v>28</v>
          </cell>
          <cell r="AE13">
            <v>10</v>
          </cell>
          <cell r="AF13">
            <v>10</v>
          </cell>
          <cell r="AG13">
            <v>10</v>
          </cell>
          <cell r="AH13">
            <v>30</v>
          </cell>
          <cell r="AI13">
            <v>169</v>
          </cell>
          <cell r="AJ13">
            <v>9</v>
          </cell>
          <cell r="AK13">
            <v>9</v>
          </cell>
          <cell r="AL13">
            <v>40</v>
          </cell>
          <cell r="AM13">
            <v>58</v>
          </cell>
          <cell r="AN13">
            <v>35</v>
          </cell>
          <cell r="AO13">
            <v>93</v>
          </cell>
          <cell r="AP13">
            <v>10</v>
          </cell>
          <cell r="AQ13">
            <v>9</v>
          </cell>
          <cell r="AR13">
            <v>40</v>
          </cell>
          <cell r="AS13">
            <v>59</v>
          </cell>
          <cell r="AT13">
            <v>35</v>
          </cell>
          <cell r="AU13">
            <v>94</v>
          </cell>
          <cell r="AV13">
            <v>9</v>
          </cell>
          <cell r="AW13">
            <v>9</v>
          </cell>
          <cell r="AX13">
            <v>40</v>
          </cell>
          <cell r="AY13">
            <v>58</v>
          </cell>
          <cell r="AZ13">
            <v>32</v>
          </cell>
          <cell r="BA13">
            <v>90</v>
          </cell>
          <cell r="BB13">
            <v>8</v>
          </cell>
          <cell r="BC13">
            <v>8</v>
          </cell>
          <cell r="BD13">
            <v>40</v>
          </cell>
          <cell r="BE13">
            <v>56</v>
          </cell>
          <cell r="BF13">
            <v>36</v>
          </cell>
          <cell r="BG13">
            <v>92</v>
          </cell>
          <cell r="BH13">
            <v>60</v>
          </cell>
          <cell r="BI13">
            <v>39</v>
          </cell>
          <cell r="BJ13">
            <v>99</v>
          </cell>
          <cell r="BK13">
            <v>468</v>
          </cell>
          <cell r="BL13">
            <v>93</v>
          </cell>
          <cell r="BM13">
            <v>730</v>
          </cell>
          <cell r="BN13">
            <v>93.589743589743591</v>
          </cell>
          <cell r="BP13" t="str">
            <v>A++</v>
          </cell>
          <cell r="BQ13" t="str">
            <v>A+</v>
          </cell>
          <cell r="BR13" t="str">
            <v>B+</v>
          </cell>
          <cell r="BS13" t="str">
            <v>A</v>
          </cell>
          <cell r="BT13" t="str">
            <v>A+</v>
          </cell>
          <cell r="BU13" t="str">
            <v>A+</v>
          </cell>
          <cell r="BV13" t="str">
            <v>A++</v>
          </cell>
          <cell r="BW13" t="str">
            <v>A++</v>
          </cell>
          <cell r="BX13" t="str">
            <v>A++</v>
          </cell>
          <cell r="BY13" t="str">
            <v>A++</v>
          </cell>
          <cell r="BZ13" t="str">
            <v>A++</v>
          </cell>
          <cell r="CA13" t="str">
            <v>A++</v>
          </cell>
          <cell r="CC13">
            <v>2</v>
          </cell>
          <cell r="CD13">
            <v>3</v>
          </cell>
          <cell r="CE13">
            <v>3</v>
          </cell>
          <cell r="CF13">
            <v>3</v>
          </cell>
          <cell r="CG13">
            <v>3</v>
          </cell>
          <cell r="CH13">
            <v>2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2.5</v>
          </cell>
          <cell r="CN13">
            <v>0.5</v>
          </cell>
          <cell r="CO13">
            <v>23</v>
          </cell>
          <cell r="CP13">
            <v>0</v>
          </cell>
          <cell r="CQ13" t="str">
            <v>Pass</v>
          </cell>
          <cell r="CR13">
            <v>9.1999999999999993</v>
          </cell>
        </row>
        <row r="14">
          <cell r="B14" t="str">
            <v>PIET21CS007</v>
          </cell>
          <cell r="C14" t="str">
            <v>ADITYA</v>
          </cell>
          <cell r="D14" t="str">
            <v>21EPTCS007</v>
          </cell>
          <cell r="E14" t="str">
            <v>CSA-07</v>
          </cell>
          <cell r="F14" t="str">
            <v>DM</v>
          </cell>
          <cell r="G14" t="str">
            <v>A</v>
          </cell>
          <cell r="H14" t="str">
            <v>N</v>
          </cell>
          <cell r="I14">
            <v>10</v>
          </cell>
          <cell r="J14">
            <v>10</v>
          </cell>
          <cell r="K14">
            <v>3</v>
          </cell>
          <cell r="L14">
            <v>8</v>
          </cell>
          <cell r="M14">
            <v>7</v>
          </cell>
          <cell r="N14">
            <v>18</v>
          </cell>
          <cell r="O14">
            <v>3</v>
          </cell>
          <cell r="P14">
            <v>10</v>
          </cell>
          <cell r="Q14">
            <v>10</v>
          </cell>
          <cell r="R14">
            <v>23</v>
          </cell>
          <cell r="S14">
            <v>2</v>
          </cell>
          <cell r="T14">
            <v>6</v>
          </cell>
          <cell r="U14">
            <v>10</v>
          </cell>
          <cell r="V14">
            <v>18</v>
          </cell>
          <cell r="W14">
            <v>5</v>
          </cell>
          <cell r="X14">
            <v>8</v>
          </cell>
          <cell r="Y14">
            <v>10</v>
          </cell>
          <cell r="Z14">
            <v>23</v>
          </cell>
          <cell r="AE14" t="str">
            <v>N</v>
          </cell>
          <cell r="AF14">
            <v>10</v>
          </cell>
          <cell r="AG14">
            <v>10</v>
          </cell>
          <cell r="AH14">
            <v>20</v>
          </cell>
          <cell r="AI14">
            <v>112</v>
          </cell>
          <cell r="AJ14">
            <v>8</v>
          </cell>
          <cell r="AK14">
            <v>7</v>
          </cell>
          <cell r="AL14">
            <v>40</v>
          </cell>
          <cell r="AM14">
            <v>55</v>
          </cell>
          <cell r="AN14">
            <v>25</v>
          </cell>
          <cell r="AO14">
            <v>80</v>
          </cell>
          <cell r="AP14" t="str">
            <v>A</v>
          </cell>
          <cell r="AQ14">
            <v>8</v>
          </cell>
          <cell r="AR14">
            <v>40</v>
          </cell>
          <cell r="AS14">
            <v>48</v>
          </cell>
          <cell r="AT14">
            <v>27</v>
          </cell>
          <cell r="AU14">
            <v>75</v>
          </cell>
          <cell r="AV14">
            <v>7</v>
          </cell>
          <cell r="AW14">
            <v>7</v>
          </cell>
          <cell r="AX14">
            <v>39</v>
          </cell>
          <cell r="AY14">
            <v>53</v>
          </cell>
          <cell r="AZ14">
            <v>32</v>
          </cell>
          <cell r="BA14">
            <v>85</v>
          </cell>
          <cell r="BB14">
            <v>9</v>
          </cell>
          <cell r="BC14">
            <v>9</v>
          </cell>
          <cell r="BD14">
            <v>35</v>
          </cell>
          <cell r="BE14">
            <v>53</v>
          </cell>
          <cell r="BF14">
            <v>37</v>
          </cell>
          <cell r="BG14">
            <v>90</v>
          </cell>
          <cell r="BH14">
            <v>52</v>
          </cell>
          <cell r="BI14">
            <v>35</v>
          </cell>
          <cell r="BJ14">
            <v>87</v>
          </cell>
          <cell r="BK14">
            <v>417</v>
          </cell>
          <cell r="BL14">
            <v>86</v>
          </cell>
          <cell r="BM14">
            <v>615</v>
          </cell>
          <cell r="BN14">
            <v>78.84615384615384</v>
          </cell>
          <cell r="BP14" t="str">
            <v>E</v>
          </cell>
          <cell r="BQ14" t="str">
            <v>D+</v>
          </cell>
          <cell r="BR14" t="str">
            <v>D+</v>
          </cell>
          <cell r="BS14" t="str">
            <v>F</v>
          </cell>
          <cell r="BT14" t="str">
            <v>E+</v>
          </cell>
          <cell r="BU14" t="str">
            <v>D+</v>
          </cell>
          <cell r="BV14" t="str">
            <v>A+</v>
          </cell>
          <cell r="BW14" t="str">
            <v>A</v>
          </cell>
          <cell r="BX14" t="str">
            <v>A++</v>
          </cell>
          <cell r="BY14" t="str">
            <v>A++</v>
          </cell>
          <cell r="BZ14" t="str">
            <v>A++</v>
          </cell>
          <cell r="CA14" t="str">
            <v>A++</v>
          </cell>
          <cell r="CC14">
            <v>2</v>
          </cell>
          <cell r="CD14">
            <v>3</v>
          </cell>
          <cell r="CE14">
            <v>3</v>
          </cell>
          <cell r="CF14">
            <v>3</v>
          </cell>
          <cell r="CG14">
            <v>3</v>
          </cell>
          <cell r="CH14">
            <v>2</v>
          </cell>
          <cell r="CI14">
            <v>1</v>
          </cell>
          <cell r="CJ14">
            <v>1</v>
          </cell>
          <cell r="CK14">
            <v>1</v>
          </cell>
          <cell r="CL14">
            <v>1</v>
          </cell>
          <cell r="CM14">
            <v>2.5</v>
          </cell>
          <cell r="CN14">
            <v>0.5</v>
          </cell>
          <cell r="CO14">
            <v>23</v>
          </cell>
          <cell r="CP14">
            <v>1</v>
          </cell>
          <cell r="CQ14" t="str">
            <v>Fail</v>
          </cell>
          <cell r="CR14">
            <v>6.0217391304347823</v>
          </cell>
        </row>
        <row r="15">
          <cell r="B15" t="str">
            <v>PIET21CS008</v>
          </cell>
          <cell r="C15" t="str">
            <v>ADITYA DIXIT</v>
          </cell>
          <cell r="D15" t="str">
            <v>21EPTCS008</v>
          </cell>
          <cell r="E15" t="str">
            <v>CSA-08</v>
          </cell>
          <cell r="F15" t="str">
            <v>DM</v>
          </cell>
          <cell r="G15">
            <v>7</v>
          </cell>
          <cell r="H15">
            <v>10</v>
          </cell>
          <cell r="I15">
            <v>8</v>
          </cell>
          <cell r="J15">
            <v>25</v>
          </cell>
          <cell r="K15">
            <v>6</v>
          </cell>
          <cell r="L15">
            <v>10</v>
          </cell>
          <cell r="M15">
            <v>10</v>
          </cell>
          <cell r="N15">
            <v>26</v>
          </cell>
          <cell r="O15">
            <v>8</v>
          </cell>
          <cell r="P15">
            <v>8</v>
          </cell>
          <cell r="Q15">
            <v>10</v>
          </cell>
          <cell r="R15">
            <v>26</v>
          </cell>
          <cell r="S15">
            <v>6</v>
          </cell>
          <cell r="T15">
            <v>9</v>
          </cell>
          <cell r="U15">
            <v>10</v>
          </cell>
          <cell r="V15">
            <v>25</v>
          </cell>
          <cell r="W15">
            <v>6</v>
          </cell>
          <cell r="X15">
            <v>10</v>
          </cell>
          <cell r="Y15">
            <v>10</v>
          </cell>
          <cell r="Z15">
            <v>26</v>
          </cell>
          <cell r="AA15">
            <v>8</v>
          </cell>
          <cell r="AB15">
            <v>8</v>
          </cell>
          <cell r="AC15">
            <v>10</v>
          </cell>
          <cell r="AD15">
            <v>26</v>
          </cell>
          <cell r="AI15">
            <v>154</v>
          </cell>
          <cell r="AJ15">
            <v>9</v>
          </cell>
          <cell r="AK15">
            <v>9</v>
          </cell>
          <cell r="AL15">
            <v>40</v>
          </cell>
          <cell r="AM15">
            <v>58</v>
          </cell>
          <cell r="AN15">
            <v>30</v>
          </cell>
          <cell r="AO15">
            <v>88</v>
          </cell>
          <cell r="AP15">
            <v>10</v>
          </cell>
          <cell r="AQ15">
            <v>9</v>
          </cell>
          <cell r="AR15">
            <v>40</v>
          </cell>
          <cell r="AS15">
            <v>59</v>
          </cell>
          <cell r="AT15">
            <v>35</v>
          </cell>
          <cell r="AU15">
            <v>94</v>
          </cell>
          <cell r="AV15">
            <v>9</v>
          </cell>
          <cell r="AW15">
            <v>9</v>
          </cell>
          <cell r="AX15">
            <v>40</v>
          </cell>
          <cell r="AY15">
            <v>58</v>
          </cell>
          <cell r="AZ15">
            <v>36</v>
          </cell>
          <cell r="BA15">
            <v>94</v>
          </cell>
          <cell r="BB15">
            <v>7</v>
          </cell>
          <cell r="BC15">
            <v>9</v>
          </cell>
          <cell r="BD15">
            <v>36</v>
          </cell>
          <cell r="BE15">
            <v>52</v>
          </cell>
          <cell r="BF15">
            <v>35</v>
          </cell>
          <cell r="BG15">
            <v>87</v>
          </cell>
          <cell r="BH15">
            <v>60</v>
          </cell>
          <cell r="BI15">
            <v>35</v>
          </cell>
          <cell r="BJ15">
            <v>95</v>
          </cell>
          <cell r="BK15">
            <v>458</v>
          </cell>
          <cell r="BL15">
            <v>85</v>
          </cell>
          <cell r="BM15">
            <v>697</v>
          </cell>
          <cell r="BN15">
            <v>89.358974358974365</v>
          </cell>
          <cell r="BP15" t="str">
            <v>E+</v>
          </cell>
          <cell r="BQ15" t="str">
            <v>B+</v>
          </cell>
          <cell r="BR15" t="str">
            <v>B+</v>
          </cell>
          <cell r="BS15" t="str">
            <v>B</v>
          </cell>
          <cell r="BT15" t="str">
            <v>A</v>
          </cell>
          <cell r="BU15" t="str">
            <v>B+</v>
          </cell>
          <cell r="BV15" t="str">
            <v>A++</v>
          </cell>
          <cell r="BW15" t="str">
            <v>A++</v>
          </cell>
          <cell r="BX15" t="str">
            <v>A++</v>
          </cell>
          <cell r="BY15" t="str">
            <v>A++</v>
          </cell>
          <cell r="BZ15" t="str">
            <v>A++</v>
          </cell>
          <cell r="CA15" t="str">
            <v>A++</v>
          </cell>
          <cell r="CC15">
            <v>2</v>
          </cell>
          <cell r="CD15">
            <v>3</v>
          </cell>
          <cell r="CE15">
            <v>3</v>
          </cell>
          <cell r="CF15">
            <v>3</v>
          </cell>
          <cell r="CG15">
            <v>3</v>
          </cell>
          <cell r="CH15">
            <v>2</v>
          </cell>
          <cell r="CI15">
            <v>1</v>
          </cell>
          <cell r="CJ15">
            <v>1</v>
          </cell>
          <cell r="CK15">
            <v>1</v>
          </cell>
          <cell r="CL15">
            <v>1</v>
          </cell>
          <cell r="CM15">
            <v>2.5</v>
          </cell>
          <cell r="CN15">
            <v>0.5</v>
          </cell>
          <cell r="CO15">
            <v>23</v>
          </cell>
          <cell r="CP15">
            <v>0</v>
          </cell>
          <cell r="CQ15" t="str">
            <v>Pass</v>
          </cell>
          <cell r="CR15">
            <v>8.35</v>
          </cell>
        </row>
        <row r="16">
          <cell r="B16" t="str">
            <v>PIET21CS009</v>
          </cell>
          <cell r="C16" t="str">
            <v>ADITYA SINGH RAJAWAT</v>
          </cell>
          <cell r="D16" t="str">
            <v>21EPTCS009</v>
          </cell>
          <cell r="E16" t="str">
            <v>CSA-09</v>
          </cell>
          <cell r="F16" t="str">
            <v>DM</v>
          </cell>
          <cell r="G16">
            <v>10</v>
          </cell>
          <cell r="H16">
            <v>10</v>
          </cell>
          <cell r="I16">
            <v>10</v>
          </cell>
          <cell r="J16">
            <v>30</v>
          </cell>
          <cell r="K16">
            <v>6</v>
          </cell>
          <cell r="L16">
            <v>10</v>
          </cell>
          <cell r="M16">
            <v>10</v>
          </cell>
          <cell r="N16">
            <v>26</v>
          </cell>
          <cell r="O16">
            <v>9</v>
          </cell>
          <cell r="P16">
            <v>10</v>
          </cell>
          <cell r="Q16">
            <v>10</v>
          </cell>
          <cell r="R16">
            <v>29</v>
          </cell>
          <cell r="S16">
            <v>9</v>
          </cell>
          <cell r="T16">
            <v>10</v>
          </cell>
          <cell r="U16">
            <v>10</v>
          </cell>
          <cell r="V16">
            <v>29</v>
          </cell>
          <cell r="W16">
            <v>10</v>
          </cell>
          <cell r="X16">
            <v>10</v>
          </cell>
          <cell r="Y16">
            <v>10</v>
          </cell>
          <cell r="Z16">
            <v>30</v>
          </cell>
          <cell r="AA16">
            <v>10</v>
          </cell>
          <cell r="AB16">
            <v>10</v>
          </cell>
          <cell r="AC16">
            <v>10</v>
          </cell>
          <cell r="AD16">
            <v>30</v>
          </cell>
          <cell r="AI16">
            <v>174</v>
          </cell>
          <cell r="AJ16">
            <v>8</v>
          </cell>
          <cell r="AK16">
            <v>9</v>
          </cell>
          <cell r="AL16">
            <v>40</v>
          </cell>
          <cell r="AM16">
            <v>57</v>
          </cell>
          <cell r="AN16">
            <v>34</v>
          </cell>
          <cell r="AO16">
            <v>91</v>
          </cell>
          <cell r="AP16">
            <v>9</v>
          </cell>
          <cell r="AQ16">
            <v>9</v>
          </cell>
          <cell r="AR16">
            <v>40</v>
          </cell>
          <cell r="AS16">
            <v>58</v>
          </cell>
          <cell r="AT16">
            <v>34</v>
          </cell>
          <cell r="AU16">
            <v>92</v>
          </cell>
          <cell r="AV16">
            <v>9</v>
          </cell>
          <cell r="AW16">
            <v>9</v>
          </cell>
          <cell r="AX16">
            <v>40</v>
          </cell>
          <cell r="AY16">
            <v>58</v>
          </cell>
          <cell r="AZ16">
            <v>35</v>
          </cell>
          <cell r="BA16">
            <v>93</v>
          </cell>
          <cell r="BB16">
            <v>7</v>
          </cell>
          <cell r="BC16">
            <v>8</v>
          </cell>
          <cell r="BD16">
            <v>40</v>
          </cell>
          <cell r="BE16">
            <v>55</v>
          </cell>
          <cell r="BF16">
            <v>35</v>
          </cell>
          <cell r="BG16">
            <v>90</v>
          </cell>
          <cell r="BH16">
            <v>55</v>
          </cell>
          <cell r="BI16">
            <v>34</v>
          </cell>
          <cell r="BJ16">
            <v>89</v>
          </cell>
          <cell r="BK16">
            <v>455</v>
          </cell>
          <cell r="BL16">
            <v>93</v>
          </cell>
          <cell r="BM16">
            <v>722</v>
          </cell>
          <cell r="BN16">
            <v>92.564102564102569</v>
          </cell>
          <cell r="BP16" t="str">
            <v>B+</v>
          </cell>
          <cell r="BQ16" t="str">
            <v>B+</v>
          </cell>
          <cell r="BR16" t="str">
            <v>A</v>
          </cell>
          <cell r="BS16" t="str">
            <v>A++</v>
          </cell>
          <cell r="BT16" t="str">
            <v>A++</v>
          </cell>
          <cell r="BU16" t="str">
            <v>A++</v>
          </cell>
          <cell r="BV16" t="str">
            <v>A++</v>
          </cell>
          <cell r="BW16" t="str">
            <v>A++</v>
          </cell>
          <cell r="BX16" t="str">
            <v>A++</v>
          </cell>
          <cell r="BY16" t="str">
            <v>A++</v>
          </cell>
          <cell r="BZ16" t="str">
            <v>A++</v>
          </cell>
          <cell r="CA16" t="str">
            <v>A++</v>
          </cell>
          <cell r="CC16">
            <v>2</v>
          </cell>
          <cell r="CD16">
            <v>3</v>
          </cell>
          <cell r="CE16">
            <v>3</v>
          </cell>
          <cell r="CF16">
            <v>3</v>
          </cell>
          <cell r="CG16">
            <v>3</v>
          </cell>
          <cell r="CH16">
            <v>2</v>
          </cell>
          <cell r="CI16">
            <v>1</v>
          </cell>
          <cell r="CJ16">
            <v>1</v>
          </cell>
          <cell r="CK16">
            <v>1</v>
          </cell>
          <cell r="CL16">
            <v>1</v>
          </cell>
          <cell r="CM16">
            <v>2.5</v>
          </cell>
          <cell r="CN16">
            <v>0.5</v>
          </cell>
          <cell r="CO16">
            <v>23</v>
          </cell>
          <cell r="CP16">
            <v>0</v>
          </cell>
          <cell r="CQ16" t="str">
            <v>Pass</v>
          </cell>
          <cell r="CR16">
            <v>9.3699999999999992</v>
          </cell>
        </row>
        <row r="17">
          <cell r="B17" t="str">
            <v>PIET21CS010</v>
          </cell>
          <cell r="C17" t="str">
            <v>ADITYA VYAS</v>
          </cell>
          <cell r="D17" t="str">
            <v>21EPTCS010</v>
          </cell>
          <cell r="E17" t="str">
            <v>CSA10</v>
          </cell>
          <cell r="F17" t="str">
            <v>DM</v>
          </cell>
          <cell r="G17">
            <v>10</v>
          </cell>
          <cell r="H17">
            <v>10</v>
          </cell>
          <cell r="I17">
            <v>10</v>
          </cell>
          <cell r="J17">
            <v>30</v>
          </cell>
          <cell r="K17">
            <v>9</v>
          </cell>
          <cell r="L17">
            <v>10</v>
          </cell>
          <cell r="M17">
            <v>10</v>
          </cell>
          <cell r="N17">
            <v>29</v>
          </cell>
          <cell r="O17">
            <v>8</v>
          </cell>
          <cell r="P17">
            <v>10</v>
          </cell>
          <cell r="Q17">
            <v>10</v>
          </cell>
          <cell r="R17">
            <v>28</v>
          </cell>
          <cell r="S17">
            <v>9</v>
          </cell>
          <cell r="T17">
            <v>10</v>
          </cell>
          <cell r="U17">
            <v>10</v>
          </cell>
          <cell r="V17">
            <v>29</v>
          </cell>
          <cell r="W17">
            <v>10</v>
          </cell>
          <cell r="X17">
            <v>10</v>
          </cell>
          <cell r="Y17">
            <v>10</v>
          </cell>
          <cell r="Z17">
            <v>30</v>
          </cell>
          <cell r="AA17" t="str">
            <v>N</v>
          </cell>
          <cell r="AB17">
            <v>10</v>
          </cell>
          <cell r="AC17">
            <v>10</v>
          </cell>
          <cell r="AD17">
            <v>20</v>
          </cell>
          <cell r="AI17">
            <v>166</v>
          </cell>
          <cell r="AJ17">
            <v>9</v>
          </cell>
          <cell r="AK17">
            <v>10</v>
          </cell>
          <cell r="AL17">
            <v>40</v>
          </cell>
          <cell r="AM17">
            <v>59</v>
          </cell>
          <cell r="AN17">
            <v>37</v>
          </cell>
          <cell r="AO17">
            <v>96</v>
          </cell>
          <cell r="AP17">
            <v>9</v>
          </cell>
          <cell r="AQ17">
            <v>9</v>
          </cell>
          <cell r="AR17">
            <v>40</v>
          </cell>
          <cell r="AS17">
            <v>58</v>
          </cell>
          <cell r="AT17">
            <v>35</v>
          </cell>
          <cell r="AU17">
            <v>93</v>
          </cell>
          <cell r="AV17">
            <v>10</v>
          </cell>
          <cell r="AW17">
            <v>10</v>
          </cell>
          <cell r="AX17">
            <v>40</v>
          </cell>
          <cell r="AY17">
            <v>60</v>
          </cell>
          <cell r="AZ17">
            <v>37</v>
          </cell>
          <cell r="BA17">
            <v>97</v>
          </cell>
          <cell r="BB17">
            <v>9</v>
          </cell>
          <cell r="BC17">
            <v>7</v>
          </cell>
          <cell r="BD17">
            <v>38</v>
          </cell>
          <cell r="BE17">
            <v>54</v>
          </cell>
          <cell r="BF17">
            <v>29</v>
          </cell>
          <cell r="BG17">
            <v>83</v>
          </cell>
          <cell r="BH17">
            <v>55</v>
          </cell>
          <cell r="BI17">
            <v>38</v>
          </cell>
          <cell r="BJ17">
            <v>93</v>
          </cell>
          <cell r="BK17">
            <v>462</v>
          </cell>
          <cell r="BL17">
            <v>92</v>
          </cell>
          <cell r="BM17">
            <v>720</v>
          </cell>
          <cell r="BN17">
            <v>92.307692307692307</v>
          </cell>
          <cell r="BP17" t="str">
            <v>A++</v>
          </cell>
          <cell r="BQ17" t="str">
            <v>A++</v>
          </cell>
          <cell r="BR17" t="str">
            <v>A++</v>
          </cell>
          <cell r="BS17" t="str">
            <v>A++</v>
          </cell>
          <cell r="BT17" t="str">
            <v>A++</v>
          </cell>
          <cell r="BU17" t="str">
            <v>A+</v>
          </cell>
          <cell r="BV17" t="str">
            <v>A++</v>
          </cell>
          <cell r="BW17" t="str">
            <v>A++</v>
          </cell>
          <cell r="BX17" t="str">
            <v>A++</v>
          </cell>
          <cell r="BY17" t="str">
            <v>A++</v>
          </cell>
          <cell r="BZ17" t="str">
            <v>A++</v>
          </cell>
          <cell r="CA17" t="str">
            <v>A++</v>
          </cell>
          <cell r="CC17">
            <v>2</v>
          </cell>
          <cell r="CD17">
            <v>3</v>
          </cell>
          <cell r="CE17">
            <v>3</v>
          </cell>
          <cell r="CF17">
            <v>3</v>
          </cell>
          <cell r="CG17">
            <v>3</v>
          </cell>
          <cell r="CH17">
            <v>2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2.5</v>
          </cell>
          <cell r="CN17">
            <v>0.5</v>
          </cell>
          <cell r="CO17">
            <v>23</v>
          </cell>
          <cell r="CP17">
            <v>0</v>
          </cell>
          <cell r="CQ17" t="str">
            <v>Pass</v>
          </cell>
          <cell r="CR17">
            <v>9.91</v>
          </cell>
        </row>
        <row r="18">
          <cell r="B18" t="str">
            <v>PIET21CS011</v>
          </cell>
          <cell r="C18" t="str">
            <v>AJAY SINGH RAJAWAT</v>
          </cell>
          <cell r="D18" t="str">
            <v>21EPTCS011</v>
          </cell>
          <cell r="E18" t="str">
            <v>CSA-11</v>
          </cell>
          <cell r="F18" t="str">
            <v>HM</v>
          </cell>
          <cell r="G18">
            <v>7</v>
          </cell>
          <cell r="H18">
            <v>10</v>
          </cell>
          <cell r="I18">
            <v>10</v>
          </cell>
          <cell r="J18">
            <v>27</v>
          </cell>
          <cell r="K18">
            <v>8</v>
          </cell>
          <cell r="L18">
            <v>10</v>
          </cell>
          <cell r="M18">
            <v>10</v>
          </cell>
          <cell r="N18">
            <v>28</v>
          </cell>
          <cell r="O18">
            <v>5</v>
          </cell>
          <cell r="P18">
            <v>10</v>
          </cell>
          <cell r="Q18">
            <v>10</v>
          </cell>
          <cell r="R18">
            <v>25</v>
          </cell>
          <cell r="S18">
            <v>4</v>
          </cell>
          <cell r="T18">
            <v>9</v>
          </cell>
          <cell r="U18">
            <v>10</v>
          </cell>
          <cell r="V18">
            <v>23</v>
          </cell>
          <cell r="W18">
            <v>6</v>
          </cell>
          <cell r="X18">
            <v>10</v>
          </cell>
          <cell r="Y18">
            <v>10</v>
          </cell>
          <cell r="Z18">
            <v>26</v>
          </cell>
          <cell r="AA18">
            <v>8</v>
          </cell>
          <cell r="AB18">
            <v>10</v>
          </cell>
          <cell r="AC18">
            <v>10</v>
          </cell>
          <cell r="AD18">
            <v>28</v>
          </cell>
          <cell r="AI18">
            <v>157</v>
          </cell>
          <cell r="AJ18">
            <v>8</v>
          </cell>
          <cell r="AK18">
            <v>9</v>
          </cell>
          <cell r="AL18">
            <v>39</v>
          </cell>
          <cell r="AM18">
            <v>56</v>
          </cell>
          <cell r="AN18">
            <v>30</v>
          </cell>
          <cell r="AO18">
            <v>86</v>
          </cell>
          <cell r="AP18">
            <v>9</v>
          </cell>
          <cell r="AQ18">
            <v>9</v>
          </cell>
          <cell r="AR18">
            <v>40</v>
          </cell>
          <cell r="AS18">
            <v>58</v>
          </cell>
          <cell r="AT18">
            <v>34</v>
          </cell>
          <cell r="AU18">
            <v>92</v>
          </cell>
          <cell r="AV18">
            <v>9</v>
          </cell>
          <cell r="AW18">
            <v>8</v>
          </cell>
          <cell r="AX18">
            <v>40</v>
          </cell>
          <cell r="AY18">
            <v>57</v>
          </cell>
          <cell r="AZ18">
            <v>32</v>
          </cell>
          <cell r="BA18">
            <v>89</v>
          </cell>
          <cell r="BB18">
            <v>6</v>
          </cell>
          <cell r="BC18">
            <v>8</v>
          </cell>
          <cell r="BD18">
            <v>40</v>
          </cell>
          <cell r="BE18">
            <v>54</v>
          </cell>
          <cell r="BF18">
            <v>34</v>
          </cell>
          <cell r="BG18">
            <v>88</v>
          </cell>
          <cell r="BH18">
            <v>49</v>
          </cell>
          <cell r="BI18">
            <v>36</v>
          </cell>
          <cell r="BJ18">
            <v>85</v>
          </cell>
          <cell r="BK18">
            <v>440</v>
          </cell>
          <cell r="BL18">
            <v>88</v>
          </cell>
          <cell r="BM18">
            <v>685</v>
          </cell>
          <cell r="BN18">
            <v>87.820512820512818</v>
          </cell>
          <cell r="BP18" t="str">
            <v>A+</v>
          </cell>
          <cell r="BQ18" t="str">
            <v>B+</v>
          </cell>
          <cell r="BR18" t="str">
            <v>A++</v>
          </cell>
          <cell r="BS18" t="str">
            <v>A+</v>
          </cell>
          <cell r="BT18" t="str">
            <v>A++</v>
          </cell>
          <cell r="BU18" t="str">
            <v>A</v>
          </cell>
          <cell r="BV18" t="str">
            <v>A++</v>
          </cell>
          <cell r="BW18" t="str">
            <v>A++</v>
          </cell>
          <cell r="BX18" t="str">
            <v>A++</v>
          </cell>
          <cell r="BY18" t="str">
            <v>A++</v>
          </cell>
          <cell r="BZ18" t="str">
            <v>A++</v>
          </cell>
          <cell r="CA18" t="str">
            <v>A++</v>
          </cell>
          <cell r="CC18">
            <v>2</v>
          </cell>
          <cell r="CD18">
            <v>3</v>
          </cell>
          <cell r="CE18">
            <v>3</v>
          </cell>
          <cell r="CF18">
            <v>3</v>
          </cell>
          <cell r="CG18">
            <v>3</v>
          </cell>
          <cell r="CH18">
            <v>2</v>
          </cell>
          <cell r="CI18">
            <v>1</v>
          </cell>
          <cell r="CJ18">
            <v>1</v>
          </cell>
          <cell r="CK18">
            <v>1</v>
          </cell>
          <cell r="CL18">
            <v>1</v>
          </cell>
          <cell r="CM18">
            <v>2.5</v>
          </cell>
          <cell r="CN18">
            <v>0.5</v>
          </cell>
          <cell r="CO18">
            <v>23</v>
          </cell>
          <cell r="CP18">
            <v>0</v>
          </cell>
          <cell r="CQ18" t="str">
            <v>Pass</v>
          </cell>
          <cell r="CR18">
            <v>9.39</v>
          </cell>
        </row>
        <row r="19">
          <cell r="B19" t="str">
            <v>PIET21CS012</v>
          </cell>
          <cell r="C19" t="str">
            <v>AKASH</v>
          </cell>
          <cell r="D19" t="str">
            <v>21EPTCS012</v>
          </cell>
          <cell r="E19" t="str">
            <v>CSA-12</v>
          </cell>
          <cell r="F19" t="str">
            <v>HM</v>
          </cell>
          <cell r="G19">
            <v>5</v>
          </cell>
          <cell r="H19">
            <v>10</v>
          </cell>
          <cell r="I19">
            <v>10</v>
          </cell>
          <cell r="J19">
            <v>25</v>
          </cell>
          <cell r="K19">
            <v>5</v>
          </cell>
          <cell r="L19">
            <v>10</v>
          </cell>
          <cell r="M19">
            <v>10</v>
          </cell>
          <cell r="N19">
            <v>25</v>
          </cell>
          <cell r="O19">
            <v>4</v>
          </cell>
          <cell r="P19">
            <v>10</v>
          </cell>
          <cell r="Q19">
            <v>10</v>
          </cell>
          <cell r="R19">
            <v>24</v>
          </cell>
          <cell r="S19">
            <v>3</v>
          </cell>
          <cell r="T19">
            <v>8</v>
          </cell>
          <cell r="U19">
            <v>10</v>
          </cell>
          <cell r="V19">
            <v>21</v>
          </cell>
          <cell r="W19">
            <v>5</v>
          </cell>
          <cell r="X19">
            <v>10</v>
          </cell>
          <cell r="Y19">
            <v>10</v>
          </cell>
          <cell r="Z19">
            <v>25</v>
          </cell>
          <cell r="AE19">
            <v>10</v>
          </cell>
          <cell r="AF19">
            <v>10</v>
          </cell>
          <cell r="AG19">
            <v>10</v>
          </cell>
          <cell r="AH19">
            <v>30</v>
          </cell>
          <cell r="AI19">
            <v>150</v>
          </cell>
          <cell r="AJ19">
            <v>7</v>
          </cell>
          <cell r="AK19">
            <v>8</v>
          </cell>
          <cell r="AL19">
            <v>40</v>
          </cell>
          <cell r="AM19">
            <v>55</v>
          </cell>
          <cell r="AN19">
            <v>31</v>
          </cell>
          <cell r="AO19">
            <v>86</v>
          </cell>
          <cell r="AP19">
            <v>8</v>
          </cell>
          <cell r="AQ19">
            <v>8</v>
          </cell>
          <cell r="AR19">
            <v>40</v>
          </cell>
          <cell r="AS19">
            <v>56</v>
          </cell>
          <cell r="AT19">
            <v>31</v>
          </cell>
          <cell r="AU19">
            <v>87</v>
          </cell>
          <cell r="AV19">
            <v>7</v>
          </cell>
          <cell r="AW19">
            <v>8</v>
          </cell>
          <cell r="AX19">
            <v>40</v>
          </cell>
          <cell r="AY19">
            <v>55</v>
          </cell>
          <cell r="AZ19">
            <v>29</v>
          </cell>
          <cell r="BA19">
            <v>84</v>
          </cell>
          <cell r="BB19">
            <v>6</v>
          </cell>
          <cell r="BC19">
            <v>7</v>
          </cell>
          <cell r="BD19">
            <v>40</v>
          </cell>
          <cell r="BE19">
            <v>53</v>
          </cell>
          <cell r="BF19">
            <v>32</v>
          </cell>
          <cell r="BG19">
            <v>85</v>
          </cell>
          <cell r="BH19">
            <v>55</v>
          </cell>
          <cell r="BI19">
            <v>36</v>
          </cell>
          <cell r="BJ19">
            <v>91</v>
          </cell>
          <cell r="BK19">
            <v>433</v>
          </cell>
          <cell r="BL19">
            <v>90</v>
          </cell>
          <cell r="BM19">
            <v>673</v>
          </cell>
          <cell r="BN19">
            <v>86.282051282051285</v>
          </cell>
          <cell r="BP19" t="str">
            <v>D</v>
          </cell>
          <cell r="BQ19" t="str">
            <v>B+</v>
          </cell>
          <cell r="BR19" t="str">
            <v>B</v>
          </cell>
          <cell r="BS19" t="str">
            <v>A</v>
          </cell>
          <cell r="BT19" t="str">
            <v>B+</v>
          </cell>
          <cell r="BU19" t="str">
            <v>B</v>
          </cell>
          <cell r="BV19" t="str">
            <v>A++</v>
          </cell>
          <cell r="BW19" t="str">
            <v>A++</v>
          </cell>
          <cell r="BX19" t="str">
            <v>A++</v>
          </cell>
          <cell r="BY19" t="str">
            <v>A++</v>
          </cell>
          <cell r="BZ19" t="str">
            <v>A++</v>
          </cell>
          <cell r="CA19" t="str">
            <v>A++</v>
          </cell>
          <cell r="CC19">
            <v>2</v>
          </cell>
          <cell r="CD19">
            <v>3</v>
          </cell>
          <cell r="CE19">
            <v>3</v>
          </cell>
          <cell r="CF19">
            <v>3</v>
          </cell>
          <cell r="CG19">
            <v>3</v>
          </cell>
          <cell r="CH19">
            <v>2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2.5</v>
          </cell>
          <cell r="CN19">
            <v>0.5</v>
          </cell>
          <cell r="CO19">
            <v>23</v>
          </cell>
          <cell r="CP19">
            <v>0</v>
          </cell>
          <cell r="CQ19" t="str">
            <v>Pass</v>
          </cell>
          <cell r="CR19">
            <v>8.35</v>
          </cell>
        </row>
        <row r="20">
          <cell r="B20" t="str">
            <v>PIET21CS013</v>
          </cell>
          <cell r="C20" t="str">
            <v>AKHIL KUMAR JHA</v>
          </cell>
          <cell r="D20" t="str">
            <v>21EPTCS013</v>
          </cell>
          <cell r="E20" t="str">
            <v>CSA-13</v>
          </cell>
          <cell r="F20" t="str">
            <v>HM</v>
          </cell>
          <cell r="G20">
            <v>5</v>
          </cell>
          <cell r="H20">
            <v>10</v>
          </cell>
          <cell r="I20">
            <v>10</v>
          </cell>
          <cell r="J20">
            <v>25</v>
          </cell>
          <cell r="K20">
            <v>4</v>
          </cell>
          <cell r="L20">
            <v>10</v>
          </cell>
          <cell r="M20">
            <v>10</v>
          </cell>
          <cell r="N20">
            <v>24</v>
          </cell>
          <cell r="O20">
            <v>5</v>
          </cell>
          <cell r="P20">
            <v>10</v>
          </cell>
          <cell r="Q20">
            <v>10</v>
          </cell>
          <cell r="R20">
            <v>25</v>
          </cell>
          <cell r="S20">
            <v>3</v>
          </cell>
          <cell r="T20">
            <v>8</v>
          </cell>
          <cell r="U20">
            <v>10</v>
          </cell>
          <cell r="V20">
            <v>21</v>
          </cell>
          <cell r="W20">
            <v>3</v>
          </cell>
          <cell r="X20">
            <v>10</v>
          </cell>
          <cell r="Y20">
            <v>10</v>
          </cell>
          <cell r="Z20">
            <v>23</v>
          </cell>
          <cell r="AA20">
            <v>6</v>
          </cell>
          <cell r="AB20">
            <v>10</v>
          </cell>
          <cell r="AC20">
            <v>10</v>
          </cell>
          <cell r="AD20">
            <v>26</v>
          </cell>
          <cell r="AI20">
            <v>144</v>
          </cell>
          <cell r="AJ20">
            <v>9</v>
          </cell>
          <cell r="AK20">
            <v>6</v>
          </cell>
          <cell r="AL20">
            <v>40</v>
          </cell>
          <cell r="AM20">
            <v>55</v>
          </cell>
          <cell r="AN20">
            <v>27</v>
          </cell>
          <cell r="AO20">
            <v>82</v>
          </cell>
          <cell r="AP20">
            <v>8</v>
          </cell>
          <cell r="AQ20">
            <v>8</v>
          </cell>
          <cell r="AR20">
            <v>40</v>
          </cell>
          <cell r="AS20">
            <v>56</v>
          </cell>
          <cell r="AT20">
            <v>30</v>
          </cell>
          <cell r="AU20">
            <v>86</v>
          </cell>
          <cell r="AV20">
            <v>8</v>
          </cell>
          <cell r="AW20">
            <v>8</v>
          </cell>
          <cell r="AX20">
            <v>40</v>
          </cell>
          <cell r="AY20">
            <v>56</v>
          </cell>
          <cell r="AZ20">
            <v>29</v>
          </cell>
          <cell r="BA20">
            <v>85</v>
          </cell>
          <cell r="BB20">
            <v>7</v>
          </cell>
          <cell r="BC20">
            <v>7</v>
          </cell>
          <cell r="BD20">
            <v>35</v>
          </cell>
          <cell r="BE20">
            <v>49</v>
          </cell>
          <cell r="BF20">
            <v>33</v>
          </cell>
          <cell r="BG20">
            <v>82</v>
          </cell>
          <cell r="BH20">
            <v>55</v>
          </cell>
          <cell r="BI20">
            <v>36</v>
          </cell>
          <cell r="BJ20">
            <v>91</v>
          </cell>
          <cell r="BK20">
            <v>426</v>
          </cell>
          <cell r="BL20">
            <v>88</v>
          </cell>
          <cell r="BM20">
            <v>658</v>
          </cell>
          <cell r="BN20">
            <v>84.358974358974365</v>
          </cell>
          <cell r="BP20" t="str">
            <v>D+</v>
          </cell>
          <cell r="BQ20" t="str">
            <v>B</v>
          </cell>
          <cell r="BR20" t="str">
            <v>B+</v>
          </cell>
          <cell r="BS20" t="str">
            <v>A</v>
          </cell>
          <cell r="BT20" t="str">
            <v>B</v>
          </cell>
          <cell r="BU20" t="str">
            <v>B</v>
          </cell>
          <cell r="BV20" t="str">
            <v>A++</v>
          </cell>
          <cell r="BW20" t="str">
            <v>A++</v>
          </cell>
          <cell r="BX20" t="str">
            <v>A++</v>
          </cell>
          <cell r="BY20" t="str">
            <v>A++</v>
          </cell>
          <cell r="BZ20" t="str">
            <v>A++</v>
          </cell>
          <cell r="CA20" t="str">
            <v>A++</v>
          </cell>
          <cell r="CC20">
            <v>2</v>
          </cell>
          <cell r="CD20">
            <v>3</v>
          </cell>
          <cell r="CE20">
            <v>3</v>
          </cell>
          <cell r="CF20">
            <v>3</v>
          </cell>
          <cell r="CG20">
            <v>3</v>
          </cell>
          <cell r="CH20">
            <v>2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2.5</v>
          </cell>
          <cell r="CN20">
            <v>0.5</v>
          </cell>
          <cell r="CO20">
            <v>23</v>
          </cell>
          <cell r="CP20">
            <v>0</v>
          </cell>
          <cell r="CQ20" t="str">
            <v>Pass</v>
          </cell>
          <cell r="CR20">
            <v>8.33</v>
          </cell>
        </row>
        <row r="21">
          <cell r="B21" t="str">
            <v>PIET21CS014</v>
          </cell>
          <cell r="C21" t="str">
            <v>AKSHAT AGRAWAL</v>
          </cell>
          <cell r="D21" t="str">
            <v>21EPTCS014</v>
          </cell>
          <cell r="E21" t="str">
            <v>CSA-14</v>
          </cell>
          <cell r="F21" t="str">
            <v>HM</v>
          </cell>
          <cell r="G21">
            <v>6</v>
          </cell>
          <cell r="H21">
            <v>10</v>
          </cell>
          <cell r="I21">
            <v>10</v>
          </cell>
          <cell r="J21">
            <v>26</v>
          </cell>
          <cell r="K21">
            <v>6</v>
          </cell>
          <cell r="L21">
            <v>10</v>
          </cell>
          <cell r="M21">
            <v>10</v>
          </cell>
          <cell r="N21">
            <v>26</v>
          </cell>
          <cell r="O21">
            <v>6</v>
          </cell>
          <cell r="P21">
            <v>10</v>
          </cell>
          <cell r="Q21">
            <v>10</v>
          </cell>
          <cell r="R21">
            <v>26</v>
          </cell>
          <cell r="S21">
            <v>2</v>
          </cell>
          <cell r="T21">
            <v>7</v>
          </cell>
          <cell r="U21">
            <v>10</v>
          </cell>
          <cell r="V21">
            <v>19</v>
          </cell>
          <cell r="W21">
            <v>9</v>
          </cell>
          <cell r="X21">
            <v>10</v>
          </cell>
          <cell r="Y21">
            <v>10</v>
          </cell>
          <cell r="Z21">
            <v>29</v>
          </cell>
          <cell r="AE21">
            <v>9</v>
          </cell>
          <cell r="AF21">
            <v>10</v>
          </cell>
          <cell r="AG21">
            <v>10</v>
          </cell>
          <cell r="AH21">
            <v>29</v>
          </cell>
          <cell r="AI21">
            <v>155</v>
          </cell>
          <cell r="AJ21">
            <v>8</v>
          </cell>
          <cell r="AK21">
            <v>9</v>
          </cell>
          <cell r="AL21">
            <v>40</v>
          </cell>
          <cell r="AM21">
            <v>57</v>
          </cell>
          <cell r="AN21">
            <v>32</v>
          </cell>
          <cell r="AO21">
            <v>89</v>
          </cell>
          <cell r="AP21">
            <v>8</v>
          </cell>
          <cell r="AQ21">
            <v>8</v>
          </cell>
          <cell r="AR21">
            <v>40</v>
          </cell>
          <cell r="AS21">
            <v>56</v>
          </cell>
          <cell r="AT21">
            <v>33</v>
          </cell>
          <cell r="AU21">
            <v>89</v>
          </cell>
          <cell r="AV21">
            <v>8</v>
          </cell>
          <cell r="AW21">
            <v>8</v>
          </cell>
          <cell r="AX21">
            <v>40</v>
          </cell>
          <cell r="AY21">
            <v>56</v>
          </cell>
          <cell r="AZ21">
            <v>27</v>
          </cell>
          <cell r="BA21">
            <v>83</v>
          </cell>
          <cell r="BB21">
            <v>8</v>
          </cell>
          <cell r="BC21">
            <v>8</v>
          </cell>
          <cell r="BD21">
            <v>40</v>
          </cell>
          <cell r="BE21">
            <v>56</v>
          </cell>
          <cell r="BF21">
            <v>34</v>
          </cell>
          <cell r="BG21">
            <v>90</v>
          </cell>
          <cell r="BH21">
            <v>51</v>
          </cell>
          <cell r="BI21">
            <v>36</v>
          </cell>
          <cell r="BJ21">
            <v>87</v>
          </cell>
          <cell r="BK21">
            <v>438</v>
          </cell>
          <cell r="BL21">
            <v>93</v>
          </cell>
          <cell r="BM21">
            <v>686</v>
          </cell>
          <cell r="BN21">
            <v>87.948717948717942</v>
          </cell>
          <cell r="BP21" t="str">
            <v>C+</v>
          </cell>
          <cell r="BQ21" t="str">
            <v>C+</v>
          </cell>
          <cell r="BR21" t="str">
            <v>B</v>
          </cell>
          <cell r="BS21" t="str">
            <v>A</v>
          </cell>
          <cell r="BT21" t="str">
            <v>A</v>
          </cell>
          <cell r="BU21" t="str">
            <v>A++</v>
          </cell>
          <cell r="BV21" t="str">
            <v>A++</v>
          </cell>
          <cell r="BW21" t="str">
            <v>A++</v>
          </cell>
          <cell r="BX21" t="str">
            <v>A++</v>
          </cell>
          <cell r="BY21" t="str">
            <v>A++</v>
          </cell>
          <cell r="BZ21" t="str">
            <v>A++</v>
          </cell>
          <cell r="CA21" t="str">
            <v>A++</v>
          </cell>
          <cell r="CC21">
            <v>2</v>
          </cell>
          <cell r="CD21">
            <v>3</v>
          </cell>
          <cell r="CE21">
            <v>3</v>
          </cell>
          <cell r="CF21">
            <v>3</v>
          </cell>
          <cell r="CG21">
            <v>3</v>
          </cell>
          <cell r="CH21">
            <v>2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2.5</v>
          </cell>
          <cell r="CN21">
            <v>0.5</v>
          </cell>
          <cell r="CO21">
            <v>23</v>
          </cell>
          <cell r="CP21">
            <v>0</v>
          </cell>
          <cell r="CQ21" t="str">
            <v>Pass</v>
          </cell>
          <cell r="CR21">
            <v>8.6300000000000008</v>
          </cell>
        </row>
        <row r="22">
          <cell r="B22" t="str">
            <v>PIET21CS015</v>
          </cell>
          <cell r="C22" t="str">
            <v>ALOK KUMAR</v>
          </cell>
          <cell r="D22" t="str">
            <v>21EPTCS015</v>
          </cell>
          <cell r="E22" t="str">
            <v>CSA-15</v>
          </cell>
          <cell r="F22" t="str">
            <v>DM</v>
          </cell>
          <cell r="G22">
            <v>8</v>
          </cell>
          <cell r="H22">
            <v>10</v>
          </cell>
          <cell r="I22">
            <v>10</v>
          </cell>
          <cell r="J22">
            <v>28</v>
          </cell>
          <cell r="K22">
            <v>8</v>
          </cell>
          <cell r="L22">
            <v>10</v>
          </cell>
          <cell r="M22">
            <v>10</v>
          </cell>
          <cell r="N22">
            <v>28</v>
          </cell>
          <cell r="O22">
            <v>7</v>
          </cell>
          <cell r="P22">
            <v>10</v>
          </cell>
          <cell r="Q22">
            <v>10</v>
          </cell>
          <cell r="R22">
            <v>27</v>
          </cell>
          <cell r="S22">
            <v>5</v>
          </cell>
          <cell r="T22">
            <v>9</v>
          </cell>
          <cell r="U22">
            <v>10</v>
          </cell>
          <cell r="V22">
            <v>24</v>
          </cell>
          <cell r="W22">
            <v>7</v>
          </cell>
          <cell r="X22">
            <v>10</v>
          </cell>
          <cell r="Y22">
            <v>10</v>
          </cell>
          <cell r="Z22">
            <v>27</v>
          </cell>
          <cell r="AA22">
            <v>8</v>
          </cell>
          <cell r="AB22">
            <v>10</v>
          </cell>
          <cell r="AC22">
            <v>10</v>
          </cell>
          <cell r="AD22">
            <v>28</v>
          </cell>
          <cell r="AI22">
            <v>162</v>
          </cell>
          <cell r="AJ22">
            <v>8</v>
          </cell>
          <cell r="AK22">
            <v>8</v>
          </cell>
          <cell r="AL22">
            <v>40</v>
          </cell>
          <cell r="AM22">
            <v>56</v>
          </cell>
          <cell r="AN22">
            <v>30</v>
          </cell>
          <cell r="AO22">
            <v>86</v>
          </cell>
          <cell r="AP22">
            <v>8</v>
          </cell>
          <cell r="AQ22">
            <v>8</v>
          </cell>
          <cell r="AR22">
            <v>40</v>
          </cell>
          <cell r="AS22">
            <v>56</v>
          </cell>
          <cell r="AT22">
            <v>29</v>
          </cell>
          <cell r="AU22">
            <v>85</v>
          </cell>
          <cell r="AV22">
            <v>9</v>
          </cell>
          <cell r="AW22">
            <v>9</v>
          </cell>
          <cell r="AX22">
            <v>40</v>
          </cell>
          <cell r="AY22">
            <v>58</v>
          </cell>
          <cell r="AZ22">
            <v>35</v>
          </cell>
          <cell r="BA22">
            <v>93</v>
          </cell>
          <cell r="BB22">
            <v>8</v>
          </cell>
          <cell r="BC22">
            <v>8</v>
          </cell>
          <cell r="BD22">
            <v>40</v>
          </cell>
          <cell r="BE22">
            <v>56</v>
          </cell>
          <cell r="BF22">
            <v>30</v>
          </cell>
          <cell r="BG22">
            <v>86</v>
          </cell>
          <cell r="BH22">
            <v>57</v>
          </cell>
          <cell r="BI22">
            <v>37</v>
          </cell>
          <cell r="BJ22">
            <v>94</v>
          </cell>
          <cell r="BK22">
            <v>444</v>
          </cell>
          <cell r="BL22">
            <v>86</v>
          </cell>
          <cell r="BM22">
            <v>692</v>
          </cell>
          <cell r="BN22">
            <v>88.717948717948715</v>
          </cell>
          <cell r="BP22" t="str">
            <v>B+</v>
          </cell>
          <cell r="BQ22" t="str">
            <v>A++</v>
          </cell>
          <cell r="BR22" t="str">
            <v>B+</v>
          </cell>
          <cell r="BS22" t="str">
            <v>B+</v>
          </cell>
          <cell r="BT22" t="str">
            <v>A+</v>
          </cell>
          <cell r="BU22" t="str">
            <v>B+</v>
          </cell>
          <cell r="BV22" t="str">
            <v>A++</v>
          </cell>
          <cell r="BW22" t="str">
            <v>A++</v>
          </cell>
          <cell r="BX22" t="str">
            <v>A++</v>
          </cell>
          <cell r="BY22" t="str">
            <v>A++</v>
          </cell>
          <cell r="BZ22" t="str">
            <v>A++</v>
          </cell>
          <cell r="CA22" t="str">
            <v>A++</v>
          </cell>
          <cell r="CC22">
            <v>2</v>
          </cell>
          <cell r="CD22">
            <v>3</v>
          </cell>
          <cell r="CE22">
            <v>3</v>
          </cell>
          <cell r="CF22">
            <v>3</v>
          </cell>
          <cell r="CG22">
            <v>3</v>
          </cell>
          <cell r="CH22">
            <v>2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2.5</v>
          </cell>
          <cell r="CN22">
            <v>0.5</v>
          </cell>
          <cell r="CO22">
            <v>23</v>
          </cell>
          <cell r="CP22">
            <v>0</v>
          </cell>
          <cell r="CQ22" t="str">
            <v>Pass</v>
          </cell>
          <cell r="CR22">
            <v>9</v>
          </cell>
        </row>
        <row r="23">
          <cell r="B23" t="str">
            <v>PIET21CS016</v>
          </cell>
          <cell r="C23" t="str">
            <v>AMAN AHMED</v>
          </cell>
          <cell r="D23" t="str">
            <v>21EPTCS016</v>
          </cell>
          <cell r="E23" t="str">
            <v>CSA-16</v>
          </cell>
          <cell r="F23" t="str">
            <v>HM</v>
          </cell>
          <cell r="G23">
            <v>3</v>
          </cell>
          <cell r="H23">
            <v>10</v>
          </cell>
          <cell r="I23">
            <v>10</v>
          </cell>
          <cell r="J23">
            <v>23</v>
          </cell>
          <cell r="K23">
            <v>6</v>
          </cell>
          <cell r="L23">
            <v>10</v>
          </cell>
          <cell r="M23">
            <v>10</v>
          </cell>
          <cell r="N23">
            <v>26</v>
          </cell>
          <cell r="O23">
            <v>6</v>
          </cell>
          <cell r="P23">
            <v>10</v>
          </cell>
          <cell r="Q23">
            <v>10</v>
          </cell>
          <cell r="R23">
            <v>26</v>
          </cell>
          <cell r="S23">
            <v>4</v>
          </cell>
          <cell r="T23">
            <v>8</v>
          </cell>
          <cell r="U23">
            <v>10</v>
          </cell>
          <cell r="V23">
            <v>22</v>
          </cell>
          <cell r="W23">
            <v>6</v>
          </cell>
          <cell r="X23">
            <v>10</v>
          </cell>
          <cell r="Y23">
            <v>10</v>
          </cell>
          <cell r="Z23">
            <v>26</v>
          </cell>
          <cell r="AE23">
            <v>8</v>
          </cell>
          <cell r="AF23">
            <v>10</v>
          </cell>
          <cell r="AG23">
            <v>10</v>
          </cell>
          <cell r="AH23">
            <v>28</v>
          </cell>
          <cell r="AI23">
            <v>151</v>
          </cell>
          <cell r="AJ23">
            <v>8</v>
          </cell>
          <cell r="AK23">
            <v>8</v>
          </cell>
          <cell r="AL23">
            <v>40</v>
          </cell>
          <cell r="AM23">
            <v>56</v>
          </cell>
          <cell r="AN23">
            <v>34</v>
          </cell>
          <cell r="AO23">
            <v>90</v>
          </cell>
          <cell r="AP23">
            <v>8</v>
          </cell>
          <cell r="AQ23">
            <v>8</v>
          </cell>
          <cell r="AR23">
            <v>40</v>
          </cell>
          <cell r="AS23">
            <v>56</v>
          </cell>
          <cell r="AT23">
            <v>32</v>
          </cell>
          <cell r="AU23">
            <v>88</v>
          </cell>
          <cell r="AV23">
            <v>8</v>
          </cell>
          <cell r="AW23">
            <v>9</v>
          </cell>
          <cell r="AX23">
            <v>40</v>
          </cell>
          <cell r="AY23">
            <v>57</v>
          </cell>
          <cell r="AZ23">
            <v>32</v>
          </cell>
          <cell r="BA23">
            <v>89</v>
          </cell>
          <cell r="BB23">
            <v>6</v>
          </cell>
          <cell r="BC23">
            <v>8</v>
          </cell>
          <cell r="BD23">
            <v>39</v>
          </cell>
          <cell r="BE23">
            <v>53</v>
          </cell>
          <cell r="BF23">
            <v>35</v>
          </cell>
          <cell r="BG23">
            <v>88</v>
          </cell>
          <cell r="BH23">
            <v>57</v>
          </cell>
          <cell r="BI23">
            <v>37</v>
          </cell>
          <cell r="BJ23">
            <v>94</v>
          </cell>
          <cell r="BK23">
            <v>449</v>
          </cell>
          <cell r="BL23">
            <v>97</v>
          </cell>
          <cell r="BM23">
            <v>697</v>
          </cell>
          <cell r="BN23">
            <v>89.358974358974365</v>
          </cell>
          <cell r="BP23" t="str">
            <v>A</v>
          </cell>
          <cell r="BQ23" t="str">
            <v>B+</v>
          </cell>
          <cell r="BR23" t="str">
            <v>A</v>
          </cell>
          <cell r="BS23" t="str">
            <v>B+</v>
          </cell>
          <cell r="BT23" t="str">
            <v>A+</v>
          </cell>
          <cell r="BU23" t="str">
            <v>B+</v>
          </cell>
          <cell r="BV23" t="str">
            <v>A++</v>
          </cell>
          <cell r="BW23" t="str">
            <v>A++</v>
          </cell>
          <cell r="BX23" t="str">
            <v>A++</v>
          </cell>
          <cell r="BY23" t="str">
            <v>A++</v>
          </cell>
          <cell r="BZ23" t="str">
            <v>A++</v>
          </cell>
          <cell r="CA23" t="str">
            <v>A++</v>
          </cell>
          <cell r="CC23">
            <v>2</v>
          </cell>
          <cell r="CD23">
            <v>3</v>
          </cell>
          <cell r="CE23">
            <v>3</v>
          </cell>
          <cell r="CF23">
            <v>3</v>
          </cell>
          <cell r="CG23">
            <v>3</v>
          </cell>
          <cell r="CH23">
            <v>2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2.5</v>
          </cell>
          <cell r="CN23">
            <v>0.5</v>
          </cell>
          <cell r="CO23">
            <v>23</v>
          </cell>
          <cell r="CP23">
            <v>0</v>
          </cell>
          <cell r="CQ23" t="str">
            <v>Pass</v>
          </cell>
          <cell r="CR23">
            <v>8.85</v>
          </cell>
        </row>
        <row r="24">
          <cell r="B24" t="str">
            <v>PIET21CS017</v>
          </cell>
          <cell r="C24" t="str">
            <v>AMAN JAIN</v>
          </cell>
          <cell r="D24" t="str">
            <v>21EPTCS017</v>
          </cell>
          <cell r="E24" t="str">
            <v>CSA-17</v>
          </cell>
          <cell r="F24" t="str">
            <v>DM</v>
          </cell>
          <cell r="G24">
            <v>9</v>
          </cell>
          <cell r="H24">
            <v>10</v>
          </cell>
          <cell r="I24">
            <v>10</v>
          </cell>
          <cell r="J24">
            <v>29</v>
          </cell>
          <cell r="K24">
            <v>7</v>
          </cell>
          <cell r="L24">
            <v>10</v>
          </cell>
          <cell r="M24">
            <v>10</v>
          </cell>
          <cell r="N24">
            <v>27</v>
          </cell>
          <cell r="O24">
            <v>6</v>
          </cell>
          <cell r="P24">
            <v>10</v>
          </cell>
          <cell r="Q24">
            <v>10</v>
          </cell>
          <cell r="R24">
            <v>26</v>
          </cell>
          <cell r="S24">
            <v>4</v>
          </cell>
          <cell r="T24">
            <v>10</v>
          </cell>
          <cell r="U24">
            <v>10</v>
          </cell>
          <cell r="V24">
            <v>24</v>
          </cell>
          <cell r="W24">
            <v>7</v>
          </cell>
          <cell r="X24">
            <v>10</v>
          </cell>
          <cell r="Y24">
            <v>10</v>
          </cell>
          <cell r="Z24">
            <v>27</v>
          </cell>
          <cell r="AA24" t="str">
            <v>N</v>
          </cell>
          <cell r="AB24">
            <v>10</v>
          </cell>
          <cell r="AC24">
            <v>10</v>
          </cell>
          <cell r="AD24">
            <v>20</v>
          </cell>
          <cell r="AI24">
            <v>153</v>
          </cell>
          <cell r="AJ24">
            <v>7</v>
          </cell>
          <cell r="AK24">
            <v>8</v>
          </cell>
          <cell r="AL24">
            <v>40</v>
          </cell>
          <cell r="AM24">
            <v>55</v>
          </cell>
          <cell r="AN24">
            <v>34</v>
          </cell>
          <cell r="AO24">
            <v>89</v>
          </cell>
          <cell r="AP24">
            <v>8</v>
          </cell>
          <cell r="AQ24">
            <v>9</v>
          </cell>
          <cell r="AR24">
            <v>40</v>
          </cell>
          <cell r="AS24">
            <v>57</v>
          </cell>
          <cell r="AT24">
            <v>30</v>
          </cell>
          <cell r="AU24">
            <v>87</v>
          </cell>
          <cell r="AV24">
            <v>9</v>
          </cell>
          <cell r="AW24">
            <v>9</v>
          </cell>
          <cell r="AX24">
            <v>38</v>
          </cell>
          <cell r="AY24">
            <v>56</v>
          </cell>
          <cell r="AZ24">
            <v>37</v>
          </cell>
          <cell r="BA24">
            <v>93</v>
          </cell>
          <cell r="BB24">
            <v>7</v>
          </cell>
          <cell r="BC24">
            <v>9</v>
          </cell>
          <cell r="BD24">
            <v>37</v>
          </cell>
          <cell r="BE24">
            <v>53</v>
          </cell>
          <cell r="BF24">
            <v>37</v>
          </cell>
          <cell r="BG24">
            <v>90</v>
          </cell>
          <cell r="BH24">
            <v>59</v>
          </cell>
          <cell r="BI24">
            <v>36</v>
          </cell>
          <cell r="BJ24">
            <v>95</v>
          </cell>
          <cell r="BK24">
            <v>454</v>
          </cell>
          <cell r="BL24">
            <v>86</v>
          </cell>
          <cell r="BM24">
            <v>693</v>
          </cell>
          <cell r="BN24">
            <v>88.84615384615384</v>
          </cell>
          <cell r="BP24" t="str">
            <v>A+</v>
          </cell>
          <cell r="BQ24" t="str">
            <v>B</v>
          </cell>
          <cell r="BR24" t="str">
            <v>A+</v>
          </cell>
          <cell r="BS24" t="str">
            <v>B+</v>
          </cell>
          <cell r="BT24" t="str">
            <v>A+</v>
          </cell>
          <cell r="BU24" t="str">
            <v>C+</v>
          </cell>
          <cell r="BV24" t="str">
            <v>A++</v>
          </cell>
          <cell r="BW24" t="str">
            <v>A++</v>
          </cell>
          <cell r="BX24" t="str">
            <v>A++</v>
          </cell>
          <cell r="BY24" t="str">
            <v>A++</v>
          </cell>
          <cell r="BZ24" t="str">
            <v>A++</v>
          </cell>
          <cell r="CA24" t="str">
            <v>A++</v>
          </cell>
          <cell r="CC24">
            <v>2</v>
          </cell>
          <cell r="CD24">
            <v>3</v>
          </cell>
          <cell r="CE24">
            <v>3</v>
          </cell>
          <cell r="CF24">
            <v>3</v>
          </cell>
          <cell r="CG24">
            <v>3</v>
          </cell>
          <cell r="CH24">
            <v>2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2.5</v>
          </cell>
          <cell r="CN24">
            <v>0.5</v>
          </cell>
          <cell r="CO24">
            <v>23</v>
          </cell>
          <cell r="CP24">
            <v>0</v>
          </cell>
          <cell r="CQ24" t="str">
            <v>Pass</v>
          </cell>
          <cell r="CR24">
            <v>8.8000000000000007</v>
          </cell>
        </row>
        <row r="25">
          <cell r="B25" t="str">
            <v>PIET21CS020</v>
          </cell>
          <cell r="C25" t="str">
            <v>ANANYA SHARMA</v>
          </cell>
          <cell r="D25" t="str">
            <v>21EPTCS020</v>
          </cell>
          <cell r="E25" t="str">
            <v>CSA-20</v>
          </cell>
          <cell r="F25" t="str">
            <v>HM</v>
          </cell>
          <cell r="G25">
            <v>8</v>
          </cell>
          <cell r="H25" t="str">
            <v>N</v>
          </cell>
          <cell r="I25">
            <v>10</v>
          </cell>
          <cell r="J25">
            <v>18</v>
          </cell>
          <cell r="K25">
            <v>7</v>
          </cell>
          <cell r="L25">
            <v>10</v>
          </cell>
          <cell r="M25">
            <v>10</v>
          </cell>
          <cell r="N25">
            <v>27</v>
          </cell>
          <cell r="O25">
            <v>2</v>
          </cell>
          <cell r="P25">
            <v>10</v>
          </cell>
          <cell r="Q25">
            <v>10</v>
          </cell>
          <cell r="R25">
            <v>22</v>
          </cell>
          <cell r="S25">
            <v>6</v>
          </cell>
          <cell r="T25">
            <v>7</v>
          </cell>
          <cell r="U25">
            <v>10</v>
          </cell>
          <cell r="V25">
            <v>23</v>
          </cell>
          <cell r="W25">
            <v>7</v>
          </cell>
          <cell r="X25">
            <v>10</v>
          </cell>
          <cell r="Y25">
            <v>10</v>
          </cell>
          <cell r="Z25">
            <v>27</v>
          </cell>
          <cell r="AA25">
            <v>6</v>
          </cell>
          <cell r="AB25">
            <v>9</v>
          </cell>
          <cell r="AC25">
            <v>10</v>
          </cell>
          <cell r="AD25">
            <v>25</v>
          </cell>
          <cell r="AI25">
            <v>142</v>
          </cell>
          <cell r="AJ25">
            <v>9</v>
          </cell>
          <cell r="AK25">
            <v>8</v>
          </cell>
          <cell r="AL25">
            <v>40</v>
          </cell>
          <cell r="AM25">
            <v>57</v>
          </cell>
          <cell r="AN25">
            <v>33</v>
          </cell>
          <cell r="AO25">
            <v>90</v>
          </cell>
          <cell r="AP25">
            <v>9</v>
          </cell>
          <cell r="AQ25">
            <v>9</v>
          </cell>
          <cell r="AR25">
            <v>40</v>
          </cell>
          <cell r="AS25">
            <v>58</v>
          </cell>
          <cell r="AT25">
            <v>34</v>
          </cell>
          <cell r="AU25">
            <v>92</v>
          </cell>
          <cell r="AV25">
            <v>9</v>
          </cell>
          <cell r="AW25">
            <v>9</v>
          </cell>
          <cell r="AX25">
            <v>40</v>
          </cell>
          <cell r="AY25">
            <v>58</v>
          </cell>
          <cell r="AZ25">
            <v>35</v>
          </cell>
          <cell r="BA25">
            <v>93</v>
          </cell>
          <cell r="BB25">
            <v>8</v>
          </cell>
          <cell r="BC25">
            <v>8</v>
          </cell>
          <cell r="BD25">
            <v>39</v>
          </cell>
          <cell r="BE25">
            <v>55</v>
          </cell>
          <cell r="BF25">
            <v>35</v>
          </cell>
          <cell r="BG25">
            <v>90</v>
          </cell>
          <cell r="BH25">
            <v>56</v>
          </cell>
          <cell r="BI25">
            <v>36</v>
          </cell>
          <cell r="BJ25">
            <v>92</v>
          </cell>
          <cell r="BK25">
            <v>457</v>
          </cell>
          <cell r="BL25">
            <v>84</v>
          </cell>
          <cell r="BM25">
            <v>683</v>
          </cell>
          <cell r="BN25">
            <v>87.564102564102569</v>
          </cell>
          <cell r="BP25" t="str">
            <v>B</v>
          </cell>
          <cell r="BQ25" t="str">
            <v>B</v>
          </cell>
          <cell r="BR25" t="str">
            <v>B+</v>
          </cell>
          <cell r="BS25" t="str">
            <v>B</v>
          </cell>
          <cell r="BT25" t="str">
            <v>A++</v>
          </cell>
          <cell r="BU25" t="str">
            <v>C</v>
          </cell>
          <cell r="BV25" t="str">
            <v>A++</v>
          </cell>
          <cell r="BW25" t="str">
            <v>A++</v>
          </cell>
          <cell r="BX25" t="str">
            <v>A++</v>
          </cell>
          <cell r="BY25" t="str">
            <v>A++</v>
          </cell>
          <cell r="BZ25" t="str">
            <v>A++</v>
          </cell>
          <cell r="CA25" t="str">
            <v>A++</v>
          </cell>
          <cell r="CC25">
            <v>2</v>
          </cell>
          <cell r="CD25">
            <v>3</v>
          </cell>
          <cell r="CE25">
            <v>3</v>
          </cell>
          <cell r="CF25">
            <v>3</v>
          </cell>
          <cell r="CG25">
            <v>3</v>
          </cell>
          <cell r="CH25">
            <v>2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2.5</v>
          </cell>
          <cell r="CN25">
            <v>0.5</v>
          </cell>
          <cell r="CO25">
            <v>23</v>
          </cell>
          <cell r="CP25">
            <v>0</v>
          </cell>
          <cell r="CQ25" t="str">
            <v>Pass</v>
          </cell>
          <cell r="CR25">
            <v>8.57</v>
          </cell>
        </row>
        <row r="26">
          <cell r="B26" t="str">
            <v>PIET21CS021</v>
          </cell>
          <cell r="C26" t="str">
            <v>ANISHA RANI</v>
          </cell>
          <cell r="D26" t="str">
            <v>21EPTCS021</v>
          </cell>
          <cell r="E26" t="str">
            <v>CSA-21</v>
          </cell>
          <cell r="F26" t="str">
            <v>HF</v>
          </cell>
          <cell r="G26">
            <v>8</v>
          </cell>
          <cell r="H26">
            <v>10</v>
          </cell>
          <cell r="I26">
            <v>10</v>
          </cell>
          <cell r="J26">
            <v>28</v>
          </cell>
          <cell r="K26">
            <v>8</v>
          </cell>
          <cell r="L26">
            <v>10</v>
          </cell>
          <cell r="M26">
            <v>10</v>
          </cell>
          <cell r="N26">
            <v>28</v>
          </cell>
          <cell r="O26">
            <v>7</v>
          </cell>
          <cell r="P26">
            <v>10</v>
          </cell>
          <cell r="Q26">
            <v>10</v>
          </cell>
          <cell r="R26">
            <v>27</v>
          </cell>
          <cell r="S26">
            <v>10</v>
          </cell>
          <cell r="T26">
            <v>10</v>
          </cell>
          <cell r="U26">
            <v>10</v>
          </cell>
          <cell r="V26">
            <v>30</v>
          </cell>
          <cell r="W26">
            <v>9</v>
          </cell>
          <cell r="X26">
            <v>10</v>
          </cell>
          <cell r="Y26">
            <v>10</v>
          </cell>
          <cell r="Z26">
            <v>29</v>
          </cell>
          <cell r="AA26">
            <v>8</v>
          </cell>
          <cell r="AB26">
            <v>10</v>
          </cell>
          <cell r="AC26">
            <v>10</v>
          </cell>
          <cell r="AD26">
            <v>28</v>
          </cell>
          <cell r="AI26">
            <v>170</v>
          </cell>
          <cell r="AJ26">
            <v>8</v>
          </cell>
          <cell r="AK26">
            <v>8</v>
          </cell>
          <cell r="AL26">
            <v>40</v>
          </cell>
          <cell r="AM26">
            <v>56</v>
          </cell>
          <cell r="AN26">
            <v>34</v>
          </cell>
          <cell r="AO26">
            <v>90</v>
          </cell>
          <cell r="AP26">
            <v>9</v>
          </cell>
          <cell r="AQ26">
            <v>9</v>
          </cell>
          <cell r="AR26">
            <v>40</v>
          </cell>
          <cell r="AS26">
            <v>58</v>
          </cell>
          <cell r="AT26">
            <v>32</v>
          </cell>
          <cell r="AU26">
            <v>90</v>
          </cell>
          <cell r="AV26">
            <v>9</v>
          </cell>
          <cell r="AW26">
            <v>9</v>
          </cell>
          <cell r="AX26">
            <v>40</v>
          </cell>
          <cell r="AY26">
            <v>58</v>
          </cell>
          <cell r="AZ26">
            <v>35</v>
          </cell>
          <cell r="BA26">
            <v>93</v>
          </cell>
          <cell r="BB26">
            <v>6</v>
          </cell>
          <cell r="BC26">
            <v>7</v>
          </cell>
          <cell r="BD26">
            <v>40</v>
          </cell>
          <cell r="BE26">
            <v>53</v>
          </cell>
          <cell r="BF26">
            <v>36</v>
          </cell>
          <cell r="BG26">
            <v>89</v>
          </cell>
          <cell r="BH26">
            <v>60</v>
          </cell>
          <cell r="BI26">
            <v>36</v>
          </cell>
          <cell r="BJ26">
            <v>96</v>
          </cell>
          <cell r="BK26">
            <v>458</v>
          </cell>
          <cell r="BL26">
            <v>87</v>
          </cell>
          <cell r="BM26">
            <v>715</v>
          </cell>
          <cell r="BN26">
            <v>91.666666666666657</v>
          </cell>
          <cell r="BP26" t="str">
            <v>A++</v>
          </cell>
          <cell r="BQ26" t="str">
            <v>A</v>
          </cell>
          <cell r="BR26" t="str">
            <v>A++</v>
          </cell>
          <cell r="BS26" t="str">
            <v>A++</v>
          </cell>
          <cell r="BT26" t="str">
            <v>A++</v>
          </cell>
          <cell r="BU26" t="str">
            <v>A+</v>
          </cell>
          <cell r="BV26" t="str">
            <v>A++</v>
          </cell>
          <cell r="BW26" t="str">
            <v>A++</v>
          </cell>
          <cell r="BX26" t="str">
            <v>A++</v>
          </cell>
          <cell r="BY26" t="str">
            <v>A++</v>
          </cell>
          <cell r="BZ26" t="str">
            <v>A++</v>
          </cell>
          <cell r="CA26" t="str">
            <v>A++</v>
          </cell>
          <cell r="CC26">
            <v>2</v>
          </cell>
          <cell r="CD26">
            <v>3</v>
          </cell>
          <cell r="CE26">
            <v>3</v>
          </cell>
          <cell r="CF26">
            <v>3</v>
          </cell>
          <cell r="CG26">
            <v>3</v>
          </cell>
          <cell r="CH26">
            <v>2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2.5</v>
          </cell>
          <cell r="CN26">
            <v>0.5</v>
          </cell>
          <cell r="CO26">
            <v>23</v>
          </cell>
          <cell r="CP26">
            <v>0</v>
          </cell>
          <cell r="CQ26" t="str">
            <v>Pass</v>
          </cell>
          <cell r="CR26">
            <v>9.7200000000000006</v>
          </cell>
        </row>
        <row r="27">
          <cell r="B27" t="str">
            <v>PIET21CS022</v>
          </cell>
          <cell r="C27" t="str">
            <v>ANJALI KUMARI</v>
          </cell>
          <cell r="D27" t="str">
            <v>21EPTCS022</v>
          </cell>
          <cell r="E27" t="str">
            <v>CSA-22</v>
          </cell>
          <cell r="F27" t="str">
            <v>HF</v>
          </cell>
          <cell r="G27">
            <v>10</v>
          </cell>
          <cell r="H27">
            <v>10</v>
          </cell>
          <cell r="I27">
            <v>10</v>
          </cell>
          <cell r="J27">
            <v>30</v>
          </cell>
          <cell r="K27">
            <v>6</v>
          </cell>
          <cell r="L27">
            <v>10</v>
          </cell>
          <cell r="M27">
            <v>10</v>
          </cell>
          <cell r="N27">
            <v>26</v>
          </cell>
          <cell r="O27">
            <v>5</v>
          </cell>
          <cell r="P27">
            <v>10</v>
          </cell>
          <cell r="Q27">
            <v>10</v>
          </cell>
          <cell r="R27">
            <v>25</v>
          </cell>
          <cell r="S27">
            <v>6</v>
          </cell>
          <cell r="T27">
            <v>10</v>
          </cell>
          <cell r="U27">
            <v>10</v>
          </cell>
          <cell r="V27">
            <v>26</v>
          </cell>
          <cell r="W27">
            <v>9</v>
          </cell>
          <cell r="X27">
            <v>10</v>
          </cell>
          <cell r="Y27">
            <v>10</v>
          </cell>
          <cell r="Z27">
            <v>29</v>
          </cell>
          <cell r="AA27">
            <v>4</v>
          </cell>
          <cell r="AB27">
            <v>10</v>
          </cell>
          <cell r="AC27">
            <v>10</v>
          </cell>
          <cell r="AD27">
            <v>24</v>
          </cell>
          <cell r="AI27">
            <v>160</v>
          </cell>
          <cell r="AJ27">
            <v>8</v>
          </cell>
          <cell r="AK27">
            <v>9</v>
          </cell>
          <cell r="AL27">
            <v>40</v>
          </cell>
          <cell r="AM27">
            <v>57</v>
          </cell>
          <cell r="AN27">
            <v>34</v>
          </cell>
          <cell r="AO27">
            <v>91</v>
          </cell>
          <cell r="AP27">
            <v>9</v>
          </cell>
          <cell r="AQ27">
            <v>8</v>
          </cell>
          <cell r="AR27">
            <v>40</v>
          </cell>
          <cell r="AS27">
            <v>57</v>
          </cell>
          <cell r="AT27">
            <v>32</v>
          </cell>
          <cell r="AU27">
            <v>89</v>
          </cell>
          <cell r="AV27">
            <v>8</v>
          </cell>
          <cell r="AW27">
            <v>9</v>
          </cell>
          <cell r="AX27">
            <v>40</v>
          </cell>
          <cell r="AY27">
            <v>57</v>
          </cell>
          <cell r="AZ27">
            <v>32</v>
          </cell>
          <cell r="BA27">
            <v>89</v>
          </cell>
          <cell r="BB27">
            <v>6</v>
          </cell>
          <cell r="BC27">
            <v>7</v>
          </cell>
          <cell r="BD27">
            <v>37</v>
          </cell>
          <cell r="BE27">
            <v>50</v>
          </cell>
          <cell r="BF27">
            <v>28</v>
          </cell>
          <cell r="BG27">
            <v>78</v>
          </cell>
          <cell r="BH27">
            <v>51</v>
          </cell>
          <cell r="BI27">
            <v>37</v>
          </cell>
          <cell r="BJ27">
            <v>88</v>
          </cell>
          <cell r="BK27">
            <v>435</v>
          </cell>
          <cell r="BL27">
            <v>91</v>
          </cell>
          <cell r="BM27">
            <v>686</v>
          </cell>
          <cell r="BN27">
            <v>87.948717948717942</v>
          </cell>
          <cell r="BP27" t="str">
            <v>B+</v>
          </cell>
          <cell r="BQ27" t="str">
            <v>B+</v>
          </cell>
          <cell r="BR27" t="str">
            <v>B+</v>
          </cell>
          <cell r="BS27" t="str">
            <v>B+</v>
          </cell>
          <cell r="BT27" t="str">
            <v>B+</v>
          </cell>
          <cell r="BU27" t="str">
            <v>A+</v>
          </cell>
          <cell r="BV27" t="str">
            <v>A++</v>
          </cell>
          <cell r="BW27" t="str">
            <v>A++</v>
          </cell>
          <cell r="BX27" t="str">
            <v>A++</v>
          </cell>
          <cell r="BY27" t="str">
            <v>A+</v>
          </cell>
          <cell r="BZ27" t="str">
            <v>A++</v>
          </cell>
          <cell r="CA27" t="str">
            <v>A++</v>
          </cell>
          <cell r="CC27">
            <v>2</v>
          </cell>
          <cell r="CD27">
            <v>3</v>
          </cell>
          <cell r="CE27">
            <v>3</v>
          </cell>
          <cell r="CF27">
            <v>3</v>
          </cell>
          <cell r="CG27">
            <v>3</v>
          </cell>
          <cell r="CH27">
            <v>2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2.5</v>
          </cell>
          <cell r="CN27">
            <v>0.5</v>
          </cell>
          <cell r="CO27">
            <v>23</v>
          </cell>
          <cell r="CP27">
            <v>0</v>
          </cell>
          <cell r="CQ27" t="str">
            <v>Pass</v>
          </cell>
          <cell r="CR27">
            <v>8.65</v>
          </cell>
        </row>
        <row r="28">
          <cell r="B28" t="str">
            <v>PIET21CS023</v>
          </cell>
          <cell r="C28" t="str">
            <v>ANJALI PRASAD</v>
          </cell>
          <cell r="D28" t="str">
            <v>21EPTCS023</v>
          </cell>
          <cell r="E28" t="str">
            <v>CSA-23</v>
          </cell>
          <cell r="F28" t="str">
            <v>HF</v>
          </cell>
          <cell r="G28">
            <v>8</v>
          </cell>
          <cell r="H28">
            <v>10</v>
          </cell>
          <cell r="I28">
            <v>10</v>
          </cell>
          <cell r="J28">
            <v>28</v>
          </cell>
          <cell r="K28">
            <v>5</v>
          </cell>
          <cell r="L28">
            <v>10</v>
          </cell>
          <cell r="M28">
            <v>10</v>
          </cell>
          <cell r="N28">
            <v>25</v>
          </cell>
          <cell r="O28">
            <v>7</v>
          </cell>
          <cell r="P28">
            <v>10</v>
          </cell>
          <cell r="Q28">
            <v>10</v>
          </cell>
          <cell r="R28">
            <v>27</v>
          </cell>
          <cell r="S28">
            <v>2</v>
          </cell>
          <cell r="T28">
            <v>9</v>
          </cell>
          <cell r="U28">
            <v>10</v>
          </cell>
          <cell r="V28">
            <v>21</v>
          </cell>
          <cell r="W28">
            <v>6</v>
          </cell>
          <cell r="X28">
            <v>10</v>
          </cell>
          <cell r="Y28">
            <v>10</v>
          </cell>
          <cell r="Z28">
            <v>26</v>
          </cell>
          <cell r="AE28" t="str">
            <v>N</v>
          </cell>
          <cell r="AF28">
            <v>10</v>
          </cell>
          <cell r="AG28">
            <v>10</v>
          </cell>
          <cell r="AH28">
            <v>20</v>
          </cell>
          <cell r="AI28">
            <v>147</v>
          </cell>
          <cell r="AJ28">
            <v>8</v>
          </cell>
          <cell r="AK28">
            <v>9</v>
          </cell>
          <cell r="AL28">
            <v>40</v>
          </cell>
          <cell r="AM28">
            <v>57</v>
          </cell>
          <cell r="AN28">
            <v>32</v>
          </cell>
          <cell r="AO28">
            <v>89</v>
          </cell>
          <cell r="AP28">
            <v>7</v>
          </cell>
          <cell r="AQ28">
            <v>8</v>
          </cell>
          <cell r="AR28">
            <v>39</v>
          </cell>
          <cell r="AS28">
            <v>54</v>
          </cell>
          <cell r="AT28">
            <v>30</v>
          </cell>
          <cell r="AU28">
            <v>84</v>
          </cell>
          <cell r="AV28">
            <v>8</v>
          </cell>
          <cell r="AW28">
            <v>10</v>
          </cell>
          <cell r="AX28">
            <v>39</v>
          </cell>
          <cell r="AY28">
            <v>57</v>
          </cell>
          <cell r="AZ28">
            <v>34</v>
          </cell>
          <cell r="BA28">
            <v>91</v>
          </cell>
          <cell r="BB28">
            <v>6</v>
          </cell>
          <cell r="BC28">
            <v>7</v>
          </cell>
          <cell r="BD28">
            <v>33</v>
          </cell>
          <cell r="BE28">
            <v>46</v>
          </cell>
          <cell r="BF28">
            <v>27</v>
          </cell>
          <cell r="BG28">
            <v>73</v>
          </cell>
          <cell r="BH28">
            <v>50</v>
          </cell>
          <cell r="BI28">
            <v>34</v>
          </cell>
          <cell r="BJ28">
            <v>84</v>
          </cell>
          <cell r="BK28">
            <v>421</v>
          </cell>
          <cell r="BL28">
            <v>95</v>
          </cell>
          <cell r="BM28">
            <v>663</v>
          </cell>
          <cell r="BN28">
            <v>85</v>
          </cell>
          <cell r="BP28" t="str">
            <v>B</v>
          </cell>
          <cell r="BQ28" t="str">
            <v>B+</v>
          </cell>
          <cell r="BR28" t="str">
            <v>A++</v>
          </cell>
          <cell r="BS28" t="str">
            <v>C+</v>
          </cell>
          <cell r="BT28" t="str">
            <v>B+</v>
          </cell>
          <cell r="BU28" t="str">
            <v>C+</v>
          </cell>
          <cell r="BV28" t="str">
            <v>A++</v>
          </cell>
          <cell r="BW28" t="str">
            <v>A++</v>
          </cell>
          <cell r="BX28" t="str">
            <v>A++</v>
          </cell>
          <cell r="BY28" t="str">
            <v>A</v>
          </cell>
          <cell r="BZ28" t="str">
            <v>A++</v>
          </cell>
          <cell r="CA28" t="str">
            <v>A++</v>
          </cell>
          <cell r="CC28">
            <v>2</v>
          </cell>
          <cell r="CD28">
            <v>3</v>
          </cell>
          <cell r="CE28">
            <v>3</v>
          </cell>
          <cell r="CF28">
            <v>3</v>
          </cell>
          <cell r="CG28">
            <v>3</v>
          </cell>
          <cell r="CH28">
            <v>2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2.5</v>
          </cell>
          <cell r="CN28">
            <v>0.5</v>
          </cell>
          <cell r="CO28">
            <v>23</v>
          </cell>
          <cell r="CP28">
            <v>0</v>
          </cell>
          <cell r="CQ28" t="str">
            <v>Pass</v>
          </cell>
          <cell r="CR28">
            <v>8.5399999999999991</v>
          </cell>
        </row>
        <row r="29">
          <cell r="B29" t="str">
            <v>PIET21CS024</v>
          </cell>
          <cell r="C29" t="str">
            <v>ANKIT JAIN</v>
          </cell>
          <cell r="D29" t="str">
            <v>21EPTCS024</v>
          </cell>
          <cell r="E29" t="str">
            <v>CSA-24</v>
          </cell>
          <cell r="F29" t="str">
            <v>HM</v>
          </cell>
          <cell r="G29">
            <v>0</v>
          </cell>
          <cell r="H29" t="str">
            <v>N</v>
          </cell>
          <cell r="I29">
            <v>10</v>
          </cell>
          <cell r="J29">
            <v>10</v>
          </cell>
          <cell r="K29">
            <v>3</v>
          </cell>
          <cell r="L29" t="str">
            <v>N</v>
          </cell>
          <cell r="M29">
            <v>10</v>
          </cell>
          <cell r="N29">
            <v>13</v>
          </cell>
          <cell r="O29">
            <v>0</v>
          </cell>
          <cell r="P29">
            <v>5</v>
          </cell>
          <cell r="Q29">
            <v>10</v>
          </cell>
          <cell r="R29">
            <v>15</v>
          </cell>
          <cell r="S29">
            <v>1</v>
          </cell>
          <cell r="T29">
            <v>7</v>
          </cell>
          <cell r="U29">
            <v>10</v>
          </cell>
          <cell r="V29">
            <v>18</v>
          </cell>
          <cell r="W29">
            <v>3</v>
          </cell>
          <cell r="X29" t="str">
            <v>N</v>
          </cell>
          <cell r="Y29">
            <v>10</v>
          </cell>
          <cell r="Z29">
            <v>13</v>
          </cell>
          <cell r="AE29" t="str">
            <v>N</v>
          </cell>
          <cell r="AF29">
            <v>4</v>
          </cell>
          <cell r="AG29">
            <v>9</v>
          </cell>
          <cell r="AH29">
            <v>13</v>
          </cell>
          <cell r="AI29">
            <v>82</v>
          </cell>
          <cell r="AJ29">
            <v>9</v>
          </cell>
          <cell r="AK29">
            <v>7</v>
          </cell>
          <cell r="AL29">
            <v>31</v>
          </cell>
          <cell r="AM29">
            <v>47</v>
          </cell>
          <cell r="AN29">
            <v>31</v>
          </cell>
          <cell r="AO29">
            <v>78</v>
          </cell>
          <cell r="AP29">
            <v>8</v>
          </cell>
          <cell r="AQ29">
            <v>8</v>
          </cell>
          <cell r="AR29">
            <v>37</v>
          </cell>
          <cell r="AS29">
            <v>53</v>
          </cell>
          <cell r="AT29">
            <v>32</v>
          </cell>
          <cell r="AU29">
            <v>85</v>
          </cell>
          <cell r="AV29">
            <v>8</v>
          </cell>
          <cell r="AW29">
            <v>9</v>
          </cell>
          <cell r="AX29">
            <v>39</v>
          </cell>
          <cell r="AY29">
            <v>56</v>
          </cell>
          <cell r="AZ29">
            <v>31</v>
          </cell>
          <cell r="BA29">
            <v>87</v>
          </cell>
          <cell r="BB29">
            <v>6</v>
          </cell>
          <cell r="BC29">
            <v>7</v>
          </cell>
          <cell r="BD29">
            <v>31</v>
          </cell>
          <cell r="BE29">
            <v>44</v>
          </cell>
          <cell r="BF29">
            <v>27</v>
          </cell>
          <cell r="BG29">
            <v>71</v>
          </cell>
          <cell r="BH29">
            <v>56</v>
          </cell>
          <cell r="BI29">
            <v>34</v>
          </cell>
          <cell r="BJ29">
            <v>90</v>
          </cell>
          <cell r="BK29">
            <v>411</v>
          </cell>
          <cell r="BL29">
            <v>87</v>
          </cell>
          <cell r="BM29">
            <v>580</v>
          </cell>
          <cell r="BN29">
            <v>74.358974358974365</v>
          </cell>
          <cell r="BP29" t="str">
            <v>F</v>
          </cell>
          <cell r="BQ29" t="str">
            <v>C</v>
          </cell>
          <cell r="BR29" t="str">
            <v>D+</v>
          </cell>
          <cell r="BS29" t="str">
            <v>B</v>
          </cell>
          <cell r="BT29" t="str">
            <v>D+</v>
          </cell>
          <cell r="BU29" t="str">
            <v>D</v>
          </cell>
          <cell r="BV29" t="str">
            <v>A+</v>
          </cell>
          <cell r="BW29" t="str">
            <v>A++</v>
          </cell>
          <cell r="BX29" t="str">
            <v>A++</v>
          </cell>
          <cell r="BY29" t="str">
            <v>B+</v>
          </cell>
          <cell r="BZ29" t="str">
            <v>A++</v>
          </cell>
          <cell r="CA29" t="str">
            <v>A++</v>
          </cell>
          <cell r="CC29">
            <v>2</v>
          </cell>
          <cell r="CD29">
            <v>3</v>
          </cell>
          <cell r="CE29">
            <v>3</v>
          </cell>
          <cell r="CF29">
            <v>3</v>
          </cell>
          <cell r="CG29">
            <v>3</v>
          </cell>
          <cell r="CH29">
            <v>2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2.5</v>
          </cell>
          <cell r="CN29">
            <v>0.5</v>
          </cell>
          <cell r="CO29">
            <v>23</v>
          </cell>
          <cell r="CP29">
            <v>1</v>
          </cell>
          <cell r="CQ29" t="str">
            <v>Fail</v>
          </cell>
          <cell r="CR29">
            <v>6.7826086956521738</v>
          </cell>
        </row>
        <row r="30">
          <cell r="B30" t="str">
            <v>PIET21CS025</v>
          </cell>
          <cell r="C30" t="str">
            <v>ANKIT YADAV</v>
          </cell>
          <cell r="D30" t="str">
            <v>21EPTCS025</v>
          </cell>
          <cell r="E30" t="str">
            <v>CSA-25</v>
          </cell>
          <cell r="F30" t="str">
            <v>DM</v>
          </cell>
          <cell r="G30">
            <v>3</v>
          </cell>
          <cell r="H30" t="str">
            <v>N</v>
          </cell>
          <cell r="I30">
            <v>3</v>
          </cell>
          <cell r="J30">
            <v>6</v>
          </cell>
          <cell r="K30">
            <v>2</v>
          </cell>
          <cell r="L30" t="str">
            <v>N</v>
          </cell>
          <cell r="M30">
            <v>3</v>
          </cell>
          <cell r="N30">
            <v>5</v>
          </cell>
          <cell r="O30" t="str">
            <v>N</v>
          </cell>
          <cell r="P30" t="str">
            <v>A</v>
          </cell>
          <cell r="Q30">
            <v>3</v>
          </cell>
          <cell r="R30">
            <v>3</v>
          </cell>
          <cell r="S30" t="str">
            <v>N</v>
          </cell>
          <cell r="T30" t="str">
            <v>A</v>
          </cell>
          <cell r="U30">
            <v>4</v>
          </cell>
          <cell r="V30">
            <v>4</v>
          </cell>
          <cell r="W30" t="str">
            <v>A</v>
          </cell>
          <cell r="X30" t="str">
            <v>N</v>
          </cell>
          <cell r="Y30">
            <v>3</v>
          </cell>
          <cell r="Z30">
            <v>3</v>
          </cell>
          <cell r="AA30" t="str">
            <v>N</v>
          </cell>
          <cell r="AB30">
            <v>7</v>
          </cell>
          <cell r="AC30">
            <v>3</v>
          </cell>
          <cell r="AD30">
            <v>10</v>
          </cell>
          <cell r="AI30">
            <v>31</v>
          </cell>
          <cell r="AJ30" t="str">
            <v>A</v>
          </cell>
          <cell r="AK30" t="str">
            <v>A</v>
          </cell>
          <cell r="AL30">
            <v>18</v>
          </cell>
          <cell r="AM30">
            <v>18</v>
          </cell>
          <cell r="AN30">
            <v>25</v>
          </cell>
          <cell r="AO30">
            <v>43</v>
          </cell>
          <cell r="AP30">
            <v>6</v>
          </cell>
          <cell r="AQ30" t="str">
            <v>A</v>
          </cell>
          <cell r="AR30">
            <v>23</v>
          </cell>
          <cell r="AS30">
            <v>29</v>
          </cell>
          <cell r="AT30">
            <v>27</v>
          </cell>
          <cell r="AU30">
            <v>56</v>
          </cell>
          <cell r="AV30" t="str">
            <v>A</v>
          </cell>
          <cell r="AW30" t="str">
            <v>A</v>
          </cell>
          <cell r="AX30">
            <v>20</v>
          </cell>
          <cell r="AY30">
            <v>20</v>
          </cell>
          <cell r="AZ30">
            <v>26</v>
          </cell>
          <cell r="BA30">
            <v>46</v>
          </cell>
          <cell r="BB30" t="str">
            <v>A</v>
          </cell>
          <cell r="BC30" t="str">
            <v>A</v>
          </cell>
          <cell r="BD30">
            <v>21</v>
          </cell>
          <cell r="BE30">
            <v>21</v>
          </cell>
          <cell r="BF30">
            <v>21</v>
          </cell>
          <cell r="BG30">
            <v>42</v>
          </cell>
          <cell r="BH30">
            <v>5</v>
          </cell>
          <cell r="BI30" t="str">
            <v>A</v>
          </cell>
          <cell r="BJ30">
            <v>5</v>
          </cell>
          <cell r="BK30">
            <v>192</v>
          </cell>
          <cell r="BL30">
            <v>40</v>
          </cell>
          <cell r="BM30">
            <v>263</v>
          </cell>
          <cell r="BN30">
            <v>33.717948717948723</v>
          </cell>
          <cell r="BP30" t="str">
            <v>F</v>
          </cell>
          <cell r="BQ30" t="str">
            <v>F</v>
          </cell>
          <cell r="BR30" t="str">
            <v>F</v>
          </cell>
          <cell r="BS30" t="str">
            <v>F</v>
          </cell>
          <cell r="BT30" t="str">
            <v>F</v>
          </cell>
          <cell r="BU30" t="str">
            <v>E+</v>
          </cell>
          <cell r="BV30" t="str">
            <v>E+</v>
          </cell>
          <cell r="BW30" t="str">
            <v>C</v>
          </cell>
          <cell r="BX30" t="str">
            <v>D</v>
          </cell>
          <cell r="BY30" t="str">
            <v>E+</v>
          </cell>
          <cell r="BZ30" t="str">
            <v>F</v>
          </cell>
          <cell r="CA30" t="str">
            <v>E+</v>
          </cell>
          <cell r="CC30">
            <v>2</v>
          </cell>
          <cell r="CD30">
            <v>3</v>
          </cell>
          <cell r="CE30">
            <v>3</v>
          </cell>
          <cell r="CF30">
            <v>3</v>
          </cell>
          <cell r="CG30">
            <v>3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2.5</v>
          </cell>
          <cell r="CN30">
            <v>0.5</v>
          </cell>
          <cell r="CO30">
            <v>23</v>
          </cell>
          <cell r="CP30">
            <v>6</v>
          </cell>
          <cell r="CQ30" t="str">
            <v>Fail</v>
          </cell>
          <cell r="CR30">
            <v>1.5</v>
          </cell>
        </row>
        <row r="31">
          <cell r="B31" t="str">
            <v>PIET21CS026</v>
          </cell>
          <cell r="C31" t="str">
            <v>MS ANURADHA</v>
          </cell>
          <cell r="D31" t="str">
            <v>21EPTCS026</v>
          </cell>
          <cell r="E31" t="str">
            <v>CSA-26</v>
          </cell>
          <cell r="F31" t="str">
            <v>DF</v>
          </cell>
          <cell r="G31">
            <v>10</v>
          </cell>
          <cell r="H31">
            <v>10</v>
          </cell>
          <cell r="I31">
            <v>10</v>
          </cell>
          <cell r="J31">
            <v>30</v>
          </cell>
          <cell r="K31">
            <v>6</v>
          </cell>
          <cell r="L31">
            <v>10</v>
          </cell>
          <cell r="M31">
            <v>10</v>
          </cell>
          <cell r="N31">
            <v>26</v>
          </cell>
          <cell r="O31">
            <v>6</v>
          </cell>
          <cell r="P31">
            <v>10</v>
          </cell>
          <cell r="Q31">
            <v>10</v>
          </cell>
          <cell r="R31">
            <v>26</v>
          </cell>
          <cell r="S31">
            <v>6</v>
          </cell>
          <cell r="T31">
            <v>10</v>
          </cell>
          <cell r="U31">
            <v>10</v>
          </cell>
          <cell r="V31">
            <v>26</v>
          </cell>
          <cell r="W31">
            <v>9</v>
          </cell>
          <cell r="X31">
            <v>10</v>
          </cell>
          <cell r="Y31">
            <v>10</v>
          </cell>
          <cell r="Z31">
            <v>29</v>
          </cell>
          <cell r="AE31">
            <v>9</v>
          </cell>
          <cell r="AF31">
            <v>10</v>
          </cell>
          <cell r="AG31">
            <v>10</v>
          </cell>
          <cell r="AH31">
            <v>29</v>
          </cell>
          <cell r="AI31">
            <v>166</v>
          </cell>
          <cell r="AJ31">
            <v>9</v>
          </cell>
          <cell r="AK31">
            <v>9</v>
          </cell>
          <cell r="AL31">
            <v>40</v>
          </cell>
          <cell r="AM31">
            <v>58</v>
          </cell>
          <cell r="AN31">
            <v>37</v>
          </cell>
          <cell r="AO31">
            <v>95</v>
          </cell>
          <cell r="AP31">
            <v>9</v>
          </cell>
          <cell r="AQ31">
            <v>9</v>
          </cell>
          <cell r="AR31">
            <v>40</v>
          </cell>
          <cell r="AS31">
            <v>58</v>
          </cell>
          <cell r="AT31">
            <v>33</v>
          </cell>
          <cell r="AU31">
            <v>91</v>
          </cell>
          <cell r="AV31">
            <v>10</v>
          </cell>
          <cell r="AW31">
            <v>9</v>
          </cell>
          <cell r="AX31">
            <v>40</v>
          </cell>
          <cell r="AY31">
            <v>59</v>
          </cell>
          <cell r="AZ31">
            <v>36</v>
          </cell>
          <cell r="BA31">
            <v>95</v>
          </cell>
          <cell r="BB31">
            <v>8</v>
          </cell>
          <cell r="BC31">
            <v>9</v>
          </cell>
          <cell r="BD31">
            <v>37</v>
          </cell>
          <cell r="BE31">
            <v>54</v>
          </cell>
          <cell r="BF31">
            <v>30</v>
          </cell>
          <cell r="BG31">
            <v>84</v>
          </cell>
          <cell r="BH31">
            <v>60</v>
          </cell>
          <cell r="BI31">
            <v>36</v>
          </cell>
          <cell r="BJ31">
            <v>96</v>
          </cell>
          <cell r="BK31">
            <v>461</v>
          </cell>
          <cell r="BL31">
            <v>84</v>
          </cell>
          <cell r="BM31">
            <v>711</v>
          </cell>
          <cell r="BN31">
            <v>91.153846153846146</v>
          </cell>
          <cell r="BP31" t="str">
            <v>A+</v>
          </cell>
          <cell r="BQ31" t="str">
            <v>A+</v>
          </cell>
          <cell r="BR31" t="str">
            <v>A+</v>
          </cell>
          <cell r="BS31" t="str">
            <v>A++</v>
          </cell>
          <cell r="BT31" t="str">
            <v>A+</v>
          </cell>
          <cell r="BU31" t="str">
            <v>A++</v>
          </cell>
          <cell r="BV31" t="str">
            <v>A++</v>
          </cell>
          <cell r="BW31" t="str">
            <v>A++</v>
          </cell>
          <cell r="BX31" t="str">
            <v>A++</v>
          </cell>
          <cell r="BY31" t="str">
            <v>A++</v>
          </cell>
          <cell r="BZ31" t="str">
            <v>A++</v>
          </cell>
          <cell r="CA31" t="str">
            <v>A++</v>
          </cell>
          <cell r="CC31">
            <v>2</v>
          </cell>
          <cell r="CD31">
            <v>3</v>
          </cell>
          <cell r="CE31">
            <v>3</v>
          </cell>
          <cell r="CF31">
            <v>3</v>
          </cell>
          <cell r="CG31">
            <v>3</v>
          </cell>
          <cell r="CH31">
            <v>2</v>
          </cell>
          <cell r="CI31">
            <v>1</v>
          </cell>
          <cell r="CJ31">
            <v>1</v>
          </cell>
          <cell r="CK31">
            <v>1</v>
          </cell>
          <cell r="CL31">
            <v>1</v>
          </cell>
          <cell r="CM31">
            <v>2.5</v>
          </cell>
          <cell r="CN31">
            <v>0.5</v>
          </cell>
          <cell r="CO31">
            <v>23</v>
          </cell>
          <cell r="CP31">
            <v>0</v>
          </cell>
          <cell r="CQ31" t="str">
            <v>Pass</v>
          </cell>
          <cell r="CR31">
            <v>9.52</v>
          </cell>
        </row>
        <row r="32">
          <cell r="B32" t="str">
            <v>PIET21CS027</v>
          </cell>
          <cell r="C32" t="str">
            <v>APOORV SINGHAL</v>
          </cell>
          <cell r="D32" t="str">
            <v>21EPTCS027</v>
          </cell>
          <cell r="E32" t="str">
            <v>CSA-27</v>
          </cell>
          <cell r="F32" t="str">
            <v>DM</v>
          </cell>
          <cell r="G32">
            <v>10</v>
          </cell>
          <cell r="H32">
            <v>10</v>
          </cell>
          <cell r="I32">
            <v>8</v>
          </cell>
          <cell r="J32">
            <v>28</v>
          </cell>
          <cell r="K32">
            <v>9</v>
          </cell>
          <cell r="L32">
            <v>10</v>
          </cell>
          <cell r="M32">
            <v>8</v>
          </cell>
          <cell r="N32">
            <v>27</v>
          </cell>
          <cell r="O32">
            <v>8</v>
          </cell>
          <cell r="P32">
            <v>10</v>
          </cell>
          <cell r="Q32">
            <v>9</v>
          </cell>
          <cell r="R32">
            <v>27</v>
          </cell>
          <cell r="S32">
            <v>9</v>
          </cell>
          <cell r="T32">
            <v>9</v>
          </cell>
          <cell r="U32">
            <v>10</v>
          </cell>
          <cell r="V32">
            <v>28</v>
          </cell>
          <cell r="W32">
            <v>9</v>
          </cell>
          <cell r="X32">
            <v>10</v>
          </cell>
          <cell r="Y32">
            <v>10</v>
          </cell>
          <cell r="Z32">
            <v>29</v>
          </cell>
          <cell r="AA32">
            <v>7</v>
          </cell>
          <cell r="AB32">
            <v>10</v>
          </cell>
          <cell r="AC32">
            <v>10</v>
          </cell>
          <cell r="AD32">
            <v>27</v>
          </cell>
          <cell r="AI32">
            <v>166</v>
          </cell>
          <cell r="AJ32">
            <v>8</v>
          </cell>
          <cell r="AK32">
            <v>9</v>
          </cell>
          <cell r="AL32">
            <v>40</v>
          </cell>
          <cell r="AM32">
            <v>57</v>
          </cell>
          <cell r="AN32">
            <v>34</v>
          </cell>
          <cell r="AO32">
            <v>91</v>
          </cell>
          <cell r="AP32">
            <v>10</v>
          </cell>
          <cell r="AQ32">
            <v>10</v>
          </cell>
          <cell r="AR32">
            <v>37</v>
          </cell>
          <cell r="AS32">
            <v>57</v>
          </cell>
          <cell r="AT32">
            <v>30</v>
          </cell>
          <cell r="AU32">
            <v>87</v>
          </cell>
          <cell r="AV32">
            <v>9</v>
          </cell>
          <cell r="AW32">
            <v>9</v>
          </cell>
          <cell r="AX32">
            <v>37</v>
          </cell>
          <cell r="AY32">
            <v>55</v>
          </cell>
          <cell r="AZ32">
            <v>34</v>
          </cell>
          <cell r="BA32">
            <v>89</v>
          </cell>
          <cell r="BB32">
            <v>9</v>
          </cell>
          <cell r="BC32">
            <v>7</v>
          </cell>
          <cell r="BD32">
            <v>31</v>
          </cell>
          <cell r="BE32">
            <v>47</v>
          </cell>
          <cell r="BF32">
            <v>27</v>
          </cell>
          <cell r="BG32">
            <v>74</v>
          </cell>
          <cell r="BH32">
            <v>54</v>
          </cell>
          <cell r="BI32">
            <v>33</v>
          </cell>
          <cell r="BJ32">
            <v>87</v>
          </cell>
          <cell r="BK32">
            <v>428</v>
          </cell>
          <cell r="BL32">
            <v>78</v>
          </cell>
          <cell r="BM32">
            <v>672</v>
          </cell>
          <cell r="BN32">
            <v>86.15384615384616</v>
          </cell>
          <cell r="BP32" t="str">
            <v>A+</v>
          </cell>
          <cell r="BQ32" t="str">
            <v>B+</v>
          </cell>
          <cell r="BR32" t="str">
            <v>A++</v>
          </cell>
          <cell r="BS32" t="str">
            <v>A++</v>
          </cell>
          <cell r="BT32" t="str">
            <v>A++</v>
          </cell>
          <cell r="BU32" t="str">
            <v>A++</v>
          </cell>
          <cell r="BV32" t="str">
            <v>A++</v>
          </cell>
          <cell r="BW32" t="str">
            <v>A++</v>
          </cell>
          <cell r="BX32" t="str">
            <v>A++</v>
          </cell>
          <cell r="BY32" t="str">
            <v>A</v>
          </cell>
          <cell r="BZ32" t="str">
            <v>A++</v>
          </cell>
          <cell r="CA32" t="str">
            <v>A+</v>
          </cell>
          <cell r="CC32">
            <v>2</v>
          </cell>
          <cell r="CD32">
            <v>3</v>
          </cell>
          <cell r="CE32">
            <v>3</v>
          </cell>
          <cell r="CF32">
            <v>3</v>
          </cell>
          <cell r="CG32">
            <v>3</v>
          </cell>
          <cell r="CH32">
            <v>2</v>
          </cell>
          <cell r="CI32">
            <v>1</v>
          </cell>
          <cell r="CJ32">
            <v>1</v>
          </cell>
          <cell r="CK32">
            <v>1</v>
          </cell>
          <cell r="CL32">
            <v>1</v>
          </cell>
          <cell r="CM32">
            <v>2.5</v>
          </cell>
          <cell r="CN32">
            <v>0.5</v>
          </cell>
          <cell r="CO32">
            <v>23</v>
          </cell>
          <cell r="CP32">
            <v>0</v>
          </cell>
          <cell r="CQ32" t="str">
            <v>Pass</v>
          </cell>
          <cell r="CR32">
            <v>9.57</v>
          </cell>
        </row>
        <row r="33">
          <cell r="B33" t="str">
            <v>PIET21CS028</v>
          </cell>
          <cell r="C33" t="str">
            <v>ARPIT BHATT</v>
          </cell>
          <cell r="D33" t="str">
            <v>21EPTCS028</v>
          </cell>
          <cell r="E33" t="str">
            <v>CSA-28</v>
          </cell>
          <cell r="F33" t="str">
            <v>HM</v>
          </cell>
          <cell r="G33">
            <v>3</v>
          </cell>
          <cell r="H33" t="str">
            <v>N</v>
          </cell>
          <cell r="I33">
            <v>9</v>
          </cell>
          <cell r="J33">
            <v>12</v>
          </cell>
          <cell r="K33">
            <v>2</v>
          </cell>
          <cell r="L33">
            <v>7</v>
          </cell>
          <cell r="M33">
            <v>9</v>
          </cell>
          <cell r="N33">
            <v>18</v>
          </cell>
          <cell r="O33">
            <v>2</v>
          </cell>
          <cell r="P33">
            <v>6</v>
          </cell>
          <cell r="Q33">
            <v>10</v>
          </cell>
          <cell r="R33">
            <v>18</v>
          </cell>
          <cell r="S33">
            <v>2</v>
          </cell>
          <cell r="T33">
            <v>6</v>
          </cell>
          <cell r="U33">
            <v>10</v>
          </cell>
          <cell r="V33">
            <v>18</v>
          </cell>
          <cell r="W33">
            <v>2</v>
          </cell>
          <cell r="X33">
            <v>6</v>
          </cell>
          <cell r="Y33">
            <v>10</v>
          </cell>
          <cell r="Z33">
            <v>18</v>
          </cell>
          <cell r="AA33">
            <v>3</v>
          </cell>
          <cell r="AB33">
            <v>6</v>
          </cell>
          <cell r="AC33">
            <v>9</v>
          </cell>
          <cell r="AD33">
            <v>18</v>
          </cell>
          <cell r="AI33">
            <v>102</v>
          </cell>
          <cell r="AJ33">
            <v>9</v>
          </cell>
          <cell r="AK33">
            <v>7</v>
          </cell>
          <cell r="AL33">
            <v>34</v>
          </cell>
          <cell r="AM33">
            <v>50</v>
          </cell>
          <cell r="AN33">
            <v>25</v>
          </cell>
          <cell r="AO33">
            <v>75</v>
          </cell>
          <cell r="AP33">
            <v>8</v>
          </cell>
          <cell r="AQ33">
            <v>8</v>
          </cell>
          <cell r="AR33">
            <v>32</v>
          </cell>
          <cell r="AS33">
            <v>48</v>
          </cell>
          <cell r="AT33">
            <v>28</v>
          </cell>
          <cell r="AU33">
            <v>76</v>
          </cell>
          <cell r="AV33">
            <v>7</v>
          </cell>
          <cell r="AW33">
            <v>7</v>
          </cell>
          <cell r="AX33">
            <v>38</v>
          </cell>
          <cell r="AY33">
            <v>52</v>
          </cell>
          <cell r="AZ33">
            <v>26</v>
          </cell>
          <cell r="BA33">
            <v>78</v>
          </cell>
          <cell r="BB33">
            <v>6</v>
          </cell>
          <cell r="BC33">
            <v>6</v>
          </cell>
          <cell r="BD33">
            <v>32</v>
          </cell>
          <cell r="BE33">
            <v>44</v>
          </cell>
          <cell r="BF33">
            <v>30</v>
          </cell>
          <cell r="BG33">
            <v>74</v>
          </cell>
          <cell r="BH33">
            <v>24</v>
          </cell>
          <cell r="BI33">
            <v>30</v>
          </cell>
          <cell r="BJ33">
            <v>54</v>
          </cell>
          <cell r="BK33">
            <v>357</v>
          </cell>
          <cell r="BL33">
            <v>89</v>
          </cell>
          <cell r="BM33">
            <v>548</v>
          </cell>
          <cell r="BN33">
            <v>70.256410256410248</v>
          </cell>
          <cell r="BP33" t="str">
            <v>F</v>
          </cell>
          <cell r="BQ33" t="str">
            <v>F</v>
          </cell>
          <cell r="BR33" t="str">
            <v>D</v>
          </cell>
          <cell r="BS33" t="str">
            <v>C</v>
          </cell>
          <cell r="BT33" t="str">
            <v>F</v>
          </cell>
          <cell r="BU33" t="str">
            <v>D</v>
          </cell>
          <cell r="BV33" t="str">
            <v>A</v>
          </cell>
          <cell r="BW33" t="str">
            <v>A+</v>
          </cell>
          <cell r="BX33" t="str">
            <v>A+</v>
          </cell>
          <cell r="BY33" t="str">
            <v>A</v>
          </cell>
          <cell r="BZ33" t="str">
            <v>C</v>
          </cell>
          <cell r="CA33" t="str">
            <v>A++</v>
          </cell>
          <cell r="CC33">
            <v>2</v>
          </cell>
          <cell r="CD33">
            <v>3</v>
          </cell>
          <cell r="CE33">
            <v>3</v>
          </cell>
          <cell r="CF33">
            <v>3</v>
          </cell>
          <cell r="CG33">
            <v>3</v>
          </cell>
          <cell r="CH33">
            <v>2</v>
          </cell>
          <cell r="CI33">
            <v>1</v>
          </cell>
          <cell r="CJ33">
            <v>1</v>
          </cell>
          <cell r="CK33">
            <v>1</v>
          </cell>
          <cell r="CL33">
            <v>1</v>
          </cell>
          <cell r="CM33">
            <v>2.5</v>
          </cell>
          <cell r="CN33">
            <v>0.5</v>
          </cell>
          <cell r="CO33">
            <v>23</v>
          </cell>
          <cell r="CP33">
            <v>3</v>
          </cell>
          <cell r="CQ33" t="str">
            <v>Fail</v>
          </cell>
          <cell r="CR33">
            <v>4.4891304347826084</v>
          </cell>
        </row>
        <row r="34">
          <cell r="B34" t="str">
            <v>PIET21CS029</v>
          </cell>
          <cell r="C34" t="str">
            <v>ARPIT MITTAL</v>
          </cell>
          <cell r="D34" t="str">
            <v>21EPTCS029</v>
          </cell>
          <cell r="E34" t="str">
            <v>CSA-29</v>
          </cell>
          <cell r="F34" t="str">
            <v>DM</v>
          </cell>
          <cell r="G34">
            <v>4</v>
          </cell>
          <cell r="H34" t="str">
            <v>N</v>
          </cell>
          <cell r="I34">
            <v>10</v>
          </cell>
          <cell r="J34">
            <v>14</v>
          </cell>
          <cell r="K34">
            <v>2</v>
          </cell>
          <cell r="L34" t="str">
            <v>N</v>
          </cell>
          <cell r="M34">
            <v>10</v>
          </cell>
          <cell r="N34">
            <v>12</v>
          </cell>
          <cell r="O34" t="str">
            <v>N</v>
          </cell>
          <cell r="P34">
            <v>8</v>
          </cell>
          <cell r="Q34">
            <v>10</v>
          </cell>
          <cell r="R34">
            <v>18</v>
          </cell>
          <cell r="S34" t="str">
            <v>N</v>
          </cell>
          <cell r="T34">
            <v>5</v>
          </cell>
          <cell r="U34">
            <v>10</v>
          </cell>
          <cell r="V34">
            <v>15</v>
          </cell>
          <cell r="W34">
            <v>2</v>
          </cell>
          <cell r="X34" t="str">
            <v>N</v>
          </cell>
          <cell r="Y34">
            <v>10</v>
          </cell>
          <cell r="Z34">
            <v>12</v>
          </cell>
          <cell r="AE34" t="str">
            <v>N</v>
          </cell>
          <cell r="AF34">
            <v>8</v>
          </cell>
          <cell r="AG34">
            <v>10</v>
          </cell>
          <cell r="AH34">
            <v>18</v>
          </cell>
          <cell r="AI34">
            <v>89</v>
          </cell>
          <cell r="AJ34">
            <v>8</v>
          </cell>
          <cell r="AK34">
            <v>6</v>
          </cell>
          <cell r="AL34">
            <v>28</v>
          </cell>
          <cell r="AM34">
            <v>42</v>
          </cell>
          <cell r="AN34">
            <v>29</v>
          </cell>
          <cell r="AO34">
            <v>71</v>
          </cell>
          <cell r="AP34">
            <v>8</v>
          </cell>
          <cell r="AQ34">
            <v>8</v>
          </cell>
          <cell r="AR34">
            <v>30</v>
          </cell>
          <cell r="AS34">
            <v>46</v>
          </cell>
          <cell r="AT34">
            <v>27</v>
          </cell>
          <cell r="AU34">
            <v>73</v>
          </cell>
          <cell r="AV34">
            <v>7</v>
          </cell>
          <cell r="AW34">
            <v>7</v>
          </cell>
          <cell r="AX34">
            <v>30</v>
          </cell>
          <cell r="AY34">
            <v>44</v>
          </cell>
          <cell r="AZ34">
            <v>26</v>
          </cell>
          <cell r="BA34">
            <v>70</v>
          </cell>
          <cell r="BB34">
            <v>6</v>
          </cell>
          <cell r="BC34">
            <v>7</v>
          </cell>
          <cell r="BD34">
            <v>29</v>
          </cell>
          <cell r="BE34">
            <v>42</v>
          </cell>
          <cell r="BF34">
            <v>31</v>
          </cell>
          <cell r="BG34">
            <v>73</v>
          </cell>
          <cell r="BH34">
            <v>59</v>
          </cell>
          <cell r="BI34">
            <v>30</v>
          </cell>
          <cell r="BJ34">
            <v>89</v>
          </cell>
          <cell r="BK34">
            <v>376</v>
          </cell>
          <cell r="BL34">
            <v>75</v>
          </cell>
          <cell r="BM34">
            <v>540</v>
          </cell>
          <cell r="BN34">
            <v>69.230769230769226</v>
          </cell>
          <cell r="BP34" t="str">
            <v>F</v>
          </cell>
          <cell r="BQ34" t="str">
            <v>F</v>
          </cell>
          <cell r="BR34" t="str">
            <v>D+</v>
          </cell>
          <cell r="BS34" t="str">
            <v>E</v>
          </cell>
          <cell r="BT34" t="str">
            <v>F</v>
          </cell>
          <cell r="BU34" t="str">
            <v>D</v>
          </cell>
          <cell r="BV34" t="str">
            <v>B+</v>
          </cell>
          <cell r="BW34" t="str">
            <v>A</v>
          </cell>
          <cell r="BX34" t="str">
            <v>B+</v>
          </cell>
          <cell r="BY34" t="str">
            <v>A</v>
          </cell>
          <cell r="BZ34" t="str">
            <v>A++</v>
          </cell>
          <cell r="CA34" t="str">
            <v>A</v>
          </cell>
          <cell r="CC34">
            <v>2</v>
          </cell>
          <cell r="CD34">
            <v>3</v>
          </cell>
          <cell r="CE34">
            <v>3</v>
          </cell>
          <cell r="CF34">
            <v>3</v>
          </cell>
          <cell r="CG34">
            <v>3</v>
          </cell>
          <cell r="CH34">
            <v>2</v>
          </cell>
          <cell r="CI34">
            <v>1</v>
          </cell>
          <cell r="CJ34">
            <v>1</v>
          </cell>
          <cell r="CK34">
            <v>1</v>
          </cell>
          <cell r="CL34">
            <v>1</v>
          </cell>
          <cell r="CM34">
            <v>2.5</v>
          </cell>
          <cell r="CN34">
            <v>0.5</v>
          </cell>
          <cell r="CO34">
            <v>23</v>
          </cell>
          <cell r="CP34">
            <v>3</v>
          </cell>
          <cell r="CQ34" t="str">
            <v>Fail</v>
          </cell>
          <cell r="CR34">
            <v>4.4891304347826084</v>
          </cell>
        </row>
        <row r="35">
          <cell r="B35" t="str">
            <v>PIET21CS030</v>
          </cell>
          <cell r="C35" t="str">
            <v>ARYAN MITTAL</v>
          </cell>
          <cell r="D35" t="str">
            <v>21EPTCS030</v>
          </cell>
          <cell r="E35" t="str">
            <v>CSA-30</v>
          </cell>
          <cell r="F35" t="str">
            <v>HM</v>
          </cell>
          <cell r="G35">
            <v>8</v>
          </cell>
          <cell r="H35" t="str">
            <v>N</v>
          </cell>
          <cell r="I35">
            <v>10</v>
          </cell>
          <cell r="J35">
            <v>18</v>
          </cell>
          <cell r="K35">
            <v>6</v>
          </cell>
          <cell r="L35">
            <v>10</v>
          </cell>
          <cell r="M35">
            <v>10</v>
          </cell>
          <cell r="N35">
            <v>26</v>
          </cell>
          <cell r="O35">
            <v>7</v>
          </cell>
          <cell r="P35">
            <v>10</v>
          </cell>
          <cell r="Q35">
            <v>10</v>
          </cell>
          <cell r="R35">
            <v>27</v>
          </cell>
          <cell r="S35">
            <v>8</v>
          </cell>
          <cell r="T35">
            <v>10</v>
          </cell>
          <cell r="U35">
            <v>10</v>
          </cell>
          <cell r="V35">
            <v>28</v>
          </cell>
          <cell r="W35">
            <v>7</v>
          </cell>
          <cell r="X35">
            <v>10</v>
          </cell>
          <cell r="Y35">
            <v>10</v>
          </cell>
          <cell r="Z35">
            <v>27</v>
          </cell>
          <cell r="AA35" t="str">
            <v>N</v>
          </cell>
          <cell r="AB35">
            <v>9</v>
          </cell>
          <cell r="AC35">
            <v>10</v>
          </cell>
          <cell r="AD35">
            <v>19</v>
          </cell>
          <cell r="AI35">
            <v>145</v>
          </cell>
          <cell r="AJ35">
            <v>7</v>
          </cell>
          <cell r="AK35">
            <v>8</v>
          </cell>
          <cell r="AL35">
            <v>40</v>
          </cell>
          <cell r="AM35">
            <v>55</v>
          </cell>
          <cell r="AN35">
            <v>31</v>
          </cell>
          <cell r="AO35">
            <v>86</v>
          </cell>
          <cell r="AP35">
            <v>9</v>
          </cell>
          <cell r="AQ35">
            <v>10</v>
          </cell>
          <cell r="AR35">
            <v>40</v>
          </cell>
          <cell r="AS35">
            <v>59</v>
          </cell>
          <cell r="AT35">
            <v>36</v>
          </cell>
          <cell r="AU35">
            <v>95</v>
          </cell>
          <cell r="AV35">
            <v>9</v>
          </cell>
          <cell r="AW35">
            <v>9</v>
          </cell>
          <cell r="AX35">
            <v>40</v>
          </cell>
          <cell r="AY35">
            <v>58</v>
          </cell>
          <cell r="AZ35">
            <v>32</v>
          </cell>
          <cell r="BA35">
            <v>90</v>
          </cell>
          <cell r="BB35">
            <v>7</v>
          </cell>
          <cell r="BC35">
            <v>6</v>
          </cell>
          <cell r="BD35">
            <v>37</v>
          </cell>
          <cell r="BE35">
            <v>50</v>
          </cell>
          <cell r="BF35">
            <v>37</v>
          </cell>
          <cell r="BG35">
            <v>87</v>
          </cell>
          <cell r="BH35">
            <v>54</v>
          </cell>
          <cell r="BI35">
            <v>35</v>
          </cell>
          <cell r="BJ35">
            <v>89</v>
          </cell>
          <cell r="BK35">
            <v>447</v>
          </cell>
          <cell r="BL35">
            <v>76</v>
          </cell>
          <cell r="BM35">
            <v>668</v>
          </cell>
          <cell r="BN35">
            <v>85.641025641025635</v>
          </cell>
          <cell r="BP35" t="str">
            <v>C+</v>
          </cell>
          <cell r="BQ35" t="str">
            <v>B+</v>
          </cell>
          <cell r="BR35" t="str">
            <v>B+</v>
          </cell>
          <cell r="BS35" t="str">
            <v>A+</v>
          </cell>
          <cell r="BT35" t="str">
            <v>A</v>
          </cell>
          <cell r="BU35" t="str">
            <v>A++</v>
          </cell>
          <cell r="BV35" t="str">
            <v>A++</v>
          </cell>
          <cell r="BW35" t="str">
            <v>A++</v>
          </cell>
          <cell r="BX35" t="str">
            <v>A++</v>
          </cell>
          <cell r="BY35" t="str">
            <v>A++</v>
          </cell>
          <cell r="BZ35" t="str">
            <v>A++</v>
          </cell>
          <cell r="CA35" t="str">
            <v>A+</v>
          </cell>
          <cell r="CC35">
            <v>2</v>
          </cell>
          <cell r="CD35">
            <v>3</v>
          </cell>
          <cell r="CE35">
            <v>3</v>
          </cell>
          <cell r="CF35">
            <v>3</v>
          </cell>
          <cell r="CG35">
            <v>3</v>
          </cell>
          <cell r="CH35">
            <v>2</v>
          </cell>
          <cell r="CI35">
            <v>1</v>
          </cell>
          <cell r="CJ35">
            <v>1</v>
          </cell>
          <cell r="CK35">
            <v>1</v>
          </cell>
          <cell r="CL35">
            <v>1</v>
          </cell>
          <cell r="CM35">
            <v>2.5</v>
          </cell>
          <cell r="CN35">
            <v>0.5</v>
          </cell>
          <cell r="CO35">
            <v>23</v>
          </cell>
          <cell r="CP35">
            <v>0</v>
          </cell>
          <cell r="CQ35" t="str">
            <v>Pass</v>
          </cell>
          <cell r="CR35">
            <v>8.8699999999999992</v>
          </cell>
        </row>
        <row r="36">
          <cell r="B36" t="str">
            <v>PIET21CS031</v>
          </cell>
          <cell r="C36" t="str">
            <v>AVANI CHOUDHARY</v>
          </cell>
          <cell r="D36" t="str">
            <v>21EPTCS031</v>
          </cell>
          <cell r="E36" t="str">
            <v>CSA-31</v>
          </cell>
          <cell r="F36" t="str">
            <v>DF</v>
          </cell>
          <cell r="G36">
            <v>10</v>
          </cell>
          <cell r="H36">
            <v>10</v>
          </cell>
          <cell r="I36">
            <v>10</v>
          </cell>
          <cell r="J36">
            <v>30</v>
          </cell>
          <cell r="K36">
            <v>7</v>
          </cell>
          <cell r="L36">
            <v>9</v>
          </cell>
          <cell r="M36">
            <v>10</v>
          </cell>
          <cell r="N36">
            <v>26</v>
          </cell>
          <cell r="O36">
            <v>5</v>
          </cell>
          <cell r="P36">
            <v>10</v>
          </cell>
          <cell r="Q36">
            <v>10</v>
          </cell>
          <cell r="R36">
            <v>25</v>
          </cell>
          <cell r="S36">
            <v>6</v>
          </cell>
          <cell r="T36">
            <v>10</v>
          </cell>
          <cell r="U36">
            <v>10</v>
          </cell>
          <cell r="V36">
            <v>26</v>
          </cell>
          <cell r="W36">
            <v>9</v>
          </cell>
          <cell r="X36">
            <v>10</v>
          </cell>
          <cell r="Y36">
            <v>10</v>
          </cell>
          <cell r="Z36">
            <v>29</v>
          </cell>
          <cell r="AE36" t="str">
            <v>N</v>
          </cell>
          <cell r="AF36">
            <v>10</v>
          </cell>
          <cell r="AG36">
            <v>9</v>
          </cell>
          <cell r="AH36">
            <v>19</v>
          </cell>
          <cell r="AI36">
            <v>155</v>
          </cell>
          <cell r="AJ36">
            <v>9</v>
          </cell>
          <cell r="AK36">
            <v>9</v>
          </cell>
          <cell r="AL36">
            <v>39</v>
          </cell>
          <cell r="AM36">
            <v>57</v>
          </cell>
          <cell r="AN36">
            <v>36</v>
          </cell>
          <cell r="AO36">
            <v>93</v>
          </cell>
          <cell r="AP36">
            <v>9</v>
          </cell>
          <cell r="AQ36">
            <v>9</v>
          </cell>
          <cell r="AR36">
            <v>37</v>
          </cell>
          <cell r="AS36">
            <v>55</v>
          </cell>
          <cell r="AT36">
            <v>33</v>
          </cell>
          <cell r="AU36">
            <v>88</v>
          </cell>
          <cell r="AV36">
            <v>9</v>
          </cell>
          <cell r="AW36">
            <v>9</v>
          </cell>
          <cell r="AX36">
            <v>33</v>
          </cell>
          <cell r="AY36">
            <v>51</v>
          </cell>
          <cell r="AZ36">
            <v>36</v>
          </cell>
          <cell r="BA36">
            <v>87</v>
          </cell>
          <cell r="BB36">
            <v>8</v>
          </cell>
          <cell r="BC36">
            <v>7</v>
          </cell>
          <cell r="BD36">
            <v>33</v>
          </cell>
          <cell r="BE36">
            <v>48</v>
          </cell>
          <cell r="BF36">
            <v>26</v>
          </cell>
          <cell r="BG36">
            <v>74</v>
          </cell>
          <cell r="BH36">
            <v>60</v>
          </cell>
          <cell r="BI36">
            <v>37</v>
          </cell>
          <cell r="BJ36">
            <v>97</v>
          </cell>
          <cell r="BK36">
            <v>439</v>
          </cell>
          <cell r="BL36">
            <v>84</v>
          </cell>
          <cell r="BM36">
            <v>678</v>
          </cell>
          <cell r="BN36">
            <v>86.92307692307692</v>
          </cell>
          <cell r="BP36" t="str">
            <v>A++</v>
          </cell>
          <cell r="BQ36" t="str">
            <v>B+</v>
          </cell>
          <cell r="BR36" t="str">
            <v>B+</v>
          </cell>
          <cell r="BS36" t="str">
            <v>B+</v>
          </cell>
          <cell r="BT36" t="str">
            <v>B+</v>
          </cell>
          <cell r="BU36" t="str">
            <v>A</v>
          </cell>
          <cell r="BV36" t="str">
            <v>A++</v>
          </cell>
          <cell r="BW36" t="str">
            <v>A++</v>
          </cell>
          <cell r="BX36" t="str">
            <v>A++</v>
          </cell>
          <cell r="BY36" t="str">
            <v>A</v>
          </cell>
          <cell r="BZ36" t="str">
            <v>A++</v>
          </cell>
          <cell r="CA36" t="str">
            <v>A++</v>
          </cell>
          <cell r="CC36">
            <v>2</v>
          </cell>
          <cell r="CD36">
            <v>3</v>
          </cell>
          <cell r="CE36">
            <v>3</v>
          </cell>
          <cell r="CF36">
            <v>3</v>
          </cell>
          <cell r="CG36">
            <v>3</v>
          </cell>
          <cell r="CH36">
            <v>2</v>
          </cell>
          <cell r="CI36">
            <v>1</v>
          </cell>
          <cell r="CJ36">
            <v>1</v>
          </cell>
          <cell r="CK36">
            <v>1</v>
          </cell>
          <cell r="CL36">
            <v>1</v>
          </cell>
          <cell r="CM36">
            <v>2.5</v>
          </cell>
          <cell r="CN36">
            <v>0.5</v>
          </cell>
          <cell r="CO36">
            <v>23</v>
          </cell>
          <cell r="CP36">
            <v>0</v>
          </cell>
          <cell r="CQ36" t="str">
            <v>Pass</v>
          </cell>
          <cell r="CR36">
            <v>8.76</v>
          </cell>
        </row>
        <row r="37">
          <cell r="B37" t="str">
            <v>PIET21CS032</v>
          </cell>
          <cell r="C37" t="str">
            <v>AVIRAL BHARDWAJ</v>
          </cell>
          <cell r="D37" t="str">
            <v>21EPTCS032</v>
          </cell>
          <cell r="E37" t="str">
            <v>CSA-32</v>
          </cell>
          <cell r="F37" t="str">
            <v>HM</v>
          </cell>
          <cell r="G37">
            <v>8</v>
          </cell>
          <cell r="H37" t="str">
            <v>N</v>
          </cell>
          <cell r="I37">
            <v>6</v>
          </cell>
          <cell r="J37">
            <v>14</v>
          </cell>
          <cell r="K37">
            <v>3</v>
          </cell>
          <cell r="L37" t="str">
            <v>N</v>
          </cell>
          <cell r="M37">
            <v>6</v>
          </cell>
          <cell r="N37">
            <v>9</v>
          </cell>
          <cell r="O37">
            <v>6</v>
          </cell>
          <cell r="P37">
            <v>9</v>
          </cell>
          <cell r="Q37">
            <v>6</v>
          </cell>
          <cell r="R37">
            <v>21</v>
          </cell>
          <cell r="S37" t="str">
            <v>N</v>
          </cell>
          <cell r="T37">
            <v>8</v>
          </cell>
          <cell r="U37">
            <v>10</v>
          </cell>
          <cell r="V37">
            <v>18</v>
          </cell>
          <cell r="W37">
            <v>4</v>
          </cell>
          <cell r="X37" t="str">
            <v>N</v>
          </cell>
          <cell r="Y37">
            <v>6</v>
          </cell>
          <cell r="Z37">
            <v>10</v>
          </cell>
          <cell r="AA37" t="str">
            <v>N</v>
          </cell>
          <cell r="AB37">
            <v>10</v>
          </cell>
          <cell r="AC37">
            <v>8</v>
          </cell>
          <cell r="AD37">
            <v>18</v>
          </cell>
          <cell r="AI37">
            <v>90</v>
          </cell>
          <cell r="AJ37">
            <v>9</v>
          </cell>
          <cell r="AK37">
            <v>7</v>
          </cell>
          <cell r="AL37">
            <v>26</v>
          </cell>
          <cell r="AM37">
            <v>42</v>
          </cell>
          <cell r="AN37">
            <v>28</v>
          </cell>
          <cell r="AO37">
            <v>70</v>
          </cell>
          <cell r="AP37">
            <v>7</v>
          </cell>
          <cell r="AQ37">
            <v>8</v>
          </cell>
          <cell r="AR37">
            <v>32</v>
          </cell>
          <cell r="AS37">
            <v>47</v>
          </cell>
          <cell r="AT37">
            <v>29</v>
          </cell>
          <cell r="AU37">
            <v>76</v>
          </cell>
          <cell r="AV37">
            <v>7</v>
          </cell>
          <cell r="AW37">
            <v>7</v>
          </cell>
          <cell r="AX37">
            <v>33</v>
          </cell>
          <cell r="AY37">
            <v>47</v>
          </cell>
          <cell r="AZ37">
            <v>27</v>
          </cell>
          <cell r="BA37">
            <v>74</v>
          </cell>
          <cell r="BB37">
            <v>7</v>
          </cell>
          <cell r="BC37">
            <v>6</v>
          </cell>
          <cell r="BD37">
            <v>27</v>
          </cell>
          <cell r="BE37">
            <v>40</v>
          </cell>
          <cell r="BF37">
            <v>22</v>
          </cell>
          <cell r="BG37">
            <v>62</v>
          </cell>
          <cell r="BH37">
            <v>15</v>
          </cell>
          <cell r="BI37" t="str">
            <v>A</v>
          </cell>
          <cell r="BJ37">
            <v>15</v>
          </cell>
          <cell r="BK37">
            <v>297</v>
          </cell>
          <cell r="BL37">
            <v>78</v>
          </cell>
          <cell r="BM37">
            <v>465</v>
          </cell>
          <cell r="BN37">
            <v>59.615384615384613</v>
          </cell>
          <cell r="BP37" t="str">
            <v>F</v>
          </cell>
          <cell r="BQ37" t="str">
            <v>E</v>
          </cell>
          <cell r="BR37" t="str">
            <v>E</v>
          </cell>
          <cell r="BS37" t="str">
            <v>D</v>
          </cell>
          <cell r="BT37" t="str">
            <v>F</v>
          </cell>
          <cell r="BU37" t="str">
            <v>D+</v>
          </cell>
          <cell r="BV37" t="str">
            <v>B+</v>
          </cell>
          <cell r="BW37" t="str">
            <v>A+</v>
          </cell>
          <cell r="BX37" t="str">
            <v>A</v>
          </cell>
          <cell r="BY37" t="str">
            <v>C+</v>
          </cell>
          <cell r="BZ37" t="str">
            <v>F</v>
          </cell>
          <cell r="CA37" t="str">
            <v>A+</v>
          </cell>
          <cell r="CC37">
            <v>2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2</v>
          </cell>
          <cell r="CI37">
            <v>1</v>
          </cell>
          <cell r="CJ37">
            <v>1</v>
          </cell>
          <cell r="CK37">
            <v>1</v>
          </cell>
          <cell r="CL37">
            <v>1</v>
          </cell>
          <cell r="CM37">
            <v>2.5</v>
          </cell>
          <cell r="CN37">
            <v>0.5</v>
          </cell>
          <cell r="CO37">
            <v>23</v>
          </cell>
          <cell r="CP37">
            <v>3</v>
          </cell>
          <cell r="CQ37" t="str">
            <v>Fail</v>
          </cell>
          <cell r="CR37">
            <v>3.8913043478260869</v>
          </cell>
        </row>
        <row r="38">
          <cell r="B38" t="str">
            <v>PIET21CS033</v>
          </cell>
          <cell r="C38" t="str">
            <v>AYUSH AGRAWAL</v>
          </cell>
          <cell r="D38" t="str">
            <v>21EPTCS033</v>
          </cell>
          <cell r="E38" t="str">
            <v>CSA-33</v>
          </cell>
          <cell r="F38" t="str">
            <v>DM</v>
          </cell>
          <cell r="G38">
            <v>10</v>
          </cell>
          <cell r="H38">
            <v>10</v>
          </cell>
          <cell r="I38">
            <v>10</v>
          </cell>
          <cell r="J38">
            <v>30</v>
          </cell>
          <cell r="K38">
            <v>9</v>
          </cell>
          <cell r="L38">
            <v>10</v>
          </cell>
          <cell r="M38">
            <v>10</v>
          </cell>
          <cell r="N38">
            <v>29</v>
          </cell>
          <cell r="O38">
            <v>9</v>
          </cell>
          <cell r="P38">
            <v>10</v>
          </cell>
          <cell r="Q38">
            <v>10</v>
          </cell>
          <cell r="R38">
            <v>29</v>
          </cell>
          <cell r="S38">
            <v>9</v>
          </cell>
          <cell r="T38">
            <v>10</v>
          </cell>
          <cell r="U38">
            <v>10</v>
          </cell>
          <cell r="V38">
            <v>29</v>
          </cell>
          <cell r="W38">
            <v>9</v>
          </cell>
          <cell r="X38">
            <v>10</v>
          </cell>
          <cell r="Y38">
            <v>10</v>
          </cell>
          <cell r="Z38">
            <v>29</v>
          </cell>
          <cell r="AE38">
            <v>9</v>
          </cell>
          <cell r="AF38">
            <v>10</v>
          </cell>
          <cell r="AG38">
            <v>9</v>
          </cell>
          <cell r="AH38">
            <v>28</v>
          </cell>
          <cell r="AI38">
            <v>174</v>
          </cell>
          <cell r="AJ38">
            <v>9</v>
          </cell>
          <cell r="AK38">
            <v>9</v>
          </cell>
          <cell r="AL38">
            <v>40</v>
          </cell>
          <cell r="AM38">
            <v>58</v>
          </cell>
          <cell r="AN38">
            <v>32</v>
          </cell>
          <cell r="AO38">
            <v>90</v>
          </cell>
          <cell r="AP38">
            <v>10</v>
          </cell>
          <cell r="AQ38">
            <v>9</v>
          </cell>
          <cell r="AR38">
            <v>39</v>
          </cell>
          <cell r="AS38">
            <v>58</v>
          </cell>
          <cell r="AT38">
            <v>35</v>
          </cell>
          <cell r="AU38">
            <v>93</v>
          </cell>
          <cell r="AV38">
            <v>9</v>
          </cell>
          <cell r="AW38">
            <v>8</v>
          </cell>
          <cell r="AX38">
            <v>39</v>
          </cell>
          <cell r="AY38">
            <v>56</v>
          </cell>
          <cell r="AZ38">
            <v>35</v>
          </cell>
          <cell r="BA38">
            <v>91</v>
          </cell>
          <cell r="BB38">
            <v>9</v>
          </cell>
          <cell r="BC38">
            <v>6</v>
          </cell>
          <cell r="BD38">
            <v>35</v>
          </cell>
          <cell r="BE38">
            <v>50</v>
          </cell>
          <cell r="BF38">
            <v>30</v>
          </cell>
          <cell r="BG38">
            <v>80</v>
          </cell>
          <cell r="BH38">
            <v>60</v>
          </cell>
          <cell r="BI38">
            <v>35</v>
          </cell>
          <cell r="BJ38">
            <v>95</v>
          </cell>
          <cell r="BK38">
            <v>449</v>
          </cell>
          <cell r="BL38">
            <v>80</v>
          </cell>
          <cell r="BM38">
            <v>703</v>
          </cell>
          <cell r="BN38">
            <v>90.128205128205124</v>
          </cell>
          <cell r="BP38" t="str">
            <v>A+</v>
          </cell>
          <cell r="BQ38" t="str">
            <v>A+</v>
          </cell>
          <cell r="BR38" t="str">
            <v>A+</v>
          </cell>
          <cell r="BS38" t="str">
            <v>A</v>
          </cell>
          <cell r="BT38" t="str">
            <v>A++</v>
          </cell>
          <cell r="BU38" t="str">
            <v>A</v>
          </cell>
          <cell r="BV38" t="str">
            <v>A++</v>
          </cell>
          <cell r="BW38" t="str">
            <v>A++</v>
          </cell>
          <cell r="BX38" t="str">
            <v>A++</v>
          </cell>
          <cell r="BY38" t="str">
            <v>A+</v>
          </cell>
          <cell r="BZ38" t="str">
            <v>A++</v>
          </cell>
          <cell r="CA38" t="str">
            <v>A+</v>
          </cell>
          <cell r="CC38">
            <v>2</v>
          </cell>
          <cell r="CD38">
            <v>3</v>
          </cell>
          <cell r="CE38">
            <v>3</v>
          </cell>
          <cell r="CF38">
            <v>3</v>
          </cell>
          <cell r="CG38">
            <v>3</v>
          </cell>
          <cell r="CH38">
            <v>2</v>
          </cell>
          <cell r="CI38">
            <v>1</v>
          </cell>
          <cell r="CJ38">
            <v>1</v>
          </cell>
          <cell r="CK38">
            <v>1</v>
          </cell>
          <cell r="CL38">
            <v>1</v>
          </cell>
          <cell r="CM38">
            <v>2.5</v>
          </cell>
          <cell r="CN38">
            <v>0.5</v>
          </cell>
          <cell r="CO38">
            <v>23</v>
          </cell>
          <cell r="CP38">
            <v>0</v>
          </cell>
          <cell r="CQ38" t="str">
            <v>Pass</v>
          </cell>
          <cell r="CR38">
            <v>9.26</v>
          </cell>
        </row>
        <row r="39">
          <cell r="B39" t="str">
            <v>PIET21CS034</v>
          </cell>
          <cell r="C39" t="str">
            <v>AYUSH JANGID</v>
          </cell>
          <cell r="D39" t="str">
            <v>21EPTCS034</v>
          </cell>
          <cell r="E39" t="str">
            <v>CSA-34</v>
          </cell>
          <cell r="F39" t="str">
            <v>DM</v>
          </cell>
          <cell r="G39">
            <v>8</v>
          </cell>
          <cell r="H39">
            <v>10</v>
          </cell>
          <cell r="I39">
            <v>10</v>
          </cell>
          <cell r="J39">
            <v>28</v>
          </cell>
          <cell r="K39">
            <v>6</v>
          </cell>
          <cell r="L39">
            <v>10</v>
          </cell>
          <cell r="M39">
            <v>10</v>
          </cell>
          <cell r="N39">
            <v>26</v>
          </cell>
          <cell r="O39">
            <v>6</v>
          </cell>
          <cell r="P39">
            <v>10</v>
          </cell>
          <cell r="Q39">
            <v>10</v>
          </cell>
          <cell r="R39">
            <v>26</v>
          </cell>
          <cell r="S39">
            <v>9</v>
          </cell>
          <cell r="T39">
            <v>9</v>
          </cell>
          <cell r="U39">
            <v>10</v>
          </cell>
          <cell r="V39">
            <v>28</v>
          </cell>
          <cell r="W39">
            <v>7</v>
          </cell>
          <cell r="X39">
            <v>10</v>
          </cell>
          <cell r="Y39">
            <v>9</v>
          </cell>
          <cell r="Z39">
            <v>26</v>
          </cell>
          <cell r="AA39">
            <v>9</v>
          </cell>
          <cell r="AB39">
            <v>10</v>
          </cell>
          <cell r="AC39">
            <v>10</v>
          </cell>
          <cell r="AD39">
            <v>29</v>
          </cell>
          <cell r="AI39">
            <v>163</v>
          </cell>
          <cell r="AJ39">
            <v>8</v>
          </cell>
          <cell r="AK39">
            <v>8</v>
          </cell>
          <cell r="AL39">
            <v>40</v>
          </cell>
          <cell r="AM39">
            <v>56</v>
          </cell>
          <cell r="AN39">
            <v>30</v>
          </cell>
          <cell r="AO39">
            <v>86</v>
          </cell>
          <cell r="AP39">
            <v>10</v>
          </cell>
          <cell r="AQ39">
            <v>9</v>
          </cell>
          <cell r="AR39">
            <v>40</v>
          </cell>
          <cell r="AS39">
            <v>59</v>
          </cell>
          <cell r="AT39">
            <v>31</v>
          </cell>
          <cell r="AU39">
            <v>90</v>
          </cell>
          <cell r="AV39">
            <v>9</v>
          </cell>
          <cell r="AW39">
            <v>9</v>
          </cell>
          <cell r="AX39">
            <v>40</v>
          </cell>
          <cell r="AY39">
            <v>58</v>
          </cell>
          <cell r="AZ39">
            <v>36</v>
          </cell>
          <cell r="BA39">
            <v>94</v>
          </cell>
          <cell r="BB39">
            <v>9</v>
          </cell>
          <cell r="BC39">
            <v>7</v>
          </cell>
          <cell r="BD39">
            <v>34</v>
          </cell>
          <cell r="BE39">
            <v>50</v>
          </cell>
          <cell r="BF39">
            <v>29</v>
          </cell>
          <cell r="BG39">
            <v>79</v>
          </cell>
          <cell r="BH39">
            <v>60</v>
          </cell>
          <cell r="BI39">
            <v>38</v>
          </cell>
          <cell r="BJ39">
            <v>98</v>
          </cell>
          <cell r="BK39">
            <v>447</v>
          </cell>
          <cell r="BL39">
            <v>87</v>
          </cell>
          <cell r="BM39">
            <v>697</v>
          </cell>
          <cell r="BN39">
            <v>89.358974358974365</v>
          </cell>
          <cell r="BP39" t="str">
            <v>B+</v>
          </cell>
          <cell r="BQ39" t="str">
            <v>A+</v>
          </cell>
          <cell r="BR39" t="str">
            <v>B</v>
          </cell>
          <cell r="BS39" t="str">
            <v>A++</v>
          </cell>
          <cell r="BT39" t="str">
            <v>A</v>
          </cell>
          <cell r="BU39" t="str">
            <v>A</v>
          </cell>
          <cell r="BV39" t="str">
            <v>A++</v>
          </cell>
          <cell r="BW39" t="str">
            <v>A++</v>
          </cell>
          <cell r="BX39" t="str">
            <v>A++</v>
          </cell>
          <cell r="BY39" t="str">
            <v>A+</v>
          </cell>
          <cell r="BZ39" t="str">
            <v>A++</v>
          </cell>
          <cell r="CA39" t="str">
            <v>A++</v>
          </cell>
          <cell r="CC39">
            <v>2</v>
          </cell>
          <cell r="CD39">
            <v>3</v>
          </cell>
          <cell r="CE39">
            <v>3</v>
          </cell>
          <cell r="CF39">
            <v>3</v>
          </cell>
          <cell r="CG39">
            <v>3</v>
          </cell>
          <cell r="CH39">
            <v>2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2.5</v>
          </cell>
          <cell r="CN39">
            <v>0.5</v>
          </cell>
          <cell r="CO39">
            <v>23</v>
          </cell>
          <cell r="CP39">
            <v>0</v>
          </cell>
          <cell r="CQ39" t="str">
            <v>Pass</v>
          </cell>
          <cell r="CR39">
            <v>9</v>
          </cell>
        </row>
        <row r="40">
          <cell r="B40" t="str">
            <v>PIET21CS035</v>
          </cell>
          <cell r="C40" t="str">
            <v>AYUSH JAT</v>
          </cell>
          <cell r="D40" t="str">
            <v>21EPTCS035</v>
          </cell>
          <cell r="E40" t="str">
            <v>CSA-35</v>
          </cell>
          <cell r="F40" t="str">
            <v>DM</v>
          </cell>
          <cell r="G40">
            <v>3</v>
          </cell>
          <cell r="H40" t="str">
            <v>N</v>
          </cell>
          <cell r="I40">
            <v>7</v>
          </cell>
          <cell r="J40">
            <v>10</v>
          </cell>
          <cell r="K40" t="str">
            <v>A</v>
          </cell>
          <cell r="L40" t="str">
            <v>N</v>
          </cell>
          <cell r="M40">
            <v>6</v>
          </cell>
          <cell r="N40">
            <v>6</v>
          </cell>
          <cell r="O40" t="str">
            <v>N</v>
          </cell>
          <cell r="P40">
            <v>10</v>
          </cell>
          <cell r="Q40">
            <v>8</v>
          </cell>
          <cell r="R40">
            <v>18</v>
          </cell>
          <cell r="S40" t="str">
            <v>N</v>
          </cell>
          <cell r="T40">
            <v>5</v>
          </cell>
          <cell r="U40">
            <v>10</v>
          </cell>
          <cell r="V40">
            <v>15</v>
          </cell>
          <cell r="W40" t="str">
            <v>A</v>
          </cell>
          <cell r="X40" t="str">
            <v>N</v>
          </cell>
          <cell r="Y40">
            <v>8</v>
          </cell>
          <cell r="Z40">
            <v>8</v>
          </cell>
          <cell r="AE40" t="str">
            <v>N</v>
          </cell>
          <cell r="AF40" t="str">
            <v>A</v>
          </cell>
          <cell r="AG40">
            <v>6</v>
          </cell>
          <cell r="AH40">
            <v>6</v>
          </cell>
          <cell r="AI40">
            <v>63</v>
          </cell>
          <cell r="AJ40" t="str">
            <v>A</v>
          </cell>
          <cell r="AK40">
            <v>7</v>
          </cell>
          <cell r="AL40">
            <v>30</v>
          </cell>
          <cell r="AM40">
            <v>37</v>
          </cell>
          <cell r="AN40">
            <v>25</v>
          </cell>
          <cell r="AO40">
            <v>62</v>
          </cell>
          <cell r="AP40" t="str">
            <v>A</v>
          </cell>
          <cell r="AQ40" t="str">
            <v>A</v>
          </cell>
          <cell r="AR40">
            <v>33</v>
          </cell>
          <cell r="AS40">
            <v>33</v>
          </cell>
          <cell r="AT40">
            <v>29</v>
          </cell>
          <cell r="AU40">
            <v>62</v>
          </cell>
          <cell r="AV40" t="str">
            <v>A</v>
          </cell>
          <cell r="AW40" t="str">
            <v>A</v>
          </cell>
          <cell r="AX40">
            <v>7</v>
          </cell>
          <cell r="AY40">
            <v>7</v>
          </cell>
          <cell r="AZ40">
            <v>33</v>
          </cell>
          <cell r="BA40">
            <v>40</v>
          </cell>
          <cell r="BB40" t="str">
            <v>A</v>
          </cell>
          <cell r="BC40" t="str">
            <v>A</v>
          </cell>
          <cell r="BD40">
            <v>24</v>
          </cell>
          <cell r="BE40">
            <v>24</v>
          </cell>
          <cell r="BF40">
            <v>20</v>
          </cell>
          <cell r="BG40">
            <v>44</v>
          </cell>
          <cell r="BH40">
            <v>5</v>
          </cell>
          <cell r="BI40" t="str">
            <v>A</v>
          </cell>
          <cell r="BJ40">
            <v>5</v>
          </cell>
          <cell r="BK40">
            <v>213</v>
          </cell>
          <cell r="BL40">
            <v>77</v>
          </cell>
          <cell r="BM40">
            <v>353</v>
          </cell>
          <cell r="BN40">
            <v>45.256410256410255</v>
          </cell>
          <cell r="BP40" t="str">
            <v>F</v>
          </cell>
          <cell r="BQ40" t="str">
            <v>F</v>
          </cell>
          <cell r="BR40" t="str">
            <v>F</v>
          </cell>
          <cell r="BS40" t="str">
            <v>F</v>
          </cell>
          <cell r="BT40" t="str">
            <v>F</v>
          </cell>
          <cell r="BU40" t="str">
            <v>F</v>
          </cell>
          <cell r="BV40" t="str">
            <v>C+</v>
          </cell>
          <cell r="BW40" t="str">
            <v>C+</v>
          </cell>
          <cell r="BX40" t="str">
            <v>E+</v>
          </cell>
          <cell r="BY40" t="str">
            <v>E+</v>
          </cell>
          <cell r="BZ40" t="str">
            <v>F</v>
          </cell>
          <cell r="CA40" t="str">
            <v>A+</v>
          </cell>
          <cell r="CC40">
            <v>2</v>
          </cell>
          <cell r="CD40">
            <v>3</v>
          </cell>
          <cell r="CE40">
            <v>3</v>
          </cell>
          <cell r="CF40">
            <v>3</v>
          </cell>
          <cell r="CG40">
            <v>3</v>
          </cell>
          <cell r="CH40">
            <v>2</v>
          </cell>
          <cell r="CI40">
            <v>1</v>
          </cell>
          <cell r="CJ40">
            <v>1</v>
          </cell>
          <cell r="CK40">
            <v>1</v>
          </cell>
          <cell r="CL40">
            <v>1</v>
          </cell>
          <cell r="CM40">
            <v>2.5</v>
          </cell>
          <cell r="CN40">
            <v>0.5</v>
          </cell>
          <cell r="CO40">
            <v>23</v>
          </cell>
          <cell r="CP40">
            <v>7</v>
          </cell>
          <cell r="CQ40" t="str">
            <v>Fail</v>
          </cell>
          <cell r="CR40">
            <v>1.2391304347826086</v>
          </cell>
        </row>
        <row r="41">
          <cell r="B41" t="str">
            <v>PIET21CS036</v>
          </cell>
          <cell r="C41" t="str">
            <v>AYUSH PALIWAL</v>
          </cell>
          <cell r="D41" t="str">
            <v>21EPTCS036</v>
          </cell>
          <cell r="E41" t="str">
            <v>CSA-36</v>
          </cell>
          <cell r="F41" t="str">
            <v>DM</v>
          </cell>
          <cell r="G41">
            <v>3</v>
          </cell>
          <cell r="H41" t="str">
            <v>N</v>
          </cell>
          <cell r="I41">
            <v>3</v>
          </cell>
          <cell r="J41">
            <v>6</v>
          </cell>
          <cell r="K41">
            <v>0</v>
          </cell>
          <cell r="L41" t="str">
            <v>N</v>
          </cell>
          <cell r="M41">
            <v>3</v>
          </cell>
          <cell r="N41">
            <v>3</v>
          </cell>
          <cell r="O41" t="str">
            <v>N</v>
          </cell>
          <cell r="P41">
            <v>5</v>
          </cell>
          <cell r="Q41">
            <v>3</v>
          </cell>
          <cell r="R41">
            <v>8</v>
          </cell>
          <cell r="S41" t="str">
            <v>N</v>
          </cell>
          <cell r="T41" t="str">
            <v>A</v>
          </cell>
          <cell r="U41">
            <v>4</v>
          </cell>
          <cell r="V41">
            <v>4</v>
          </cell>
          <cell r="W41">
            <v>1</v>
          </cell>
          <cell r="X41" t="str">
            <v>N</v>
          </cell>
          <cell r="Y41">
            <v>3</v>
          </cell>
          <cell r="Z41">
            <v>4</v>
          </cell>
          <cell r="AA41" t="str">
            <v>N</v>
          </cell>
          <cell r="AB41">
            <v>6</v>
          </cell>
          <cell r="AC41">
            <v>3</v>
          </cell>
          <cell r="AD41">
            <v>9</v>
          </cell>
          <cell r="AI41">
            <v>34</v>
          </cell>
          <cell r="AJ41">
            <v>8</v>
          </cell>
          <cell r="AK41">
            <v>6</v>
          </cell>
          <cell r="AL41">
            <v>29</v>
          </cell>
          <cell r="AM41">
            <v>43</v>
          </cell>
          <cell r="AN41">
            <v>24</v>
          </cell>
          <cell r="AO41">
            <v>67</v>
          </cell>
          <cell r="AP41">
            <v>6</v>
          </cell>
          <cell r="AQ41">
            <v>8</v>
          </cell>
          <cell r="AR41">
            <v>20</v>
          </cell>
          <cell r="AS41">
            <v>34</v>
          </cell>
          <cell r="AT41">
            <v>2</v>
          </cell>
          <cell r="AU41">
            <v>36</v>
          </cell>
          <cell r="AV41">
            <v>7</v>
          </cell>
          <cell r="AW41">
            <v>7</v>
          </cell>
          <cell r="AX41">
            <v>25</v>
          </cell>
          <cell r="AY41">
            <v>39</v>
          </cell>
          <cell r="AZ41">
            <v>26</v>
          </cell>
          <cell r="BA41">
            <v>65</v>
          </cell>
          <cell r="BB41">
            <v>5</v>
          </cell>
          <cell r="BC41">
            <v>6</v>
          </cell>
          <cell r="BD41">
            <v>24</v>
          </cell>
          <cell r="BE41">
            <v>35</v>
          </cell>
          <cell r="BF41">
            <v>20</v>
          </cell>
          <cell r="BG41">
            <v>55</v>
          </cell>
          <cell r="BH41">
            <v>5</v>
          </cell>
          <cell r="BI41" t="str">
            <v>A</v>
          </cell>
          <cell r="BJ41">
            <v>5</v>
          </cell>
          <cell r="BK41">
            <v>228</v>
          </cell>
          <cell r="BL41">
            <v>77</v>
          </cell>
          <cell r="BM41">
            <v>339</v>
          </cell>
          <cell r="BN41">
            <v>43.46153846153846</v>
          </cell>
          <cell r="BP41" t="str">
            <v>F</v>
          </cell>
          <cell r="BQ41" t="str">
            <v>E</v>
          </cell>
          <cell r="BR41" t="str">
            <v>F</v>
          </cell>
          <cell r="BS41" t="str">
            <v>F</v>
          </cell>
          <cell r="BT41" t="str">
            <v>F</v>
          </cell>
          <cell r="BU41" t="str">
            <v>F</v>
          </cell>
          <cell r="BV41" t="str">
            <v>B+</v>
          </cell>
          <cell r="BW41" t="str">
            <v>E</v>
          </cell>
          <cell r="BX41" t="str">
            <v>B</v>
          </cell>
          <cell r="BY41" t="str">
            <v>C</v>
          </cell>
          <cell r="BZ41" t="str">
            <v>F</v>
          </cell>
          <cell r="CA41" t="str">
            <v>A+</v>
          </cell>
          <cell r="CC41">
            <v>2</v>
          </cell>
          <cell r="CD41">
            <v>3</v>
          </cell>
          <cell r="CE41">
            <v>3</v>
          </cell>
          <cell r="CF41">
            <v>3</v>
          </cell>
          <cell r="CG41">
            <v>3</v>
          </cell>
          <cell r="CH41">
            <v>2</v>
          </cell>
          <cell r="CI41">
            <v>1</v>
          </cell>
          <cell r="CJ41">
            <v>1</v>
          </cell>
          <cell r="CK41">
            <v>1</v>
          </cell>
          <cell r="CL41">
            <v>1</v>
          </cell>
          <cell r="CM41">
            <v>2.5</v>
          </cell>
          <cell r="CN41">
            <v>0.5</v>
          </cell>
          <cell r="CO41">
            <v>23</v>
          </cell>
          <cell r="CP41">
            <v>6</v>
          </cell>
          <cell r="CQ41" t="str">
            <v>Fail</v>
          </cell>
          <cell r="CR41">
            <v>1.8478260869565217</v>
          </cell>
        </row>
        <row r="42">
          <cell r="B42" t="str">
            <v>PIET21CS037</v>
          </cell>
          <cell r="C42" t="str">
            <v>AYUSH RAJPALANI</v>
          </cell>
          <cell r="D42" t="str">
            <v>21EPTCS037</v>
          </cell>
          <cell r="E42" t="str">
            <v>CSA-37</v>
          </cell>
          <cell r="F42" t="str">
            <v>DM</v>
          </cell>
          <cell r="G42">
            <v>8</v>
          </cell>
          <cell r="H42">
            <v>10</v>
          </cell>
          <cell r="I42">
            <v>10</v>
          </cell>
          <cell r="J42">
            <v>28</v>
          </cell>
          <cell r="K42">
            <v>7</v>
          </cell>
          <cell r="L42">
            <v>10</v>
          </cell>
          <cell r="M42">
            <v>10</v>
          </cell>
          <cell r="N42">
            <v>27</v>
          </cell>
          <cell r="O42">
            <v>6</v>
          </cell>
          <cell r="P42">
            <v>10</v>
          </cell>
          <cell r="Q42">
            <v>10</v>
          </cell>
          <cell r="R42">
            <v>26</v>
          </cell>
          <cell r="S42">
            <v>4</v>
          </cell>
          <cell r="T42">
            <v>8</v>
          </cell>
          <cell r="U42">
            <v>10</v>
          </cell>
          <cell r="V42">
            <v>22</v>
          </cell>
          <cell r="W42">
            <v>7</v>
          </cell>
          <cell r="X42">
            <v>10</v>
          </cell>
          <cell r="Y42">
            <v>10</v>
          </cell>
          <cell r="Z42">
            <v>27</v>
          </cell>
          <cell r="AA42">
            <v>7</v>
          </cell>
          <cell r="AB42">
            <v>10</v>
          </cell>
          <cell r="AC42">
            <v>10</v>
          </cell>
          <cell r="AD42">
            <v>27</v>
          </cell>
          <cell r="AI42">
            <v>157</v>
          </cell>
          <cell r="AJ42">
            <v>8</v>
          </cell>
          <cell r="AK42">
            <v>8</v>
          </cell>
          <cell r="AL42">
            <v>40</v>
          </cell>
          <cell r="AM42">
            <v>56</v>
          </cell>
          <cell r="AN42">
            <v>28</v>
          </cell>
          <cell r="AO42">
            <v>84</v>
          </cell>
          <cell r="AP42">
            <v>9</v>
          </cell>
          <cell r="AQ42">
            <v>9</v>
          </cell>
          <cell r="AR42">
            <v>40</v>
          </cell>
          <cell r="AS42">
            <v>58</v>
          </cell>
          <cell r="AT42">
            <v>34</v>
          </cell>
          <cell r="AU42">
            <v>92</v>
          </cell>
          <cell r="AV42">
            <v>9</v>
          </cell>
          <cell r="AW42">
            <v>9</v>
          </cell>
          <cell r="AX42">
            <v>34</v>
          </cell>
          <cell r="AY42">
            <v>52</v>
          </cell>
          <cell r="AZ42">
            <v>33</v>
          </cell>
          <cell r="BA42">
            <v>85</v>
          </cell>
          <cell r="BB42">
            <v>8</v>
          </cell>
          <cell r="BC42">
            <v>7</v>
          </cell>
          <cell r="BD42">
            <v>38</v>
          </cell>
          <cell r="BE42">
            <v>53</v>
          </cell>
          <cell r="BF42">
            <v>31</v>
          </cell>
          <cell r="BG42">
            <v>84</v>
          </cell>
          <cell r="BH42">
            <v>59</v>
          </cell>
          <cell r="BI42">
            <v>36</v>
          </cell>
          <cell r="BJ42">
            <v>95</v>
          </cell>
          <cell r="BK42">
            <v>440</v>
          </cell>
          <cell r="BL42">
            <v>82</v>
          </cell>
          <cell r="BM42">
            <v>679</v>
          </cell>
          <cell r="BN42">
            <v>87.051282051282058</v>
          </cell>
          <cell r="BP42" t="str">
            <v>B+</v>
          </cell>
          <cell r="BQ42" t="str">
            <v>B+</v>
          </cell>
          <cell r="BR42" t="str">
            <v>A++</v>
          </cell>
          <cell r="BS42" t="str">
            <v>A++</v>
          </cell>
          <cell r="BT42" t="str">
            <v>C+</v>
          </cell>
          <cell r="BU42" t="str">
            <v>A</v>
          </cell>
          <cell r="BV42" t="str">
            <v>A++</v>
          </cell>
          <cell r="BW42" t="str">
            <v>A++</v>
          </cell>
          <cell r="BX42" t="str">
            <v>A++</v>
          </cell>
          <cell r="BY42" t="str">
            <v>A++</v>
          </cell>
          <cell r="BZ42" t="str">
            <v>A++</v>
          </cell>
          <cell r="CA42" t="str">
            <v>A++</v>
          </cell>
          <cell r="CC42">
            <v>2</v>
          </cell>
          <cell r="CD42">
            <v>3</v>
          </cell>
          <cell r="CE42">
            <v>3</v>
          </cell>
          <cell r="CF42">
            <v>3</v>
          </cell>
          <cell r="CG42">
            <v>3</v>
          </cell>
          <cell r="CH42">
            <v>2</v>
          </cell>
          <cell r="CI42">
            <v>1</v>
          </cell>
          <cell r="CJ42">
            <v>1</v>
          </cell>
          <cell r="CK42">
            <v>1</v>
          </cell>
          <cell r="CL42">
            <v>1</v>
          </cell>
          <cell r="CM42">
            <v>2.5</v>
          </cell>
          <cell r="CN42">
            <v>0.5</v>
          </cell>
          <cell r="CO42">
            <v>23</v>
          </cell>
          <cell r="CP42">
            <v>0</v>
          </cell>
          <cell r="CQ42" t="str">
            <v>Pass</v>
          </cell>
          <cell r="CR42">
            <v>9.0399999999999991</v>
          </cell>
        </row>
        <row r="43">
          <cell r="B43" t="str">
            <v>PIET21CS039</v>
          </cell>
          <cell r="C43" t="str">
            <v>AYUSH SHARMA</v>
          </cell>
          <cell r="D43" t="str">
            <v>21EPTCS038</v>
          </cell>
          <cell r="E43" t="str">
            <v>CSA-38</v>
          </cell>
          <cell r="F43" t="str">
            <v>DM</v>
          </cell>
          <cell r="G43">
            <v>10</v>
          </cell>
          <cell r="H43">
            <v>10</v>
          </cell>
          <cell r="I43">
            <v>10</v>
          </cell>
          <cell r="J43">
            <v>30</v>
          </cell>
          <cell r="K43">
            <v>9</v>
          </cell>
          <cell r="L43">
            <v>10</v>
          </cell>
          <cell r="M43">
            <v>10</v>
          </cell>
          <cell r="N43">
            <v>29</v>
          </cell>
          <cell r="O43">
            <v>7</v>
          </cell>
          <cell r="P43">
            <v>10</v>
          </cell>
          <cell r="Q43">
            <v>10</v>
          </cell>
          <cell r="R43">
            <v>27</v>
          </cell>
          <cell r="S43">
            <v>9</v>
          </cell>
          <cell r="T43">
            <v>10</v>
          </cell>
          <cell r="U43">
            <v>10</v>
          </cell>
          <cell r="V43">
            <v>29</v>
          </cell>
          <cell r="W43">
            <v>8</v>
          </cell>
          <cell r="X43">
            <v>10</v>
          </cell>
          <cell r="Y43">
            <v>10</v>
          </cell>
          <cell r="Z43">
            <v>28</v>
          </cell>
          <cell r="AA43" t="str">
            <v>N</v>
          </cell>
          <cell r="AB43">
            <v>10</v>
          </cell>
          <cell r="AC43">
            <v>10</v>
          </cell>
          <cell r="AD43">
            <v>20</v>
          </cell>
          <cell r="AI43">
            <v>163</v>
          </cell>
          <cell r="AJ43">
            <v>8</v>
          </cell>
          <cell r="AK43">
            <v>8</v>
          </cell>
          <cell r="AL43">
            <v>40</v>
          </cell>
          <cell r="AM43">
            <v>56</v>
          </cell>
          <cell r="AN43">
            <v>33</v>
          </cell>
          <cell r="AO43">
            <v>89</v>
          </cell>
          <cell r="AP43">
            <v>10</v>
          </cell>
          <cell r="AQ43">
            <v>9</v>
          </cell>
          <cell r="AR43">
            <v>40</v>
          </cell>
          <cell r="AS43">
            <v>59</v>
          </cell>
          <cell r="AT43">
            <v>35</v>
          </cell>
          <cell r="AU43">
            <v>94</v>
          </cell>
          <cell r="AV43">
            <v>9</v>
          </cell>
          <cell r="AW43">
            <v>10</v>
          </cell>
          <cell r="AX43">
            <v>40</v>
          </cell>
          <cell r="AY43">
            <v>59</v>
          </cell>
          <cell r="AZ43">
            <v>36</v>
          </cell>
          <cell r="BA43">
            <v>95</v>
          </cell>
          <cell r="BB43">
            <v>9</v>
          </cell>
          <cell r="BC43">
            <v>7</v>
          </cell>
          <cell r="BD43">
            <v>35</v>
          </cell>
          <cell r="BE43">
            <v>51</v>
          </cell>
          <cell r="BF43">
            <v>36</v>
          </cell>
          <cell r="BG43">
            <v>87</v>
          </cell>
          <cell r="BH43">
            <v>60</v>
          </cell>
          <cell r="BI43">
            <v>33</v>
          </cell>
          <cell r="BJ43">
            <v>93</v>
          </cell>
          <cell r="BK43">
            <v>458</v>
          </cell>
          <cell r="BL43">
            <v>79</v>
          </cell>
          <cell r="BM43">
            <v>700</v>
          </cell>
          <cell r="BN43">
            <v>89.743589743589752</v>
          </cell>
          <cell r="BP43" t="str">
            <v>A++</v>
          </cell>
          <cell r="BQ43" t="str">
            <v>A+</v>
          </cell>
          <cell r="BR43" t="str">
            <v>A++</v>
          </cell>
          <cell r="BS43" t="str">
            <v>A++</v>
          </cell>
          <cell r="BT43" t="str">
            <v>A</v>
          </cell>
          <cell r="BU43" t="str">
            <v>B</v>
          </cell>
          <cell r="BV43" t="str">
            <v>A++</v>
          </cell>
          <cell r="BW43" t="str">
            <v>A++</v>
          </cell>
          <cell r="BX43" t="str">
            <v>A++</v>
          </cell>
          <cell r="BY43" t="str">
            <v>A++</v>
          </cell>
          <cell r="BZ43" t="str">
            <v>A++</v>
          </cell>
          <cell r="CA43" t="str">
            <v>A+</v>
          </cell>
          <cell r="CC43">
            <v>2</v>
          </cell>
          <cell r="CD43">
            <v>3</v>
          </cell>
          <cell r="CE43">
            <v>3</v>
          </cell>
          <cell r="CF43">
            <v>3</v>
          </cell>
          <cell r="CG43">
            <v>3</v>
          </cell>
          <cell r="CH43">
            <v>2</v>
          </cell>
          <cell r="CI43">
            <v>1</v>
          </cell>
          <cell r="CJ43">
            <v>1</v>
          </cell>
          <cell r="CK43">
            <v>1</v>
          </cell>
          <cell r="CL43">
            <v>1</v>
          </cell>
          <cell r="CM43">
            <v>2.5</v>
          </cell>
          <cell r="CN43">
            <v>0.5</v>
          </cell>
          <cell r="CO43">
            <v>23</v>
          </cell>
          <cell r="CP43">
            <v>0</v>
          </cell>
          <cell r="CQ43" t="str">
            <v>Pass</v>
          </cell>
          <cell r="CR43">
            <v>9.43</v>
          </cell>
        </row>
        <row r="44">
          <cell r="B44" t="str">
            <v>PIET21CS038</v>
          </cell>
          <cell r="C44" t="str">
            <v>AYUSH SHARMA</v>
          </cell>
          <cell r="D44" t="str">
            <v>21EPTCS039</v>
          </cell>
          <cell r="E44" t="str">
            <v>CSA-39</v>
          </cell>
          <cell r="F44" t="str">
            <v>DM</v>
          </cell>
          <cell r="G44" t="str">
            <v>A</v>
          </cell>
          <cell r="H44" t="str">
            <v>N</v>
          </cell>
          <cell r="I44">
            <v>3</v>
          </cell>
          <cell r="J44">
            <v>3</v>
          </cell>
          <cell r="K44" t="str">
            <v>A</v>
          </cell>
          <cell r="L44" t="str">
            <v>N</v>
          </cell>
          <cell r="M44">
            <v>3</v>
          </cell>
          <cell r="N44">
            <v>3</v>
          </cell>
          <cell r="O44" t="str">
            <v>N</v>
          </cell>
          <cell r="P44" t="str">
            <v>A</v>
          </cell>
          <cell r="Q44">
            <v>3</v>
          </cell>
          <cell r="R44">
            <v>3</v>
          </cell>
          <cell r="S44" t="str">
            <v>N</v>
          </cell>
          <cell r="T44" t="str">
            <v>A</v>
          </cell>
          <cell r="U44">
            <v>4</v>
          </cell>
          <cell r="V44">
            <v>4</v>
          </cell>
          <cell r="W44" t="str">
            <v>A</v>
          </cell>
          <cell r="X44" t="str">
            <v>N</v>
          </cell>
          <cell r="Y44">
            <v>3</v>
          </cell>
          <cell r="Z44">
            <v>3</v>
          </cell>
          <cell r="AA44" t="str">
            <v>N</v>
          </cell>
          <cell r="AB44" t="str">
            <v>A</v>
          </cell>
          <cell r="AC44">
            <v>3</v>
          </cell>
          <cell r="AD44">
            <v>3</v>
          </cell>
          <cell r="AI44">
            <v>19</v>
          </cell>
          <cell r="AJ44" t="str">
            <v>A</v>
          </cell>
          <cell r="AK44" t="str">
            <v>A</v>
          </cell>
          <cell r="AL44">
            <v>6</v>
          </cell>
          <cell r="AM44">
            <v>6</v>
          </cell>
          <cell r="AN44" t="str">
            <v>A</v>
          </cell>
          <cell r="AO44">
            <v>6</v>
          </cell>
          <cell r="AP44" t="str">
            <v>A</v>
          </cell>
          <cell r="AQ44" t="str">
            <v>A</v>
          </cell>
          <cell r="AR44">
            <v>5</v>
          </cell>
          <cell r="AS44">
            <v>5</v>
          </cell>
          <cell r="AT44" t="str">
            <v>A</v>
          </cell>
          <cell r="AU44">
            <v>5</v>
          </cell>
          <cell r="AV44" t="str">
            <v>A</v>
          </cell>
          <cell r="AW44" t="str">
            <v>A</v>
          </cell>
          <cell r="AX44">
            <v>5</v>
          </cell>
          <cell r="AY44">
            <v>5</v>
          </cell>
          <cell r="AZ44" t="str">
            <v>A</v>
          </cell>
          <cell r="BA44">
            <v>5</v>
          </cell>
          <cell r="BB44" t="str">
            <v>A</v>
          </cell>
          <cell r="BC44" t="str">
            <v>A</v>
          </cell>
          <cell r="BD44">
            <v>26</v>
          </cell>
          <cell r="BE44">
            <v>26</v>
          </cell>
          <cell r="BF44" t="str">
            <v>A</v>
          </cell>
          <cell r="BG44">
            <v>26</v>
          </cell>
          <cell r="BH44">
            <v>5</v>
          </cell>
          <cell r="BI44" t="str">
            <v>A</v>
          </cell>
          <cell r="BJ44">
            <v>5</v>
          </cell>
          <cell r="BK44">
            <v>47</v>
          </cell>
          <cell r="BL44">
            <v>40</v>
          </cell>
          <cell r="BM44">
            <v>106</v>
          </cell>
          <cell r="BN44">
            <v>13.589743589743589</v>
          </cell>
          <cell r="BP44" t="str">
            <v>F</v>
          </cell>
          <cell r="BQ44" t="str">
            <v>F</v>
          </cell>
          <cell r="BR44" t="str">
            <v>F</v>
          </cell>
          <cell r="BS44" t="str">
            <v>F</v>
          </cell>
          <cell r="BT44" t="str">
            <v>F</v>
          </cell>
          <cell r="BU44" t="str">
            <v>F</v>
          </cell>
          <cell r="BV44" t="str">
            <v>F</v>
          </cell>
          <cell r="BW44" t="str">
            <v>F</v>
          </cell>
          <cell r="BX44" t="str">
            <v>F</v>
          </cell>
          <cell r="BY44" t="str">
            <v>F</v>
          </cell>
          <cell r="BZ44" t="str">
            <v>F</v>
          </cell>
          <cell r="CA44" t="str">
            <v>E+</v>
          </cell>
          <cell r="CC44">
            <v>2</v>
          </cell>
          <cell r="CD44">
            <v>3</v>
          </cell>
          <cell r="CE44">
            <v>3</v>
          </cell>
          <cell r="CF44">
            <v>3</v>
          </cell>
          <cell r="CG44">
            <v>3</v>
          </cell>
          <cell r="CH44">
            <v>2</v>
          </cell>
          <cell r="CI44">
            <v>1</v>
          </cell>
          <cell r="CJ44">
            <v>1</v>
          </cell>
          <cell r="CK44">
            <v>1</v>
          </cell>
          <cell r="CL44">
            <v>1</v>
          </cell>
          <cell r="CM44">
            <v>2.5</v>
          </cell>
          <cell r="CN44">
            <v>0.5</v>
          </cell>
          <cell r="CO44">
            <v>23</v>
          </cell>
          <cell r="CP44">
            <v>11</v>
          </cell>
          <cell r="CQ44" t="str">
            <v>Fail</v>
          </cell>
          <cell r="CR44">
            <v>0.10869565217391304</v>
          </cell>
        </row>
        <row r="45">
          <cell r="B45" t="str">
            <v>PIET21CS040</v>
          </cell>
          <cell r="C45" t="str">
            <v>BHANWAR SINGH RATHORE</v>
          </cell>
          <cell r="D45" t="str">
            <v>21EPTCS040</v>
          </cell>
          <cell r="E45" t="str">
            <v>CSA-40</v>
          </cell>
          <cell r="F45" t="str">
            <v>DM</v>
          </cell>
          <cell r="G45">
            <v>6</v>
          </cell>
          <cell r="H45">
            <v>10</v>
          </cell>
          <cell r="I45">
            <v>10</v>
          </cell>
          <cell r="J45">
            <v>26</v>
          </cell>
          <cell r="K45">
            <v>3</v>
          </cell>
          <cell r="L45">
            <v>10</v>
          </cell>
          <cell r="M45">
            <v>10</v>
          </cell>
          <cell r="N45">
            <v>23</v>
          </cell>
          <cell r="O45">
            <v>5</v>
          </cell>
          <cell r="P45">
            <v>9</v>
          </cell>
          <cell r="Q45">
            <v>10</v>
          </cell>
          <cell r="R45">
            <v>24</v>
          </cell>
          <cell r="S45">
            <v>4</v>
          </cell>
          <cell r="T45">
            <v>6</v>
          </cell>
          <cell r="U45">
            <v>10</v>
          </cell>
          <cell r="V45">
            <v>20</v>
          </cell>
          <cell r="W45">
            <v>5</v>
          </cell>
          <cell r="X45">
            <v>8</v>
          </cell>
          <cell r="Y45">
            <v>10</v>
          </cell>
          <cell r="Z45">
            <v>23</v>
          </cell>
          <cell r="AA45">
            <v>6</v>
          </cell>
          <cell r="AB45">
            <v>9</v>
          </cell>
          <cell r="AC45">
            <v>10</v>
          </cell>
          <cell r="AD45">
            <v>25</v>
          </cell>
          <cell r="AI45">
            <v>141</v>
          </cell>
          <cell r="AJ45">
            <v>8</v>
          </cell>
          <cell r="AK45">
            <v>7</v>
          </cell>
          <cell r="AL45">
            <v>31</v>
          </cell>
          <cell r="AM45">
            <v>46</v>
          </cell>
          <cell r="AN45">
            <v>20</v>
          </cell>
          <cell r="AO45">
            <v>66</v>
          </cell>
          <cell r="AP45">
            <v>7</v>
          </cell>
          <cell r="AQ45">
            <v>8</v>
          </cell>
          <cell r="AR45">
            <v>40</v>
          </cell>
          <cell r="AS45">
            <v>55</v>
          </cell>
          <cell r="AT45">
            <v>29</v>
          </cell>
          <cell r="AU45">
            <v>84</v>
          </cell>
          <cell r="AV45">
            <v>7</v>
          </cell>
          <cell r="AW45">
            <v>8</v>
          </cell>
          <cell r="AX45">
            <v>38</v>
          </cell>
          <cell r="AY45">
            <v>53</v>
          </cell>
          <cell r="AZ45">
            <v>32</v>
          </cell>
          <cell r="BA45">
            <v>85</v>
          </cell>
          <cell r="BB45">
            <v>8</v>
          </cell>
          <cell r="BC45">
            <v>7</v>
          </cell>
          <cell r="BD45">
            <v>32</v>
          </cell>
          <cell r="BE45">
            <v>47</v>
          </cell>
          <cell r="BF45">
            <v>23</v>
          </cell>
          <cell r="BG45">
            <v>70</v>
          </cell>
          <cell r="BH45">
            <v>60</v>
          </cell>
          <cell r="BI45">
            <v>32</v>
          </cell>
          <cell r="BJ45">
            <v>92</v>
          </cell>
          <cell r="BK45">
            <v>397</v>
          </cell>
          <cell r="BL45">
            <v>81</v>
          </cell>
          <cell r="BM45">
            <v>619</v>
          </cell>
          <cell r="BN45">
            <v>79.358974358974351</v>
          </cell>
          <cell r="BP45" t="str">
            <v>C</v>
          </cell>
          <cell r="BQ45" t="str">
            <v>C+</v>
          </cell>
          <cell r="BR45" t="str">
            <v>A</v>
          </cell>
          <cell r="BS45" t="str">
            <v>C+</v>
          </cell>
          <cell r="BT45" t="str">
            <v>D+</v>
          </cell>
          <cell r="BU45" t="str">
            <v>B</v>
          </cell>
          <cell r="BV45" t="str">
            <v>B</v>
          </cell>
          <cell r="BW45" t="str">
            <v>A++</v>
          </cell>
          <cell r="BX45" t="str">
            <v>A++</v>
          </cell>
          <cell r="BY45" t="str">
            <v>B+</v>
          </cell>
          <cell r="BZ45" t="str">
            <v>A++</v>
          </cell>
          <cell r="CA45" t="str">
            <v>A++</v>
          </cell>
          <cell r="CC45">
            <v>2</v>
          </cell>
          <cell r="CD45">
            <v>3</v>
          </cell>
          <cell r="CE45">
            <v>3</v>
          </cell>
          <cell r="CF45">
            <v>3</v>
          </cell>
          <cell r="CG45">
            <v>3</v>
          </cell>
          <cell r="CH45">
            <v>2</v>
          </cell>
          <cell r="CI45">
            <v>1</v>
          </cell>
          <cell r="CJ45">
            <v>1</v>
          </cell>
          <cell r="CK45">
            <v>1</v>
          </cell>
          <cell r="CL45">
            <v>1</v>
          </cell>
          <cell r="CM45">
            <v>2.5</v>
          </cell>
          <cell r="CN45">
            <v>0.5</v>
          </cell>
          <cell r="CO45">
            <v>23</v>
          </cell>
          <cell r="CP45">
            <v>0</v>
          </cell>
          <cell r="CQ45" t="str">
            <v>Pass</v>
          </cell>
          <cell r="CR45">
            <v>7.78</v>
          </cell>
        </row>
        <row r="46">
          <cell r="B46" t="str">
            <v>PIET21CS041</v>
          </cell>
          <cell r="C46" t="str">
            <v>BHAVIN PUROHIT</v>
          </cell>
          <cell r="D46" t="str">
            <v>21EPTCS041</v>
          </cell>
          <cell r="E46" t="str">
            <v>CSA-41</v>
          </cell>
          <cell r="F46" t="str">
            <v>HM</v>
          </cell>
          <cell r="G46">
            <v>5</v>
          </cell>
          <cell r="H46" t="str">
            <v>N</v>
          </cell>
          <cell r="I46">
            <v>7</v>
          </cell>
          <cell r="J46">
            <v>12</v>
          </cell>
          <cell r="K46">
            <v>2</v>
          </cell>
          <cell r="L46" t="str">
            <v>N</v>
          </cell>
          <cell r="M46">
            <v>7</v>
          </cell>
          <cell r="N46">
            <v>9</v>
          </cell>
          <cell r="O46">
            <v>1</v>
          </cell>
          <cell r="P46">
            <v>10</v>
          </cell>
          <cell r="Q46">
            <v>7</v>
          </cell>
          <cell r="R46">
            <v>18</v>
          </cell>
          <cell r="S46" t="str">
            <v>N</v>
          </cell>
          <cell r="T46">
            <v>5</v>
          </cell>
          <cell r="U46">
            <v>10</v>
          </cell>
          <cell r="V46">
            <v>15</v>
          </cell>
          <cell r="W46" t="str">
            <v>A</v>
          </cell>
          <cell r="X46" t="str">
            <v>N</v>
          </cell>
          <cell r="Y46">
            <v>7</v>
          </cell>
          <cell r="Z46">
            <v>7</v>
          </cell>
          <cell r="AA46" t="str">
            <v>N</v>
          </cell>
          <cell r="AB46">
            <v>8</v>
          </cell>
          <cell r="AC46">
            <v>10</v>
          </cell>
          <cell r="AD46">
            <v>18</v>
          </cell>
          <cell r="AI46">
            <v>79</v>
          </cell>
          <cell r="AJ46">
            <v>8</v>
          </cell>
          <cell r="AK46">
            <v>6</v>
          </cell>
          <cell r="AL46">
            <v>27</v>
          </cell>
          <cell r="AM46">
            <v>41</v>
          </cell>
          <cell r="AN46">
            <v>26</v>
          </cell>
          <cell r="AO46">
            <v>67</v>
          </cell>
          <cell r="AP46">
            <v>7</v>
          </cell>
          <cell r="AQ46">
            <v>7</v>
          </cell>
          <cell r="AR46">
            <v>27</v>
          </cell>
          <cell r="AS46">
            <v>41</v>
          </cell>
          <cell r="AT46">
            <v>25</v>
          </cell>
          <cell r="AU46">
            <v>66</v>
          </cell>
          <cell r="AV46">
            <v>7</v>
          </cell>
          <cell r="AW46">
            <v>7</v>
          </cell>
          <cell r="AX46">
            <v>30</v>
          </cell>
          <cell r="AY46">
            <v>44</v>
          </cell>
          <cell r="AZ46">
            <v>27</v>
          </cell>
          <cell r="BA46">
            <v>71</v>
          </cell>
          <cell r="BB46" t="str">
            <v>A</v>
          </cell>
          <cell r="BC46">
            <v>6</v>
          </cell>
          <cell r="BD46">
            <v>29</v>
          </cell>
          <cell r="BE46">
            <v>35</v>
          </cell>
          <cell r="BF46">
            <v>20</v>
          </cell>
          <cell r="BG46">
            <v>55</v>
          </cell>
          <cell r="BH46">
            <v>49</v>
          </cell>
          <cell r="BI46">
            <v>35</v>
          </cell>
          <cell r="BJ46">
            <v>84</v>
          </cell>
          <cell r="BK46">
            <v>343</v>
          </cell>
          <cell r="BL46">
            <v>73</v>
          </cell>
          <cell r="BM46">
            <v>495</v>
          </cell>
          <cell r="BN46">
            <v>63.46153846153846</v>
          </cell>
          <cell r="BP46" t="str">
            <v>E+</v>
          </cell>
          <cell r="BQ46" t="str">
            <v>D</v>
          </cell>
          <cell r="BR46" t="str">
            <v>D+</v>
          </cell>
          <cell r="BS46" t="str">
            <v>B</v>
          </cell>
          <cell r="BT46" t="str">
            <v>F</v>
          </cell>
          <cell r="BU46" t="str">
            <v>B</v>
          </cell>
          <cell r="BV46" t="str">
            <v>B+</v>
          </cell>
          <cell r="BW46" t="str">
            <v>B</v>
          </cell>
          <cell r="BX46" t="str">
            <v>B+</v>
          </cell>
          <cell r="BY46" t="str">
            <v>C</v>
          </cell>
          <cell r="BZ46" t="str">
            <v>A++</v>
          </cell>
          <cell r="CA46" t="str">
            <v>A</v>
          </cell>
          <cell r="CC46">
            <v>2</v>
          </cell>
          <cell r="CD46">
            <v>3</v>
          </cell>
          <cell r="CE46">
            <v>3</v>
          </cell>
          <cell r="CF46">
            <v>3</v>
          </cell>
          <cell r="CG46">
            <v>3</v>
          </cell>
          <cell r="CH46">
            <v>2</v>
          </cell>
          <cell r="CI46">
            <v>1</v>
          </cell>
          <cell r="CJ46">
            <v>1</v>
          </cell>
          <cell r="CK46">
            <v>1</v>
          </cell>
          <cell r="CL46">
            <v>1</v>
          </cell>
          <cell r="CM46">
            <v>2.5</v>
          </cell>
          <cell r="CN46">
            <v>0.5</v>
          </cell>
          <cell r="CO46">
            <v>23</v>
          </cell>
          <cell r="CP46">
            <v>1</v>
          </cell>
          <cell r="CQ46" t="str">
            <v>Fail</v>
          </cell>
          <cell r="CR46">
            <v>6.1413043478260869</v>
          </cell>
        </row>
        <row r="47">
          <cell r="B47" t="str">
            <v>PIET21CS042</v>
          </cell>
          <cell r="C47" t="str">
            <v>BHAVYA SHARMA</v>
          </cell>
          <cell r="D47" t="str">
            <v>21EPTCS042</v>
          </cell>
          <cell r="E47" t="str">
            <v>CSA-42</v>
          </cell>
          <cell r="F47" t="str">
            <v>DF</v>
          </cell>
          <cell r="G47" t="str">
            <v>A</v>
          </cell>
          <cell r="H47" t="str">
            <v>N</v>
          </cell>
          <cell r="I47">
            <v>3</v>
          </cell>
          <cell r="J47">
            <v>3</v>
          </cell>
          <cell r="K47" t="str">
            <v>A</v>
          </cell>
          <cell r="L47" t="str">
            <v>N</v>
          </cell>
          <cell r="M47">
            <v>3</v>
          </cell>
          <cell r="N47">
            <v>3</v>
          </cell>
          <cell r="O47" t="str">
            <v>N</v>
          </cell>
          <cell r="P47" t="str">
            <v>A</v>
          </cell>
          <cell r="Q47">
            <v>3</v>
          </cell>
          <cell r="R47">
            <v>3</v>
          </cell>
          <cell r="S47" t="str">
            <v>N</v>
          </cell>
          <cell r="T47" t="str">
            <v>A</v>
          </cell>
          <cell r="U47">
            <v>4</v>
          </cell>
          <cell r="V47">
            <v>4</v>
          </cell>
          <cell r="W47" t="str">
            <v>A</v>
          </cell>
          <cell r="X47" t="str">
            <v>N</v>
          </cell>
          <cell r="Y47">
            <v>3</v>
          </cell>
          <cell r="Z47">
            <v>3</v>
          </cell>
          <cell r="AE47" t="str">
            <v>N</v>
          </cell>
          <cell r="AF47" t="str">
            <v>A</v>
          </cell>
          <cell r="AG47">
            <v>3</v>
          </cell>
          <cell r="AH47">
            <v>3</v>
          </cell>
          <cell r="AI47">
            <v>19</v>
          </cell>
          <cell r="AJ47" t="str">
            <v>A</v>
          </cell>
          <cell r="AK47" t="str">
            <v>A</v>
          </cell>
          <cell r="AL47">
            <v>5</v>
          </cell>
          <cell r="AM47">
            <v>5</v>
          </cell>
          <cell r="AN47" t="str">
            <v>A</v>
          </cell>
          <cell r="AO47">
            <v>5</v>
          </cell>
          <cell r="AP47" t="str">
            <v>A</v>
          </cell>
          <cell r="AQ47" t="str">
            <v>A</v>
          </cell>
          <cell r="AR47">
            <v>5</v>
          </cell>
          <cell r="AS47">
            <v>5</v>
          </cell>
          <cell r="AT47" t="str">
            <v>A</v>
          </cell>
          <cell r="AU47">
            <v>5</v>
          </cell>
          <cell r="AV47" t="str">
            <v>A</v>
          </cell>
          <cell r="AW47" t="str">
            <v>A</v>
          </cell>
          <cell r="AX47">
            <v>5</v>
          </cell>
          <cell r="AY47">
            <v>5</v>
          </cell>
          <cell r="AZ47" t="str">
            <v>A</v>
          </cell>
          <cell r="BA47">
            <v>5</v>
          </cell>
          <cell r="BB47" t="str">
            <v>A</v>
          </cell>
          <cell r="BC47" t="str">
            <v>A</v>
          </cell>
          <cell r="BD47">
            <v>6</v>
          </cell>
          <cell r="BE47">
            <v>6</v>
          </cell>
          <cell r="BF47" t="str">
            <v>A</v>
          </cell>
          <cell r="BG47">
            <v>6</v>
          </cell>
          <cell r="BH47">
            <v>5</v>
          </cell>
          <cell r="BI47" t="str">
            <v>A</v>
          </cell>
          <cell r="BJ47">
            <v>5</v>
          </cell>
          <cell r="BK47">
            <v>26</v>
          </cell>
          <cell r="BL47">
            <v>40</v>
          </cell>
          <cell r="BM47">
            <v>85</v>
          </cell>
          <cell r="BN47">
            <v>10.897435897435898</v>
          </cell>
          <cell r="BP47" t="str">
            <v>F</v>
          </cell>
          <cell r="BQ47" t="str">
            <v>F</v>
          </cell>
          <cell r="BR47" t="str">
            <v>F</v>
          </cell>
          <cell r="BS47" t="str">
            <v>F</v>
          </cell>
          <cell r="BT47" t="str">
            <v>F</v>
          </cell>
          <cell r="BU47" t="str">
            <v>F</v>
          </cell>
          <cell r="BV47" t="str">
            <v>F</v>
          </cell>
          <cell r="BW47" t="str">
            <v>F</v>
          </cell>
          <cell r="BX47" t="str">
            <v>F</v>
          </cell>
          <cell r="BY47" t="str">
            <v>F</v>
          </cell>
          <cell r="BZ47" t="str">
            <v>F</v>
          </cell>
          <cell r="CA47" t="str">
            <v>E+</v>
          </cell>
          <cell r="CC47">
            <v>2</v>
          </cell>
          <cell r="CD47">
            <v>3</v>
          </cell>
          <cell r="CE47">
            <v>3</v>
          </cell>
          <cell r="CF47">
            <v>3</v>
          </cell>
          <cell r="CG47">
            <v>3</v>
          </cell>
          <cell r="CH47">
            <v>2</v>
          </cell>
          <cell r="CI47">
            <v>1</v>
          </cell>
          <cell r="CJ47">
            <v>1</v>
          </cell>
          <cell r="CK47">
            <v>1</v>
          </cell>
          <cell r="CL47">
            <v>1</v>
          </cell>
          <cell r="CM47">
            <v>2.5</v>
          </cell>
          <cell r="CN47">
            <v>0.5</v>
          </cell>
          <cell r="CO47">
            <v>23</v>
          </cell>
          <cell r="CP47">
            <v>11</v>
          </cell>
          <cell r="CQ47" t="str">
            <v>Fail</v>
          </cell>
          <cell r="CR47">
            <v>0.10869565217391304</v>
          </cell>
        </row>
        <row r="48">
          <cell r="B48" t="str">
            <v>PIET21CS043</v>
          </cell>
          <cell r="C48" t="str">
            <v>BISHNU KANT</v>
          </cell>
          <cell r="D48" t="str">
            <v>21EPTCS043</v>
          </cell>
          <cell r="E48" t="str">
            <v>CSA-43</v>
          </cell>
          <cell r="F48" t="str">
            <v>DM</v>
          </cell>
          <cell r="G48">
            <v>2</v>
          </cell>
          <cell r="H48" t="str">
            <v>N</v>
          </cell>
          <cell r="I48">
            <v>10</v>
          </cell>
          <cell r="J48">
            <v>12</v>
          </cell>
          <cell r="K48" t="str">
            <v>A</v>
          </cell>
          <cell r="L48" t="str">
            <v>N</v>
          </cell>
          <cell r="M48">
            <v>9</v>
          </cell>
          <cell r="N48">
            <v>9</v>
          </cell>
          <cell r="O48" t="str">
            <v>N</v>
          </cell>
          <cell r="P48" t="str">
            <v>A</v>
          </cell>
          <cell r="Q48">
            <v>9</v>
          </cell>
          <cell r="R48">
            <v>9</v>
          </cell>
          <cell r="S48" t="str">
            <v>N</v>
          </cell>
          <cell r="T48" t="str">
            <v>A</v>
          </cell>
          <cell r="U48">
            <v>10</v>
          </cell>
          <cell r="V48">
            <v>10</v>
          </cell>
          <cell r="W48" t="str">
            <v>A</v>
          </cell>
          <cell r="X48" t="str">
            <v>N</v>
          </cell>
          <cell r="Y48">
            <v>9</v>
          </cell>
          <cell r="Z48">
            <v>9</v>
          </cell>
          <cell r="AE48" t="str">
            <v>N</v>
          </cell>
          <cell r="AF48">
            <v>8</v>
          </cell>
          <cell r="AG48">
            <v>10</v>
          </cell>
          <cell r="AH48">
            <v>18</v>
          </cell>
          <cell r="AI48">
            <v>67</v>
          </cell>
          <cell r="AJ48" t="str">
            <v>A</v>
          </cell>
          <cell r="AK48">
            <v>8</v>
          </cell>
          <cell r="AL48">
            <v>21</v>
          </cell>
          <cell r="AM48">
            <v>29</v>
          </cell>
          <cell r="AN48">
            <v>22</v>
          </cell>
          <cell r="AO48">
            <v>51</v>
          </cell>
          <cell r="AP48" t="str">
            <v>A</v>
          </cell>
          <cell r="AQ48">
            <v>6</v>
          </cell>
          <cell r="AR48">
            <v>20</v>
          </cell>
          <cell r="AS48">
            <v>26</v>
          </cell>
          <cell r="AT48">
            <v>29</v>
          </cell>
          <cell r="AU48">
            <v>55</v>
          </cell>
          <cell r="AV48">
            <v>7</v>
          </cell>
          <cell r="AW48">
            <v>6</v>
          </cell>
          <cell r="AX48">
            <v>21</v>
          </cell>
          <cell r="AY48">
            <v>34</v>
          </cell>
          <cell r="AZ48">
            <v>25</v>
          </cell>
          <cell r="BA48">
            <v>59</v>
          </cell>
          <cell r="BB48" t="str">
            <v>A</v>
          </cell>
          <cell r="BC48">
            <v>6</v>
          </cell>
          <cell r="BD48">
            <v>18</v>
          </cell>
          <cell r="BE48">
            <v>24</v>
          </cell>
          <cell r="BF48">
            <v>29</v>
          </cell>
          <cell r="BG48">
            <v>53</v>
          </cell>
          <cell r="BH48">
            <v>24</v>
          </cell>
          <cell r="BI48">
            <v>24</v>
          </cell>
          <cell r="BJ48">
            <v>48</v>
          </cell>
          <cell r="BK48">
            <v>266</v>
          </cell>
          <cell r="BL48">
            <v>73</v>
          </cell>
          <cell r="BM48">
            <v>406</v>
          </cell>
          <cell r="BN48">
            <v>52.051282051282058</v>
          </cell>
          <cell r="BP48" t="str">
            <v>F</v>
          </cell>
          <cell r="BQ48" t="str">
            <v>F</v>
          </cell>
          <cell r="BR48" t="str">
            <v>F</v>
          </cell>
          <cell r="BS48" t="str">
            <v>F</v>
          </cell>
          <cell r="BT48" t="str">
            <v>F</v>
          </cell>
          <cell r="BU48" t="str">
            <v>F</v>
          </cell>
          <cell r="BV48" t="str">
            <v>D+</v>
          </cell>
          <cell r="BW48" t="str">
            <v>C</v>
          </cell>
          <cell r="BX48" t="str">
            <v>C+</v>
          </cell>
          <cell r="BY48" t="str">
            <v>D+</v>
          </cell>
          <cell r="BZ48" t="str">
            <v>D</v>
          </cell>
          <cell r="CA48" t="str">
            <v>A</v>
          </cell>
          <cell r="CC48">
            <v>2</v>
          </cell>
          <cell r="CD48">
            <v>3</v>
          </cell>
          <cell r="CE48">
            <v>3</v>
          </cell>
          <cell r="CF48">
            <v>3</v>
          </cell>
          <cell r="CG48">
            <v>3</v>
          </cell>
          <cell r="CH48">
            <v>2</v>
          </cell>
          <cell r="CI48">
            <v>1</v>
          </cell>
          <cell r="CJ48">
            <v>1</v>
          </cell>
          <cell r="CK48">
            <v>1</v>
          </cell>
          <cell r="CL48">
            <v>1</v>
          </cell>
          <cell r="CM48">
            <v>2.5</v>
          </cell>
          <cell r="CN48">
            <v>0.5</v>
          </cell>
          <cell r="CO48">
            <v>23</v>
          </cell>
          <cell r="CP48">
            <v>6</v>
          </cell>
          <cell r="CQ48" t="str">
            <v>Fail</v>
          </cell>
          <cell r="CR48">
            <v>1.8913043478260869</v>
          </cell>
        </row>
        <row r="49">
          <cell r="B49" t="str">
            <v>PIET21CS044</v>
          </cell>
          <cell r="C49" t="str">
            <v>CHANDAN BHATRA</v>
          </cell>
          <cell r="D49" t="str">
            <v>21EPTCS044</v>
          </cell>
          <cell r="E49" t="str">
            <v>CSA-44</v>
          </cell>
          <cell r="F49" t="str">
            <v>DM</v>
          </cell>
          <cell r="G49">
            <v>2</v>
          </cell>
          <cell r="H49" t="str">
            <v>N</v>
          </cell>
          <cell r="I49">
            <v>10</v>
          </cell>
          <cell r="J49">
            <v>12</v>
          </cell>
          <cell r="K49">
            <v>2</v>
          </cell>
          <cell r="L49" t="str">
            <v>N</v>
          </cell>
          <cell r="M49">
            <v>10</v>
          </cell>
          <cell r="N49">
            <v>12</v>
          </cell>
          <cell r="O49" t="str">
            <v>A</v>
          </cell>
          <cell r="P49">
            <v>8</v>
          </cell>
          <cell r="Q49">
            <v>10</v>
          </cell>
          <cell r="R49">
            <v>18</v>
          </cell>
          <cell r="S49" t="str">
            <v>N</v>
          </cell>
          <cell r="T49">
            <v>8</v>
          </cell>
          <cell r="U49">
            <v>10</v>
          </cell>
          <cell r="V49">
            <v>18</v>
          </cell>
          <cell r="W49">
            <v>4</v>
          </cell>
          <cell r="X49" t="str">
            <v>N</v>
          </cell>
          <cell r="Y49">
            <v>10</v>
          </cell>
          <cell r="Z49">
            <v>14</v>
          </cell>
          <cell r="AE49" t="str">
            <v>N</v>
          </cell>
          <cell r="AF49">
            <v>10</v>
          </cell>
          <cell r="AG49">
            <v>8</v>
          </cell>
          <cell r="AH49">
            <v>18</v>
          </cell>
          <cell r="AI49">
            <v>92</v>
          </cell>
          <cell r="AJ49">
            <v>7</v>
          </cell>
          <cell r="AK49">
            <v>8</v>
          </cell>
          <cell r="AL49">
            <v>29</v>
          </cell>
          <cell r="AM49">
            <v>44</v>
          </cell>
          <cell r="AN49">
            <v>33</v>
          </cell>
          <cell r="AO49">
            <v>77</v>
          </cell>
          <cell r="AP49">
            <v>6</v>
          </cell>
          <cell r="AQ49">
            <v>7</v>
          </cell>
          <cell r="AR49">
            <v>35</v>
          </cell>
          <cell r="AS49">
            <v>48</v>
          </cell>
          <cell r="AT49">
            <v>31</v>
          </cell>
          <cell r="AU49">
            <v>79</v>
          </cell>
          <cell r="AV49">
            <v>7</v>
          </cell>
          <cell r="AW49">
            <v>7</v>
          </cell>
          <cell r="AX49">
            <v>32</v>
          </cell>
          <cell r="AY49">
            <v>46</v>
          </cell>
          <cell r="AZ49">
            <v>29</v>
          </cell>
          <cell r="BA49">
            <v>75</v>
          </cell>
          <cell r="BB49">
            <v>5</v>
          </cell>
          <cell r="BC49">
            <v>6</v>
          </cell>
          <cell r="BD49">
            <v>27</v>
          </cell>
          <cell r="BE49">
            <v>38</v>
          </cell>
          <cell r="BF49">
            <v>30</v>
          </cell>
          <cell r="BG49">
            <v>68</v>
          </cell>
          <cell r="BH49">
            <v>60</v>
          </cell>
          <cell r="BI49">
            <v>32</v>
          </cell>
          <cell r="BJ49">
            <v>92</v>
          </cell>
          <cell r="BK49">
            <v>391</v>
          </cell>
          <cell r="BL49">
            <v>73</v>
          </cell>
          <cell r="BM49">
            <v>556</v>
          </cell>
          <cell r="BN49">
            <v>71.282051282051285</v>
          </cell>
          <cell r="BP49" t="str">
            <v>E+</v>
          </cell>
          <cell r="BQ49" t="str">
            <v>C</v>
          </cell>
          <cell r="BR49" t="str">
            <v>D+</v>
          </cell>
          <cell r="BS49" t="str">
            <v>E+</v>
          </cell>
          <cell r="BT49" t="str">
            <v>F</v>
          </cell>
          <cell r="BU49" t="str">
            <v>D+</v>
          </cell>
          <cell r="BV49" t="str">
            <v>A+</v>
          </cell>
          <cell r="BW49" t="str">
            <v>A+</v>
          </cell>
          <cell r="BX49" t="str">
            <v>A</v>
          </cell>
          <cell r="BY49" t="str">
            <v>B+</v>
          </cell>
          <cell r="BZ49" t="str">
            <v>A++</v>
          </cell>
          <cell r="CA49" t="str">
            <v>A</v>
          </cell>
          <cell r="CC49">
            <v>2</v>
          </cell>
          <cell r="CD49">
            <v>3</v>
          </cell>
          <cell r="CE49">
            <v>3</v>
          </cell>
          <cell r="CF49">
            <v>3</v>
          </cell>
          <cell r="CG49">
            <v>3</v>
          </cell>
          <cell r="CH49">
            <v>2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2.5</v>
          </cell>
          <cell r="CN49">
            <v>0.5</v>
          </cell>
          <cell r="CO49">
            <v>23</v>
          </cell>
          <cell r="CP49">
            <v>1</v>
          </cell>
          <cell r="CQ49" t="str">
            <v>Fail</v>
          </cell>
          <cell r="CR49">
            <v>6.0108695652173916</v>
          </cell>
        </row>
        <row r="50">
          <cell r="B50" t="str">
            <v>PIET21CS045</v>
          </cell>
          <cell r="C50" t="str">
            <v>CHANDAN KUMAR SINGH</v>
          </cell>
          <cell r="D50" t="str">
            <v>21EPTCS045</v>
          </cell>
          <cell r="E50" t="str">
            <v>CSA-45</v>
          </cell>
          <cell r="F50" t="str">
            <v>DM</v>
          </cell>
          <cell r="G50" t="str">
            <v>A</v>
          </cell>
          <cell r="H50" t="str">
            <v>N</v>
          </cell>
          <cell r="I50">
            <v>3</v>
          </cell>
          <cell r="J50">
            <v>3</v>
          </cell>
          <cell r="K50" t="str">
            <v>A</v>
          </cell>
          <cell r="L50" t="str">
            <v>N</v>
          </cell>
          <cell r="M50">
            <v>3</v>
          </cell>
          <cell r="N50">
            <v>3</v>
          </cell>
          <cell r="O50" t="str">
            <v>N</v>
          </cell>
          <cell r="P50" t="str">
            <v>A</v>
          </cell>
          <cell r="Q50">
            <v>3</v>
          </cell>
          <cell r="R50">
            <v>3</v>
          </cell>
          <cell r="S50" t="str">
            <v>N</v>
          </cell>
          <cell r="T50" t="str">
            <v>A</v>
          </cell>
          <cell r="U50">
            <v>4</v>
          </cell>
          <cell r="V50">
            <v>4</v>
          </cell>
          <cell r="W50" t="str">
            <v>A</v>
          </cell>
          <cell r="X50" t="str">
            <v>N</v>
          </cell>
          <cell r="Y50">
            <v>3</v>
          </cell>
          <cell r="Z50">
            <v>3</v>
          </cell>
          <cell r="AE50" t="str">
            <v>N</v>
          </cell>
          <cell r="AF50">
            <v>7</v>
          </cell>
          <cell r="AG50">
            <v>3</v>
          </cell>
          <cell r="AH50">
            <v>10</v>
          </cell>
          <cell r="AI50">
            <v>26</v>
          </cell>
          <cell r="AJ50" t="str">
            <v>A</v>
          </cell>
          <cell r="AK50">
            <v>7</v>
          </cell>
          <cell r="AL50">
            <v>20</v>
          </cell>
          <cell r="AM50">
            <v>27</v>
          </cell>
          <cell r="AN50">
            <v>22</v>
          </cell>
          <cell r="AO50">
            <v>49</v>
          </cell>
          <cell r="AP50" t="str">
            <v>A</v>
          </cell>
          <cell r="AQ50">
            <v>6</v>
          </cell>
          <cell r="AR50">
            <v>20</v>
          </cell>
          <cell r="AS50">
            <v>26</v>
          </cell>
          <cell r="AT50">
            <v>31</v>
          </cell>
          <cell r="AU50">
            <v>57</v>
          </cell>
          <cell r="AV50">
            <v>7</v>
          </cell>
          <cell r="AW50">
            <v>6</v>
          </cell>
          <cell r="AX50">
            <v>21</v>
          </cell>
          <cell r="AY50">
            <v>34</v>
          </cell>
          <cell r="AZ50">
            <v>25</v>
          </cell>
          <cell r="BA50">
            <v>59</v>
          </cell>
          <cell r="BB50" t="str">
            <v>A</v>
          </cell>
          <cell r="BC50">
            <v>6</v>
          </cell>
          <cell r="BD50">
            <v>18</v>
          </cell>
          <cell r="BE50">
            <v>24</v>
          </cell>
          <cell r="BF50">
            <v>27</v>
          </cell>
          <cell r="BG50">
            <v>51</v>
          </cell>
          <cell r="BH50">
            <v>13</v>
          </cell>
          <cell r="BI50">
            <v>28</v>
          </cell>
          <cell r="BJ50">
            <v>41</v>
          </cell>
          <cell r="BK50">
            <v>257</v>
          </cell>
          <cell r="BL50">
            <v>73</v>
          </cell>
          <cell r="BM50">
            <v>356</v>
          </cell>
          <cell r="BN50">
            <v>45.641025641025642</v>
          </cell>
          <cell r="BP50" t="str">
            <v>F</v>
          </cell>
          <cell r="BQ50" t="str">
            <v>F</v>
          </cell>
          <cell r="BR50" t="str">
            <v>F</v>
          </cell>
          <cell r="BS50" t="str">
            <v>F</v>
          </cell>
          <cell r="BT50" t="str">
            <v>F</v>
          </cell>
          <cell r="BU50" t="str">
            <v>E</v>
          </cell>
          <cell r="BV50" t="str">
            <v>D+</v>
          </cell>
          <cell r="BW50" t="str">
            <v>C</v>
          </cell>
          <cell r="BX50" t="str">
            <v>C+</v>
          </cell>
          <cell r="BY50" t="str">
            <v>D+</v>
          </cell>
          <cell r="BZ50" t="str">
            <v>E+</v>
          </cell>
          <cell r="CA50" t="str">
            <v>A</v>
          </cell>
          <cell r="CC50">
            <v>2</v>
          </cell>
          <cell r="CD50">
            <v>3</v>
          </cell>
          <cell r="CE50">
            <v>3</v>
          </cell>
          <cell r="CF50">
            <v>3</v>
          </cell>
          <cell r="CG50">
            <v>3</v>
          </cell>
          <cell r="CH50">
            <v>2</v>
          </cell>
          <cell r="CI50">
            <v>1</v>
          </cell>
          <cell r="CJ50">
            <v>1</v>
          </cell>
          <cell r="CK50">
            <v>1</v>
          </cell>
          <cell r="CL50">
            <v>1</v>
          </cell>
          <cell r="CM50">
            <v>2.5</v>
          </cell>
          <cell r="CN50">
            <v>0.5</v>
          </cell>
          <cell r="CO50">
            <v>23</v>
          </cell>
          <cell r="CP50">
            <v>5</v>
          </cell>
          <cell r="CQ50" t="str">
            <v>Fail</v>
          </cell>
          <cell r="CR50">
            <v>2.1847826086956523</v>
          </cell>
        </row>
        <row r="51">
          <cell r="B51" t="str">
            <v>PIET21CS046</v>
          </cell>
          <cell r="C51" t="str">
            <v>CHETAN JAREDA</v>
          </cell>
          <cell r="D51" t="str">
            <v>21EPTCS046</v>
          </cell>
          <cell r="E51" t="str">
            <v>CSA-46</v>
          </cell>
          <cell r="F51" t="str">
            <v>DM</v>
          </cell>
          <cell r="G51">
            <v>3</v>
          </cell>
          <cell r="H51" t="str">
            <v>N</v>
          </cell>
          <cell r="I51">
            <v>3</v>
          </cell>
          <cell r="J51">
            <v>6</v>
          </cell>
          <cell r="K51" t="str">
            <v>A</v>
          </cell>
          <cell r="L51" t="str">
            <v>N</v>
          </cell>
          <cell r="M51">
            <v>3</v>
          </cell>
          <cell r="N51">
            <v>3</v>
          </cell>
          <cell r="O51" t="str">
            <v>N</v>
          </cell>
          <cell r="P51" t="str">
            <v>A</v>
          </cell>
          <cell r="Q51">
            <v>3</v>
          </cell>
          <cell r="R51">
            <v>3</v>
          </cell>
          <cell r="S51" t="str">
            <v>N</v>
          </cell>
          <cell r="T51" t="str">
            <v>A</v>
          </cell>
          <cell r="U51">
            <v>4</v>
          </cell>
          <cell r="V51">
            <v>4</v>
          </cell>
          <cell r="W51">
            <v>1</v>
          </cell>
          <cell r="X51" t="str">
            <v>N</v>
          </cell>
          <cell r="Y51">
            <v>5</v>
          </cell>
          <cell r="Z51">
            <v>6</v>
          </cell>
          <cell r="AE51" t="str">
            <v>N</v>
          </cell>
          <cell r="AF51" t="str">
            <v>A</v>
          </cell>
          <cell r="AG51">
            <v>3</v>
          </cell>
          <cell r="AH51">
            <v>3</v>
          </cell>
          <cell r="AI51">
            <v>25</v>
          </cell>
          <cell r="AJ51">
            <v>7</v>
          </cell>
          <cell r="AK51" t="str">
            <v>A</v>
          </cell>
          <cell r="AL51">
            <v>6</v>
          </cell>
          <cell r="AM51">
            <v>13</v>
          </cell>
          <cell r="AN51" t="str">
            <v>A</v>
          </cell>
          <cell r="AO51">
            <v>13</v>
          </cell>
          <cell r="AP51">
            <v>5</v>
          </cell>
          <cell r="AQ51" t="str">
            <v>A</v>
          </cell>
          <cell r="AR51">
            <v>5</v>
          </cell>
          <cell r="AS51">
            <v>10</v>
          </cell>
          <cell r="AT51" t="str">
            <v>A</v>
          </cell>
          <cell r="AU51">
            <v>10</v>
          </cell>
          <cell r="AV51">
            <v>7</v>
          </cell>
          <cell r="AW51" t="str">
            <v>A</v>
          </cell>
          <cell r="AX51">
            <v>17</v>
          </cell>
          <cell r="AY51">
            <v>24</v>
          </cell>
          <cell r="AZ51" t="str">
            <v>A</v>
          </cell>
          <cell r="BA51">
            <v>24</v>
          </cell>
          <cell r="BB51" t="str">
            <v>A</v>
          </cell>
          <cell r="BC51" t="str">
            <v>A</v>
          </cell>
          <cell r="BD51">
            <v>6</v>
          </cell>
          <cell r="BE51">
            <v>6</v>
          </cell>
          <cell r="BF51" t="str">
            <v>A</v>
          </cell>
          <cell r="BG51">
            <v>6</v>
          </cell>
          <cell r="BH51">
            <v>5</v>
          </cell>
          <cell r="BI51" t="str">
            <v>A</v>
          </cell>
          <cell r="BJ51">
            <v>5</v>
          </cell>
          <cell r="BK51">
            <v>58</v>
          </cell>
          <cell r="BL51">
            <v>75</v>
          </cell>
          <cell r="BM51">
            <v>158</v>
          </cell>
          <cell r="BN51">
            <v>20.256410256410255</v>
          </cell>
          <cell r="BP51" t="str">
            <v>F</v>
          </cell>
          <cell r="BQ51" t="str">
            <v>F</v>
          </cell>
          <cell r="BR51" t="str">
            <v>F</v>
          </cell>
          <cell r="BS51" t="str">
            <v>F</v>
          </cell>
          <cell r="BT51" t="str">
            <v>F</v>
          </cell>
          <cell r="BU51" t="str">
            <v>F</v>
          </cell>
          <cell r="BV51" t="str">
            <v>F</v>
          </cell>
          <cell r="BW51" t="str">
            <v>F</v>
          </cell>
          <cell r="BX51" t="str">
            <v>F</v>
          </cell>
          <cell r="BY51" t="str">
            <v>F</v>
          </cell>
          <cell r="BZ51" t="str">
            <v>F</v>
          </cell>
          <cell r="CA51" t="str">
            <v>A</v>
          </cell>
          <cell r="CC51">
            <v>2</v>
          </cell>
          <cell r="CD51">
            <v>3</v>
          </cell>
          <cell r="CE51">
            <v>3</v>
          </cell>
          <cell r="CF51">
            <v>3</v>
          </cell>
          <cell r="CG51">
            <v>3</v>
          </cell>
          <cell r="CH51">
            <v>2</v>
          </cell>
          <cell r="CI51">
            <v>1</v>
          </cell>
          <cell r="CJ51">
            <v>1</v>
          </cell>
          <cell r="CK51">
            <v>1</v>
          </cell>
          <cell r="CL51">
            <v>1</v>
          </cell>
          <cell r="CM51">
            <v>2.5</v>
          </cell>
          <cell r="CN51">
            <v>0.5</v>
          </cell>
          <cell r="CO51">
            <v>23</v>
          </cell>
          <cell r="CP51">
            <v>11</v>
          </cell>
          <cell r="CQ51" t="str">
            <v>Fail</v>
          </cell>
          <cell r="CR51">
            <v>0.18478260869565216</v>
          </cell>
        </row>
        <row r="52">
          <cell r="B52" t="str">
            <v>PIET21CS047</v>
          </cell>
          <cell r="C52" t="str">
            <v>CHIRAG PAREEK</v>
          </cell>
          <cell r="D52" t="str">
            <v>21EPTCS047</v>
          </cell>
          <cell r="E52" t="str">
            <v>CSA-47</v>
          </cell>
          <cell r="F52" t="str">
            <v>DM</v>
          </cell>
          <cell r="G52">
            <v>9</v>
          </cell>
          <cell r="H52">
            <v>10</v>
          </cell>
          <cell r="I52">
            <v>10</v>
          </cell>
          <cell r="J52">
            <v>29</v>
          </cell>
          <cell r="K52">
            <v>5</v>
          </cell>
          <cell r="L52">
            <v>10</v>
          </cell>
          <cell r="M52">
            <v>10</v>
          </cell>
          <cell r="N52">
            <v>25</v>
          </cell>
          <cell r="O52">
            <v>6</v>
          </cell>
          <cell r="P52">
            <v>10</v>
          </cell>
          <cell r="Q52">
            <v>10</v>
          </cell>
          <cell r="R52">
            <v>26</v>
          </cell>
          <cell r="S52" t="str">
            <v>N</v>
          </cell>
          <cell r="T52">
            <v>10</v>
          </cell>
          <cell r="U52">
            <v>10</v>
          </cell>
          <cell r="V52">
            <v>20</v>
          </cell>
          <cell r="W52">
            <v>7</v>
          </cell>
          <cell r="X52">
            <v>10</v>
          </cell>
          <cell r="Y52">
            <v>10</v>
          </cell>
          <cell r="Z52">
            <v>27</v>
          </cell>
          <cell r="AE52" t="str">
            <v>N</v>
          </cell>
          <cell r="AF52">
            <v>10</v>
          </cell>
          <cell r="AG52">
            <v>10</v>
          </cell>
          <cell r="AH52">
            <v>20</v>
          </cell>
          <cell r="AI52">
            <v>147</v>
          </cell>
          <cell r="AJ52">
            <v>8</v>
          </cell>
          <cell r="AK52">
            <v>8</v>
          </cell>
          <cell r="AL52">
            <v>40</v>
          </cell>
          <cell r="AM52">
            <v>56</v>
          </cell>
          <cell r="AN52">
            <v>31</v>
          </cell>
          <cell r="AO52">
            <v>87</v>
          </cell>
          <cell r="AP52">
            <v>7</v>
          </cell>
          <cell r="AQ52">
            <v>8</v>
          </cell>
          <cell r="AR52">
            <v>40</v>
          </cell>
          <cell r="AS52">
            <v>55</v>
          </cell>
          <cell r="AT52">
            <v>37</v>
          </cell>
          <cell r="AU52">
            <v>92</v>
          </cell>
          <cell r="AV52">
            <v>9</v>
          </cell>
          <cell r="AW52">
            <v>8</v>
          </cell>
          <cell r="AX52">
            <v>40</v>
          </cell>
          <cell r="AY52">
            <v>57</v>
          </cell>
          <cell r="AZ52">
            <v>34</v>
          </cell>
          <cell r="BA52">
            <v>91</v>
          </cell>
          <cell r="BB52">
            <v>8</v>
          </cell>
          <cell r="BC52">
            <v>7</v>
          </cell>
          <cell r="BD52">
            <v>39</v>
          </cell>
          <cell r="BE52">
            <v>54</v>
          </cell>
          <cell r="BF52">
            <v>27</v>
          </cell>
          <cell r="BG52">
            <v>81</v>
          </cell>
          <cell r="BH52">
            <v>59</v>
          </cell>
          <cell r="BI52">
            <v>35</v>
          </cell>
          <cell r="BJ52">
            <v>94</v>
          </cell>
          <cell r="BK52">
            <v>445</v>
          </cell>
          <cell r="BL52">
            <v>78</v>
          </cell>
          <cell r="BM52">
            <v>670</v>
          </cell>
          <cell r="BN52">
            <v>85.897435897435898</v>
          </cell>
          <cell r="BP52" t="str">
            <v>B</v>
          </cell>
          <cell r="BQ52" t="str">
            <v>B</v>
          </cell>
          <cell r="BR52" t="str">
            <v>A</v>
          </cell>
          <cell r="BS52" t="str">
            <v>B</v>
          </cell>
          <cell r="BT52" t="str">
            <v>C</v>
          </cell>
          <cell r="BU52" t="str">
            <v>A</v>
          </cell>
          <cell r="BV52" t="str">
            <v>A++</v>
          </cell>
          <cell r="BW52" t="str">
            <v>A++</v>
          </cell>
          <cell r="BX52" t="str">
            <v>A++</v>
          </cell>
          <cell r="BY52" t="str">
            <v>A++</v>
          </cell>
          <cell r="BZ52" t="str">
            <v>A++</v>
          </cell>
          <cell r="CA52" t="str">
            <v>A+</v>
          </cell>
          <cell r="CC52">
            <v>2</v>
          </cell>
          <cell r="CD52">
            <v>3</v>
          </cell>
          <cell r="CE52">
            <v>3</v>
          </cell>
          <cell r="CF52">
            <v>3</v>
          </cell>
          <cell r="CG52">
            <v>3</v>
          </cell>
          <cell r="CH52">
            <v>2</v>
          </cell>
          <cell r="CI52">
            <v>1</v>
          </cell>
          <cell r="CJ52">
            <v>1</v>
          </cell>
          <cell r="CK52">
            <v>1</v>
          </cell>
          <cell r="CL52">
            <v>1</v>
          </cell>
          <cell r="CM52">
            <v>2.5</v>
          </cell>
          <cell r="CN52">
            <v>0.5</v>
          </cell>
          <cell r="CO52">
            <v>23</v>
          </cell>
          <cell r="CP52">
            <v>0</v>
          </cell>
          <cell r="CQ52" t="str">
            <v>Pass</v>
          </cell>
          <cell r="CR52">
            <v>8.33</v>
          </cell>
        </row>
        <row r="53">
          <cell r="B53" t="str">
            <v>PIET21CS506</v>
          </cell>
          <cell r="C53" t="str">
            <v>CHIYA JAMWAL</v>
          </cell>
          <cell r="D53" t="str">
            <v>21EPTCS048</v>
          </cell>
          <cell r="E53" t="str">
            <v>CSA-48</v>
          </cell>
          <cell r="F53" t="str">
            <v>HF</v>
          </cell>
          <cell r="G53">
            <v>10</v>
          </cell>
          <cell r="H53">
            <v>10</v>
          </cell>
          <cell r="I53">
            <v>10</v>
          </cell>
          <cell r="J53">
            <v>30</v>
          </cell>
          <cell r="K53">
            <v>9</v>
          </cell>
          <cell r="L53">
            <v>10</v>
          </cell>
          <cell r="M53">
            <v>10</v>
          </cell>
          <cell r="N53">
            <v>29</v>
          </cell>
          <cell r="O53">
            <v>7</v>
          </cell>
          <cell r="P53">
            <v>10</v>
          </cell>
          <cell r="Q53">
            <v>10</v>
          </cell>
          <cell r="R53">
            <v>27</v>
          </cell>
          <cell r="S53">
            <v>8</v>
          </cell>
          <cell r="T53">
            <v>10</v>
          </cell>
          <cell r="U53">
            <v>10</v>
          </cell>
          <cell r="V53">
            <v>28</v>
          </cell>
          <cell r="W53">
            <v>10</v>
          </cell>
          <cell r="X53">
            <v>10</v>
          </cell>
          <cell r="Y53">
            <v>10</v>
          </cell>
          <cell r="Z53">
            <v>30</v>
          </cell>
          <cell r="AA53">
            <v>10</v>
          </cell>
          <cell r="AB53">
            <v>10</v>
          </cell>
          <cell r="AC53">
            <v>10</v>
          </cell>
          <cell r="AD53">
            <v>30</v>
          </cell>
          <cell r="AI53">
            <v>174</v>
          </cell>
          <cell r="AJ53">
            <v>9</v>
          </cell>
          <cell r="AK53">
            <v>10</v>
          </cell>
          <cell r="AL53">
            <v>40</v>
          </cell>
          <cell r="AM53">
            <v>59</v>
          </cell>
          <cell r="AN53">
            <v>37</v>
          </cell>
          <cell r="AO53">
            <v>96</v>
          </cell>
          <cell r="AP53">
            <v>10</v>
          </cell>
          <cell r="AQ53">
            <v>9</v>
          </cell>
          <cell r="AR53">
            <v>40</v>
          </cell>
          <cell r="AS53">
            <v>59</v>
          </cell>
          <cell r="AT53">
            <v>33</v>
          </cell>
          <cell r="AU53">
            <v>92</v>
          </cell>
          <cell r="AV53">
            <v>9</v>
          </cell>
          <cell r="AW53">
            <v>10</v>
          </cell>
          <cell r="AX53">
            <v>40</v>
          </cell>
          <cell r="AY53">
            <v>59</v>
          </cell>
          <cell r="AZ53">
            <v>37</v>
          </cell>
          <cell r="BA53">
            <v>96</v>
          </cell>
          <cell r="BB53">
            <v>8</v>
          </cell>
          <cell r="BC53">
            <v>9</v>
          </cell>
          <cell r="BD53">
            <v>40</v>
          </cell>
          <cell r="BE53">
            <v>57</v>
          </cell>
          <cell r="BF53">
            <v>34</v>
          </cell>
          <cell r="BG53">
            <v>91</v>
          </cell>
          <cell r="BH53">
            <v>60</v>
          </cell>
          <cell r="BI53">
            <v>38</v>
          </cell>
          <cell r="BJ53">
            <v>98</v>
          </cell>
          <cell r="BK53">
            <v>473</v>
          </cell>
          <cell r="BL53">
            <v>95</v>
          </cell>
          <cell r="BM53">
            <v>742</v>
          </cell>
          <cell r="BN53">
            <v>95.128205128205124</v>
          </cell>
          <cell r="BP53" t="str">
            <v>A</v>
          </cell>
          <cell r="BQ53" t="str">
            <v>A++</v>
          </cell>
          <cell r="BR53" t="str">
            <v>A</v>
          </cell>
          <cell r="BS53" t="str">
            <v>A++</v>
          </cell>
          <cell r="BT53" t="str">
            <v>A+</v>
          </cell>
          <cell r="BU53" t="str">
            <v>C</v>
          </cell>
          <cell r="BV53" t="str">
            <v>A++</v>
          </cell>
          <cell r="BW53" t="str">
            <v>A++</v>
          </cell>
          <cell r="BX53" t="str">
            <v>A++</v>
          </cell>
          <cell r="BY53" t="str">
            <v>A++</v>
          </cell>
          <cell r="BZ53" t="str">
            <v>A++</v>
          </cell>
          <cell r="CA53" t="str">
            <v>A++</v>
          </cell>
          <cell r="CC53">
            <v>2</v>
          </cell>
          <cell r="CD53">
            <v>3</v>
          </cell>
          <cell r="CE53">
            <v>3</v>
          </cell>
          <cell r="CF53">
            <v>3</v>
          </cell>
          <cell r="CG53">
            <v>3</v>
          </cell>
          <cell r="CH53">
            <v>2</v>
          </cell>
          <cell r="CI53">
            <v>1</v>
          </cell>
          <cell r="CJ53">
            <v>1</v>
          </cell>
          <cell r="CK53">
            <v>1</v>
          </cell>
          <cell r="CL53">
            <v>1</v>
          </cell>
          <cell r="CM53">
            <v>2.5</v>
          </cell>
          <cell r="CN53">
            <v>0.5</v>
          </cell>
          <cell r="CO53">
            <v>23</v>
          </cell>
          <cell r="CP53">
            <v>0</v>
          </cell>
          <cell r="CQ53" t="str">
            <v>Pass</v>
          </cell>
          <cell r="CR53">
            <v>9.24</v>
          </cell>
        </row>
        <row r="54">
          <cell r="B54" t="str">
            <v>PIET21CS048</v>
          </cell>
          <cell r="C54" t="str">
            <v>DAKSH TIWARI</v>
          </cell>
          <cell r="D54" t="str">
            <v>21EPTCS049</v>
          </cell>
          <cell r="E54" t="str">
            <v>CSA-49</v>
          </cell>
          <cell r="F54" t="str">
            <v>DM</v>
          </cell>
          <cell r="G54" t="str">
            <v>A</v>
          </cell>
          <cell r="H54" t="str">
            <v>N</v>
          </cell>
          <cell r="I54">
            <v>3</v>
          </cell>
          <cell r="J54">
            <v>3</v>
          </cell>
          <cell r="K54">
            <v>2</v>
          </cell>
          <cell r="L54" t="str">
            <v>N</v>
          </cell>
          <cell r="M54">
            <v>3</v>
          </cell>
          <cell r="N54">
            <v>5</v>
          </cell>
          <cell r="O54" t="str">
            <v>N</v>
          </cell>
          <cell r="P54" t="str">
            <v>A</v>
          </cell>
          <cell r="Q54">
            <v>3</v>
          </cell>
          <cell r="R54">
            <v>3</v>
          </cell>
          <cell r="S54" t="str">
            <v>N</v>
          </cell>
          <cell r="T54" t="str">
            <v>A</v>
          </cell>
          <cell r="U54">
            <v>4</v>
          </cell>
          <cell r="V54">
            <v>4</v>
          </cell>
          <cell r="W54">
            <v>1</v>
          </cell>
          <cell r="X54" t="str">
            <v>N</v>
          </cell>
          <cell r="Y54">
            <v>3</v>
          </cell>
          <cell r="Z54">
            <v>4</v>
          </cell>
          <cell r="AE54" t="str">
            <v>N</v>
          </cell>
          <cell r="AF54" t="str">
            <v>A</v>
          </cell>
          <cell r="AG54">
            <v>3</v>
          </cell>
          <cell r="AH54">
            <v>3</v>
          </cell>
          <cell r="AI54">
            <v>22</v>
          </cell>
          <cell r="AJ54" t="str">
            <v>A</v>
          </cell>
          <cell r="AK54" t="str">
            <v>A</v>
          </cell>
          <cell r="AL54">
            <v>5</v>
          </cell>
          <cell r="AM54">
            <v>5</v>
          </cell>
          <cell r="AN54" t="str">
            <v>A</v>
          </cell>
          <cell r="AO54">
            <v>5</v>
          </cell>
          <cell r="AP54" t="str">
            <v>A</v>
          </cell>
          <cell r="AQ54" t="str">
            <v>A</v>
          </cell>
          <cell r="AR54">
            <v>5</v>
          </cell>
          <cell r="AS54">
            <v>5</v>
          </cell>
          <cell r="AT54" t="str">
            <v>A</v>
          </cell>
          <cell r="AU54">
            <v>5</v>
          </cell>
          <cell r="AV54" t="str">
            <v>A</v>
          </cell>
          <cell r="AW54" t="str">
            <v>A</v>
          </cell>
          <cell r="AX54">
            <v>5</v>
          </cell>
          <cell r="AY54">
            <v>5</v>
          </cell>
          <cell r="AZ54" t="str">
            <v>A</v>
          </cell>
          <cell r="BA54">
            <v>5</v>
          </cell>
          <cell r="BB54" t="str">
            <v>A</v>
          </cell>
          <cell r="BC54" t="str">
            <v>A</v>
          </cell>
          <cell r="BD54">
            <v>6</v>
          </cell>
          <cell r="BE54">
            <v>6</v>
          </cell>
          <cell r="BF54" t="str">
            <v>A</v>
          </cell>
          <cell r="BG54">
            <v>6</v>
          </cell>
          <cell r="BH54">
            <v>10</v>
          </cell>
          <cell r="BI54" t="str">
            <v>A</v>
          </cell>
          <cell r="BJ54">
            <v>10</v>
          </cell>
          <cell r="BK54">
            <v>31</v>
          </cell>
          <cell r="BL54">
            <v>24</v>
          </cell>
          <cell r="BM54">
            <v>77</v>
          </cell>
          <cell r="BN54">
            <v>9.8717948717948723</v>
          </cell>
          <cell r="BP54" t="str">
            <v>F</v>
          </cell>
          <cell r="BQ54" t="str">
            <v>F</v>
          </cell>
          <cell r="BR54" t="str">
            <v>F</v>
          </cell>
          <cell r="BS54" t="str">
            <v>F</v>
          </cell>
          <cell r="BT54" t="str">
            <v>F</v>
          </cell>
          <cell r="BU54" t="str">
            <v>F</v>
          </cell>
          <cell r="BV54" t="str">
            <v>F</v>
          </cell>
          <cell r="BW54" t="str">
            <v>F</v>
          </cell>
          <cell r="BX54" t="str">
            <v>F</v>
          </cell>
          <cell r="BY54" t="str">
            <v>F</v>
          </cell>
          <cell r="BZ54" t="str">
            <v>F</v>
          </cell>
          <cell r="CA54" t="str">
            <v>E</v>
          </cell>
          <cell r="CC54">
            <v>2</v>
          </cell>
          <cell r="CD54">
            <v>3</v>
          </cell>
          <cell r="CE54">
            <v>3</v>
          </cell>
          <cell r="CF54">
            <v>3</v>
          </cell>
          <cell r="CG54">
            <v>3</v>
          </cell>
          <cell r="CH54">
            <v>2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2.5</v>
          </cell>
          <cell r="CN54">
            <v>0.5</v>
          </cell>
          <cell r="CO54">
            <v>23</v>
          </cell>
          <cell r="CP54">
            <v>11</v>
          </cell>
          <cell r="CQ54" t="str">
            <v>Fail</v>
          </cell>
          <cell r="CR54">
            <v>8.6956521739130432E-2</v>
          </cell>
        </row>
        <row r="55">
          <cell r="B55" t="str">
            <v>PIET21CS049</v>
          </cell>
          <cell r="C55" t="str">
            <v>DEEPAK KUMAR SHARMA</v>
          </cell>
          <cell r="D55" t="str">
            <v>21EPTCS050</v>
          </cell>
          <cell r="E55" t="str">
            <v>CSA-50</v>
          </cell>
          <cell r="F55" t="str">
            <v>DM</v>
          </cell>
          <cell r="G55">
            <v>8</v>
          </cell>
          <cell r="H55" t="str">
            <v>N</v>
          </cell>
          <cell r="I55">
            <v>10</v>
          </cell>
          <cell r="J55">
            <v>18</v>
          </cell>
          <cell r="K55">
            <v>8</v>
          </cell>
          <cell r="L55" t="str">
            <v>N</v>
          </cell>
          <cell r="M55">
            <v>10</v>
          </cell>
          <cell r="N55">
            <v>18</v>
          </cell>
          <cell r="O55" t="str">
            <v>N</v>
          </cell>
          <cell r="P55">
            <v>8</v>
          </cell>
          <cell r="Q55">
            <v>10</v>
          </cell>
          <cell r="R55">
            <v>18</v>
          </cell>
          <cell r="S55" t="str">
            <v>N</v>
          </cell>
          <cell r="T55">
            <v>9</v>
          </cell>
          <cell r="U55">
            <v>10</v>
          </cell>
          <cell r="V55">
            <v>19</v>
          </cell>
          <cell r="W55">
            <v>3</v>
          </cell>
          <cell r="X55">
            <v>10</v>
          </cell>
          <cell r="Y55">
            <v>10</v>
          </cell>
          <cell r="Z55">
            <v>23</v>
          </cell>
          <cell r="AA55" t="str">
            <v>N</v>
          </cell>
          <cell r="AB55">
            <v>10</v>
          </cell>
          <cell r="AC55">
            <v>8</v>
          </cell>
          <cell r="AD55">
            <v>18</v>
          </cell>
          <cell r="AI55">
            <v>114</v>
          </cell>
          <cell r="AJ55">
            <v>9</v>
          </cell>
          <cell r="AK55">
            <v>8</v>
          </cell>
          <cell r="AL55">
            <v>33</v>
          </cell>
          <cell r="AM55">
            <v>50</v>
          </cell>
          <cell r="AN55">
            <v>35</v>
          </cell>
          <cell r="AO55">
            <v>85</v>
          </cell>
          <cell r="AP55">
            <v>10</v>
          </cell>
          <cell r="AQ55">
            <v>9</v>
          </cell>
          <cell r="AR55">
            <v>40</v>
          </cell>
          <cell r="AS55">
            <v>59</v>
          </cell>
          <cell r="AT55">
            <v>33</v>
          </cell>
          <cell r="AU55">
            <v>92</v>
          </cell>
          <cell r="AV55">
            <v>9</v>
          </cell>
          <cell r="AW55">
            <v>8</v>
          </cell>
          <cell r="AX55">
            <v>31</v>
          </cell>
          <cell r="AY55">
            <v>48</v>
          </cell>
          <cell r="AZ55">
            <v>33</v>
          </cell>
          <cell r="BA55">
            <v>81</v>
          </cell>
          <cell r="BB55">
            <v>9</v>
          </cell>
          <cell r="BC55">
            <v>9</v>
          </cell>
          <cell r="BD55">
            <v>34</v>
          </cell>
          <cell r="BE55">
            <v>52</v>
          </cell>
          <cell r="BF55">
            <v>23</v>
          </cell>
          <cell r="BG55">
            <v>75</v>
          </cell>
          <cell r="BH55">
            <v>58</v>
          </cell>
          <cell r="BI55">
            <v>35</v>
          </cell>
          <cell r="BJ55">
            <v>93</v>
          </cell>
          <cell r="BK55">
            <v>426</v>
          </cell>
          <cell r="BL55">
            <v>86</v>
          </cell>
          <cell r="BM55">
            <v>626</v>
          </cell>
          <cell r="BN55">
            <v>80.256410256410263</v>
          </cell>
          <cell r="BP55" t="str">
            <v>B</v>
          </cell>
          <cell r="BQ55" t="str">
            <v>B</v>
          </cell>
          <cell r="BR55" t="str">
            <v>B+</v>
          </cell>
          <cell r="BS55" t="str">
            <v>B+</v>
          </cell>
          <cell r="BT55" t="str">
            <v>B+</v>
          </cell>
          <cell r="BU55" t="str">
            <v>B+</v>
          </cell>
          <cell r="BV55" t="str">
            <v>A++</v>
          </cell>
          <cell r="BW55" t="str">
            <v>A++</v>
          </cell>
          <cell r="BX55" t="str">
            <v>A++</v>
          </cell>
          <cell r="BY55" t="str">
            <v>A</v>
          </cell>
          <cell r="BZ55" t="str">
            <v>A++</v>
          </cell>
          <cell r="CA55" t="str">
            <v>A++</v>
          </cell>
          <cell r="CC55">
            <v>2</v>
          </cell>
          <cell r="CD55">
            <v>3</v>
          </cell>
          <cell r="CE55">
            <v>3</v>
          </cell>
          <cell r="CF55">
            <v>3</v>
          </cell>
          <cell r="CG55">
            <v>3</v>
          </cell>
          <cell r="CH55">
            <v>2</v>
          </cell>
          <cell r="CI55">
            <v>1</v>
          </cell>
          <cell r="CJ55">
            <v>1</v>
          </cell>
          <cell r="CK55">
            <v>1</v>
          </cell>
          <cell r="CL55">
            <v>1</v>
          </cell>
          <cell r="CM55">
            <v>2.5</v>
          </cell>
          <cell r="CN55">
            <v>0.5</v>
          </cell>
          <cell r="CO55">
            <v>23</v>
          </cell>
          <cell r="CP55">
            <v>0</v>
          </cell>
          <cell r="CQ55" t="str">
            <v>Pass</v>
          </cell>
          <cell r="CR55">
            <v>8.43</v>
          </cell>
        </row>
        <row r="56">
          <cell r="B56" t="str">
            <v>PIET21CS050</v>
          </cell>
          <cell r="C56" t="str">
            <v>DEEPAK SAINI</v>
          </cell>
          <cell r="D56" t="str">
            <v>21EPTCS051</v>
          </cell>
          <cell r="E56" t="str">
            <v>CSA-51</v>
          </cell>
          <cell r="F56" t="str">
            <v>DM</v>
          </cell>
          <cell r="G56">
            <v>4</v>
          </cell>
          <cell r="H56" t="str">
            <v>N</v>
          </cell>
          <cell r="I56">
            <v>3</v>
          </cell>
          <cell r="J56">
            <v>7</v>
          </cell>
          <cell r="K56">
            <v>2</v>
          </cell>
          <cell r="L56" t="str">
            <v>N</v>
          </cell>
          <cell r="M56">
            <v>3</v>
          </cell>
          <cell r="N56">
            <v>5</v>
          </cell>
          <cell r="O56" t="str">
            <v>N</v>
          </cell>
          <cell r="P56">
            <v>8</v>
          </cell>
          <cell r="Q56">
            <v>4</v>
          </cell>
          <cell r="R56">
            <v>12</v>
          </cell>
          <cell r="S56" t="str">
            <v>N</v>
          </cell>
          <cell r="T56">
            <v>6</v>
          </cell>
          <cell r="U56">
            <v>4</v>
          </cell>
          <cell r="V56">
            <v>10</v>
          </cell>
          <cell r="W56">
            <v>1</v>
          </cell>
          <cell r="X56" t="str">
            <v>N</v>
          </cell>
          <cell r="Y56">
            <v>5</v>
          </cell>
          <cell r="Z56">
            <v>6</v>
          </cell>
          <cell r="AE56" t="str">
            <v>N</v>
          </cell>
          <cell r="AF56">
            <v>6</v>
          </cell>
          <cell r="AG56">
            <v>3</v>
          </cell>
          <cell r="AH56">
            <v>9</v>
          </cell>
          <cell r="AI56">
            <v>49</v>
          </cell>
          <cell r="AJ56">
            <v>7</v>
          </cell>
          <cell r="AK56">
            <v>7</v>
          </cell>
          <cell r="AL56">
            <v>28</v>
          </cell>
          <cell r="AM56">
            <v>42</v>
          </cell>
          <cell r="AN56">
            <v>24</v>
          </cell>
          <cell r="AO56">
            <v>66</v>
          </cell>
          <cell r="AP56">
            <v>7</v>
          </cell>
          <cell r="AQ56">
            <v>5</v>
          </cell>
          <cell r="AR56">
            <v>23</v>
          </cell>
          <cell r="AS56">
            <v>35</v>
          </cell>
          <cell r="AT56">
            <v>28</v>
          </cell>
          <cell r="AU56">
            <v>63</v>
          </cell>
          <cell r="AV56">
            <v>7</v>
          </cell>
          <cell r="AW56">
            <v>6</v>
          </cell>
          <cell r="AX56">
            <v>32</v>
          </cell>
          <cell r="AY56">
            <v>45</v>
          </cell>
          <cell r="AZ56">
            <v>27</v>
          </cell>
          <cell r="BA56">
            <v>72</v>
          </cell>
          <cell r="BB56">
            <v>7</v>
          </cell>
          <cell r="BC56">
            <v>6</v>
          </cell>
          <cell r="BD56">
            <v>23</v>
          </cell>
          <cell r="BE56">
            <v>36</v>
          </cell>
          <cell r="BF56">
            <v>22</v>
          </cell>
          <cell r="BG56">
            <v>58</v>
          </cell>
          <cell r="BH56">
            <v>15</v>
          </cell>
          <cell r="BI56">
            <v>12</v>
          </cell>
          <cell r="BJ56">
            <v>27</v>
          </cell>
          <cell r="BK56">
            <v>286</v>
          </cell>
          <cell r="BL56">
            <v>81</v>
          </cell>
          <cell r="BM56">
            <v>416</v>
          </cell>
          <cell r="BN56">
            <v>53.333333333333336</v>
          </cell>
          <cell r="BP56" t="str">
            <v>F</v>
          </cell>
          <cell r="BQ56" t="str">
            <v>F</v>
          </cell>
          <cell r="BR56" t="str">
            <v>F</v>
          </cell>
          <cell r="BS56" t="str">
            <v>D</v>
          </cell>
          <cell r="BT56" t="str">
            <v>F</v>
          </cell>
          <cell r="BU56" t="str">
            <v>F</v>
          </cell>
          <cell r="BV56" t="str">
            <v>B</v>
          </cell>
          <cell r="BW56" t="str">
            <v>B</v>
          </cell>
          <cell r="BX56" t="str">
            <v>A</v>
          </cell>
          <cell r="BY56" t="str">
            <v>C+</v>
          </cell>
          <cell r="BZ56" t="str">
            <v>F</v>
          </cell>
          <cell r="CA56" t="str">
            <v>A++</v>
          </cell>
          <cell r="CC56">
            <v>2</v>
          </cell>
          <cell r="CD56">
            <v>3</v>
          </cell>
          <cell r="CE56">
            <v>3</v>
          </cell>
          <cell r="CF56">
            <v>3</v>
          </cell>
          <cell r="CG56">
            <v>3</v>
          </cell>
          <cell r="CH56">
            <v>2</v>
          </cell>
          <cell r="CI56">
            <v>1</v>
          </cell>
          <cell r="CJ56">
            <v>1</v>
          </cell>
          <cell r="CK56">
            <v>1</v>
          </cell>
          <cell r="CL56">
            <v>1</v>
          </cell>
          <cell r="CM56">
            <v>2.5</v>
          </cell>
          <cell r="CN56">
            <v>0.5</v>
          </cell>
          <cell r="CO56">
            <v>23</v>
          </cell>
          <cell r="CP56">
            <v>6</v>
          </cell>
          <cell r="CQ56" t="str">
            <v>Fail</v>
          </cell>
          <cell r="CR56">
            <v>2.2608695652173911</v>
          </cell>
        </row>
        <row r="57">
          <cell r="B57" t="str">
            <v>PIET21CS051</v>
          </cell>
          <cell r="C57" t="str">
            <v>DEEPAKSHI MATHUR</v>
          </cell>
          <cell r="D57" t="str">
            <v>21EPTCS052</v>
          </cell>
          <cell r="E57" t="str">
            <v>CSA-52</v>
          </cell>
          <cell r="F57" t="str">
            <v>HF</v>
          </cell>
          <cell r="G57">
            <v>8</v>
          </cell>
          <cell r="H57">
            <v>10</v>
          </cell>
          <cell r="I57">
            <v>10</v>
          </cell>
          <cell r="J57">
            <v>28</v>
          </cell>
          <cell r="K57">
            <v>5</v>
          </cell>
          <cell r="L57">
            <v>10</v>
          </cell>
          <cell r="M57">
            <v>10</v>
          </cell>
          <cell r="N57">
            <v>25</v>
          </cell>
          <cell r="O57">
            <v>6</v>
          </cell>
          <cell r="P57">
            <v>10</v>
          </cell>
          <cell r="Q57">
            <v>10</v>
          </cell>
          <cell r="R57">
            <v>26</v>
          </cell>
          <cell r="S57">
            <v>3</v>
          </cell>
          <cell r="T57">
            <v>10</v>
          </cell>
          <cell r="U57">
            <v>10</v>
          </cell>
          <cell r="V57">
            <v>23</v>
          </cell>
          <cell r="W57">
            <v>8</v>
          </cell>
          <cell r="X57">
            <v>10</v>
          </cell>
          <cell r="Y57">
            <v>10</v>
          </cell>
          <cell r="Z57">
            <v>28</v>
          </cell>
          <cell r="AA57">
            <v>9</v>
          </cell>
          <cell r="AB57">
            <v>10</v>
          </cell>
          <cell r="AC57">
            <v>10</v>
          </cell>
          <cell r="AD57">
            <v>29</v>
          </cell>
          <cell r="AI57">
            <v>159</v>
          </cell>
          <cell r="AJ57">
            <v>8</v>
          </cell>
          <cell r="AK57">
            <v>9</v>
          </cell>
          <cell r="AL57">
            <v>40</v>
          </cell>
          <cell r="AM57">
            <v>57</v>
          </cell>
          <cell r="AN57">
            <v>35</v>
          </cell>
          <cell r="AO57">
            <v>92</v>
          </cell>
          <cell r="AP57">
            <v>8</v>
          </cell>
          <cell r="AQ57">
            <v>7</v>
          </cell>
          <cell r="AR57">
            <v>40</v>
          </cell>
          <cell r="AS57">
            <v>55</v>
          </cell>
          <cell r="AT57">
            <v>31</v>
          </cell>
          <cell r="AU57">
            <v>86</v>
          </cell>
          <cell r="AV57">
            <v>9</v>
          </cell>
          <cell r="AW57">
            <v>8</v>
          </cell>
          <cell r="AX57">
            <v>40</v>
          </cell>
          <cell r="AY57">
            <v>57</v>
          </cell>
          <cell r="AZ57">
            <v>32</v>
          </cell>
          <cell r="BA57">
            <v>89</v>
          </cell>
          <cell r="BB57">
            <v>9</v>
          </cell>
          <cell r="BC57">
            <v>9</v>
          </cell>
          <cell r="BD57">
            <v>40</v>
          </cell>
          <cell r="BE57">
            <v>58</v>
          </cell>
          <cell r="BF57">
            <v>34</v>
          </cell>
          <cell r="BG57">
            <v>92</v>
          </cell>
          <cell r="BH57">
            <v>59</v>
          </cell>
          <cell r="BI57">
            <v>37</v>
          </cell>
          <cell r="BJ57">
            <v>96</v>
          </cell>
          <cell r="BK57">
            <v>455</v>
          </cell>
          <cell r="BL57">
            <v>76</v>
          </cell>
          <cell r="BM57">
            <v>690</v>
          </cell>
          <cell r="BN57">
            <v>88.461538461538453</v>
          </cell>
          <cell r="BP57" t="str">
            <v>D+</v>
          </cell>
          <cell r="BQ57" t="str">
            <v>A++</v>
          </cell>
          <cell r="BR57" t="str">
            <v>C+</v>
          </cell>
          <cell r="BS57" t="str">
            <v>A+</v>
          </cell>
          <cell r="BT57" t="str">
            <v>B</v>
          </cell>
          <cell r="BU57" t="str">
            <v>A+</v>
          </cell>
          <cell r="BV57" t="str">
            <v>A++</v>
          </cell>
          <cell r="BW57" t="str">
            <v>A++</v>
          </cell>
          <cell r="BX57" t="str">
            <v>A++</v>
          </cell>
          <cell r="BY57" t="str">
            <v>A++</v>
          </cell>
          <cell r="BZ57" t="str">
            <v>A++</v>
          </cell>
          <cell r="CA57" t="str">
            <v>A+</v>
          </cell>
          <cell r="CC57">
            <v>2</v>
          </cell>
          <cell r="CD57">
            <v>3</v>
          </cell>
          <cell r="CE57">
            <v>3</v>
          </cell>
          <cell r="CF57">
            <v>3</v>
          </cell>
          <cell r="CG57">
            <v>3</v>
          </cell>
          <cell r="CH57">
            <v>2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2.5</v>
          </cell>
          <cell r="CN57">
            <v>0.5</v>
          </cell>
          <cell r="CO57">
            <v>23</v>
          </cell>
          <cell r="CP57">
            <v>0</v>
          </cell>
          <cell r="CQ57" t="str">
            <v>Pass</v>
          </cell>
          <cell r="CR57">
            <v>8.6999999999999993</v>
          </cell>
        </row>
        <row r="58">
          <cell r="B58" t="str">
            <v>PIET21CS052</v>
          </cell>
          <cell r="C58" t="str">
            <v>DEEPAL GUPTA</v>
          </cell>
          <cell r="D58" t="str">
            <v>21EPTCS053</v>
          </cell>
          <cell r="E58" t="str">
            <v>CSA-53</v>
          </cell>
          <cell r="F58" t="str">
            <v>DF</v>
          </cell>
          <cell r="G58">
            <v>8</v>
          </cell>
          <cell r="H58" t="str">
            <v>N</v>
          </cell>
          <cell r="I58">
            <v>10</v>
          </cell>
          <cell r="J58">
            <v>18</v>
          </cell>
          <cell r="K58">
            <v>5</v>
          </cell>
          <cell r="L58" t="str">
            <v>N</v>
          </cell>
          <cell r="M58">
            <v>10</v>
          </cell>
          <cell r="N58">
            <v>15</v>
          </cell>
          <cell r="O58">
            <v>5</v>
          </cell>
          <cell r="P58">
            <v>10</v>
          </cell>
          <cell r="Q58">
            <v>10</v>
          </cell>
          <cell r="R58">
            <v>25</v>
          </cell>
          <cell r="S58">
            <v>6</v>
          </cell>
          <cell r="T58">
            <v>8</v>
          </cell>
          <cell r="U58">
            <v>10</v>
          </cell>
          <cell r="V58">
            <v>24</v>
          </cell>
          <cell r="W58">
            <v>7</v>
          </cell>
          <cell r="X58">
            <v>10</v>
          </cell>
          <cell r="Y58">
            <v>10</v>
          </cell>
          <cell r="Z58">
            <v>27</v>
          </cell>
          <cell r="AE58" t="str">
            <v>N</v>
          </cell>
          <cell r="AF58">
            <v>10</v>
          </cell>
          <cell r="AG58">
            <v>10</v>
          </cell>
          <cell r="AH58">
            <v>20</v>
          </cell>
          <cell r="AI58">
            <v>129</v>
          </cell>
          <cell r="AJ58">
            <v>7</v>
          </cell>
          <cell r="AK58">
            <v>9</v>
          </cell>
          <cell r="AL58">
            <v>40</v>
          </cell>
          <cell r="AM58">
            <v>56</v>
          </cell>
          <cell r="AN58">
            <v>36</v>
          </cell>
          <cell r="AO58">
            <v>92</v>
          </cell>
          <cell r="AP58">
            <v>9</v>
          </cell>
          <cell r="AQ58">
            <v>9</v>
          </cell>
          <cell r="AR58">
            <v>40</v>
          </cell>
          <cell r="AS58">
            <v>58</v>
          </cell>
          <cell r="AT58">
            <v>33</v>
          </cell>
          <cell r="AU58">
            <v>91</v>
          </cell>
          <cell r="AV58">
            <v>9</v>
          </cell>
          <cell r="AW58">
            <v>9</v>
          </cell>
          <cell r="AX58">
            <v>40</v>
          </cell>
          <cell r="AY58">
            <v>58</v>
          </cell>
          <cell r="AZ58">
            <v>36</v>
          </cell>
          <cell r="BA58">
            <v>94</v>
          </cell>
          <cell r="BB58">
            <v>9</v>
          </cell>
          <cell r="BC58">
            <v>9</v>
          </cell>
          <cell r="BD58">
            <v>39</v>
          </cell>
          <cell r="BE58">
            <v>57</v>
          </cell>
          <cell r="BF58">
            <v>29</v>
          </cell>
          <cell r="BG58">
            <v>86</v>
          </cell>
          <cell r="BH58">
            <v>60</v>
          </cell>
          <cell r="BI58">
            <v>37</v>
          </cell>
          <cell r="BJ58">
            <v>97</v>
          </cell>
          <cell r="BK58">
            <v>460</v>
          </cell>
          <cell r="BL58">
            <v>82</v>
          </cell>
          <cell r="BM58">
            <v>671</v>
          </cell>
          <cell r="BN58">
            <v>86.025641025641036</v>
          </cell>
          <cell r="BP58" t="str">
            <v>B</v>
          </cell>
          <cell r="BQ58" t="str">
            <v>B</v>
          </cell>
          <cell r="BR58" t="str">
            <v>A++</v>
          </cell>
          <cell r="BS58" t="str">
            <v>B+</v>
          </cell>
          <cell r="BT58" t="str">
            <v>A+</v>
          </cell>
          <cell r="BU58" t="str">
            <v>A</v>
          </cell>
          <cell r="BV58" t="str">
            <v>A++</v>
          </cell>
          <cell r="BW58" t="str">
            <v>A++</v>
          </cell>
          <cell r="BX58" t="str">
            <v>A++</v>
          </cell>
          <cell r="BY58" t="str">
            <v>A++</v>
          </cell>
          <cell r="BZ58" t="str">
            <v>A++</v>
          </cell>
          <cell r="CA58" t="str">
            <v>A++</v>
          </cell>
          <cell r="CC58">
            <v>2</v>
          </cell>
          <cell r="CD58">
            <v>3</v>
          </cell>
          <cell r="CE58">
            <v>3</v>
          </cell>
          <cell r="CF58">
            <v>3</v>
          </cell>
          <cell r="CG58">
            <v>3</v>
          </cell>
          <cell r="CH58">
            <v>2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2.5</v>
          </cell>
          <cell r="CN58">
            <v>0.5</v>
          </cell>
          <cell r="CO58">
            <v>23</v>
          </cell>
          <cell r="CP58">
            <v>0</v>
          </cell>
          <cell r="CQ58" t="str">
            <v>Pass</v>
          </cell>
          <cell r="CR58">
            <v>8.93</v>
          </cell>
        </row>
        <row r="59">
          <cell r="B59" t="str">
            <v>PIET21CS053</v>
          </cell>
          <cell r="C59" t="str">
            <v>DEEPENDRA GUPTA</v>
          </cell>
          <cell r="D59" t="str">
            <v>21EPTCS054</v>
          </cell>
          <cell r="E59" t="str">
            <v>CSA-54</v>
          </cell>
          <cell r="F59" t="str">
            <v>DM</v>
          </cell>
          <cell r="G59">
            <v>1</v>
          </cell>
          <cell r="H59" t="str">
            <v>N</v>
          </cell>
          <cell r="I59">
            <v>5</v>
          </cell>
          <cell r="J59">
            <v>6</v>
          </cell>
          <cell r="K59">
            <v>2</v>
          </cell>
          <cell r="L59" t="str">
            <v>N</v>
          </cell>
          <cell r="M59">
            <v>6</v>
          </cell>
          <cell r="N59">
            <v>8</v>
          </cell>
          <cell r="O59" t="str">
            <v>N</v>
          </cell>
          <cell r="P59">
            <v>8</v>
          </cell>
          <cell r="Q59">
            <v>5</v>
          </cell>
          <cell r="R59">
            <v>13</v>
          </cell>
          <cell r="S59" t="str">
            <v>N</v>
          </cell>
          <cell r="T59">
            <v>8</v>
          </cell>
          <cell r="U59">
            <v>10</v>
          </cell>
          <cell r="V59">
            <v>18</v>
          </cell>
          <cell r="W59">
            <v>2</v>
          </cell>
          <cell r="X59" t="str">
            <v>N</v>
          </cell>
          <cell r="Y59">
            <v>5</v>
          </cell>
          <cell r="Z59">
            <v>7</v>
          </cell>
          <cell r="AE59" t="str">
            <v>N</v>
          </cell>
          <cell r="AF59">
            <v>7</v>
          </cell>
          <cell r="AG59">
            <v>6</v>
          </cell>
          <cell r="AH59">
            <v>13</v>
          </cell>
          <cell r="AI59">
            <v>65</v>
          </cell>
          <cell r="AJ59">
            <v>7</v>
          </cell>
          <cell r="AK59">
            <v>8</v>
          </cell>
          <cell r="AL59">
            <v>26</v>
          </cell>
          <cell r="AM59">
            <v>41</v>
          </cell>
          <cell r="AN59">
            <v>29</v>
          </cell>
          <cell r="AO59">
            <v>70</v>
          </cell>
          <cell r="AP59">
            <v>7</v>
          </cell>
          <cell r="AQ59">
            <v>7</v>
          </cell>
          <cell r="AR59">
            <v>26</v>
          </cell>
          <cell r="AS59">
            <v>40</v>
          </cell>
          <cell r="AT59">
            <v>29</v>
          </cell>
          <cell r="AU59">
            <v>69</v>
          </cell>
          <cell r="AV59">
            <v>7</v>
          </cell>
          <cell r="AW59">
            <v>6</v>
          </cell>
          <cell r="AX59">
            <v>22</v>
          </cell>
          <cell r="AY59">
            <v>35</v>
          </cell>
          <cell r="AZ59">
            <v>25</v>
          </cell>
          <cell r="BA59">
            <v>60</v>
          </cell>
          <cell r="BB59">
            <v>8</v>
          </cell>
          <cell r="BC59">
            <v>6</v>
          </cell>
          <cell r="BD59">
            <v>20</v>
          </cell>
          <cell r="BE59">
            <v>34</v>
          </cell>
          <cell r="BF59">
            <v>20</v>
          </cell>
          <cell r="BG59">
            <v>54</v>
          </cell>
          <cell r="BH59">
            <v>15</v>
          </cell>
          <cell r="BI59">
            <v>12</v>
          </cell>
          <cell r="BJ59">
            <v>27</v>
          </cell>
          <cell r="BK59">
            <v>280</v>
          </cell>
          <cell r="BL59">
            <v>73</v>
          </cell>
          <cell r="BM59">
            <v>418</v>
          </cell>
          <cell r="BN59">
            <v>53.589743589743591</v>
          </cell>
          <cell r="BP59" t="str">
            <v>F</v>
          </cell>
          <cell r="BQ59" t="str">
            <v>F</v>
          </cell>
          <cell r="BR59" t="str">
            <v>F</v>
          </cell>
          <cell r="BS59" t="str">
            <v>D</v>
          </cell>
          <cell r="BT59" t="str">
            <v>F</v>
          </cell>
          <cell r="BU59" t="str">
            <v>F</v>
          </cell>
          <cell r="BV59" t="str">
            <v>B+</v>
          </cell>
          <cell r="BW59" t="str">
            <v>B+</v>
          </cell>
          <cell r="BX59" t="str">
            <v>C+</v>
          </cell>
          <cell r="BY59" t="str">
            <v>C</v>
          </cell>
          <cell r="BZ59" t="str">
            <v>F</v>
          </cell>
          <cell r="CA59" t="str">
            <v>A</v>
          </cell>
          <cell r="CC59">
            <v>2</v>
          </cell>
          <cell r="CD59">
            <v>3</v>
          </cell>
          <cell r="CE59">
            <v>3</v>
          </cell>
          <cell r="CF59">
            <v>3</v>
          </cell>
          <cell r="CG59">
            <v>3</v>
          </cell>
          <cell r="CH59">
            <v>2</v>
          </cell>
          <cell r="CI59">
            <v>1</v>
          </cell>
          <cell r="CJ59">
            <v>1</v>
          </cell>
          <cell r="CK59">
            <v>1</v>
          </cell>
          <cell r="CL59">
            <v>1</v>
          </cell>
          <cell r="CM59">
            <v>2.5</v>
          </cell>
          <cell r="CN59">
            <v>0.5</v>
          </cell>
          <cell r="CO59">
            <v>23</v>
          </cell>
          <cell r="CP59">
            <v>6</v>
          </cell>
          <cell r="CQ59" t="str">
            <v>Fail</v>
          </cell>
          <cell r="CR59">
            <v>2.1847826086956523</v>
          </cell>
        </row>
        <row r="60">
          <cell r="B60" t="str">
            <v>PIET21CS054</v>
          </cell>
          <cell r="C60" t="str">
            <v>MS DEEPIKA SINGH SHEKHAWAT</v>
          </cell>
          <cell r="D60" t="str">
            <v>21EPTCS055</v>
          </cell>
          <cell r="E60" t="str">
            <v>CSA-55</v>
          </cell>
          <cell r="F60" t="str">
            <v>DF</v>
          </cell>
          <cell r="G60">
            <v>8</v>
          </cell>
          <cell r="H60" t="str">
            <v>N</v>
          </cell>
          <cell r="I60">
            <v>10</v>
          </cell>
          <cell r="J60">
            <v>18</v>
          </cell>
          <cell r="K60">
            <v>5</v>
          </cell>
          <cell r="L60">
            <v>10</v>
          </cell>
          <cell r="M60">
            <v>10</v>
          </cell>
          <cell r="N60">
            <v>25</v>
          </cell>
          <cell r="O60">
            <v>5</v>
          </cell>
          <cell r="P60">
            <v>10</v>
          </cell>
          <cell r="Q60">
            <v>10</v>
          </cell>
          <cell r="R60">
            <v>25</v>
          </cell>
          <cell r="S60">
            <v>6</v>
          </cell>
          <cell r="T60">
            <v>7</v>
          </cell>
          <cell r="U60">
            <v>10</v>
          </cell>
          <cell r="V60">
            <v>23</v>
          </cell>
          <cell r="W60">
            <v>7</v>
          </cell>
          <cell r="X60">
            <v>10</v>
          </cell>
          <cell r="Y60">
            <v>10</v>
          </cell>
          <cell r="Z60">
            <v>27</v>
          </cell>
          <cell r="AE60">
            <v>8</v>
          </cell>
          <cell r="AF60">
            <v>10</v>
          </cell>
          <cell r="AG60">
            <v>10</v>
          </cell>
          <cell r="AH60">
            <v>28</v>
          </cell>
          <cell r="AI60">
            <v>146</v>
          </cell>
          <cell r="AJ60">
            <v>7</v>
          </cell>
          <cell r="AK60">
            <v>9</v>
          </cell>
          <cell r="AL60">
            <v>39</v>
          </cell>
          <cell r="AM60">
            <v>55</v>
          </cell>
          <cell r="AN60">
            <v>36</v>
          </cell>
          <cell r="AO60">
            <v>91</v>
          </cell>
          <cell r="AP60">
            <v>8</v>
          </cell>
          <cell r="AQ60">
            <v>8</v>
          </cell>
          <cell r="AR60">
            <v>40</v>
          </cell>
          <cell r="AS60">
            <v>56</v>
          </cell>
          <cell r="AT60">
            <v>31</v>
          </cell>
          <cell r="AU60">
            <v>87</v>
          </cell>
          <cell r="AV60">
            <v>9</v>
          </cell>
          <cell r="AW60">
            <v>9</v>
          </cell>
          <cell r="AX60">
            <v>40</v>
          </cell>
          <cell r="AY60">
            <v>58</v>
          </cell>
          <cell r="AZ60">
            <v>33</v>
          </cell>
          <cell r="BA60">
            <v>91</v>
          </cell>
          <cell r="BB60">
            <v>9</v>
          </cell>
          <cell r="BC60">
            <v>8</v>
          </cell>
          <cell r="BD60">
            <v>40</v>
          </cell>
          <cell r="BE60">
            <v>57</v>
          </cell>
          <cell r="BF60">
            <v>30</v>
          </cell>
          <cell r="BG60">
            <v>87</v>
          </cell>
          <cell r="BH60">
            <v>60</v>
          </cell>
          <cell r="BI60">
            <v>38</v>
          </cell>
          <cell r="BJ60">
            <v>98</v>
          </cell>
          <cell r="BK60">
            <v>454</v>
          </cell>
          <cell r="BL60">
            <v>85</v>
          </cell>
          <cell r="BM60">
            <v>685</v>
          </cell>
          <cell r="BN60">
            <v>87.820512820512818</v>
          </cell>
          <cell r="BP60" t="str">
            <v>C+</v>
          </cell>
          <cell r="BQ60" t="str">
            <v>A++</v>
          </cell>
          <cell r="BR60" t="str">
            <v>A</v>
          </cell>
          <cell r="BS60" t="str">
            <v>A</v>
          </cell>
          <cell r="BT60" t="str">
            <v>B+</v>
          </cell>
          <cell r="BU60" t="str">
            <v>A++</v>
          </cell>
          <cell r="BV60" t="str">
            <v>A++</v>
          </cell>
          <cell r="BW60" t="str">
            <v>A++</v>
          </cell>
          <cell r="BX60" t="str">
            <v>A++</v>
          </cell>
          <cell r="BY60" t="str">
            <v>A++</v>
          </cell>
          <cell r="BZ60" t="str">
            <v>A++</v>
          </cell>
          <cell r="CA60" t="str">
            <v>A++</v>
          </cell>
          <cell r="CC60">
            <v>2</v>
          </cell>
          <cell r="CD60">
            <v>3</v>
          </cell>
          <cell r="CE60">
            <v>3</v>
          </cell>
          <cell r="CF60">
            <v>3</v>
          </cell>
          <cell r="CG60">
            <v>3</v>
          </cell>
          <cell r="CH60">
            <v>2</v>
          </cell>
          <cell r="CI60">
            <v>1</v>
          </cell>
          <cell r="CJ60">
            <v>1</v>
          </cell>
          <cell r="CK60">
            <v>1</v>
          </cell>
          <cell r="CL60">
            <v>1</v>
          </cell>
          <cell r="CM60">
            <v>2.5</v>
          </cell>
          <cell r="CN60">
            <v>0.5</v>
          </cell>
          <cell r="CO60">
            <v>23</v>
          </cell>
          <cell r="CP60">
            <v>0</v>
          </cell>
          <cell r="CQ60" t="str">
            <v>Pass</v>
          </cell>
          <cell r="CR60">
            <v>9.09</v>
          </cell>
        </row>
        <row r="61">
          <cell r="B61" t="str">
            <v>PIET21CS055</v>
          </cell>
          <cell r="C61" t="str">
            <v>DEEPTI DWIVEDI</v>
          </cell>
          <cell r="D61" t="str">
            <v>21EPTCS056</v>
          </cell>
          <cell r="E61" t="str">
            <v>CSA-56</v>
          </cell>
          <cell r="F61" t="str">
            <v>HF</v>
          </cell>
          <cell r="G61">
            <v>10</v>
          </cell>
          <cell r="H61">
            <v>10</v>
          </cell>
          <cell r="I61">
            <v>10</v>
          </cell>
          <cell r="J61">
            <v>30</v>
          </cell>
          <cell r="K61">
            <v>8</v>
          </cell>
          <cell r="L61">
            <v>10</v>
          </cell>
          <cell r="M61">
            <v>10</v>
          </cell>
          <cell r="N61">
            <v>28</v>
          </cell>
          <cell r="O61">
            <v>9</v>
          </cell>
          <cell r="P61">
            <v>10</v>
          </cell>
          <cell r="Q61">
            <v>10</v>
          </cell>
          <cell r="R61">
            <v>29</v>
          </cell>
          <cell r="S61">
            <v>9</v>
          </cell>
          <cell r="T61">
            <v>10</v>
          </cell>
          <cell r="U61">
            <v>10</v>
          </cell>
          <cell r="V61">
            <v>29</v>
          </cell>
          <cell r="W61">
            <v>9</v>
          </cell>
          <cell r="X61">
            <v>10</v>
          </cell>
          <cell r="Y61">
            <v>10</v>
          </cell>
          <cell r="Z61">
            <v>29</v>
          </cell>
          <cell r="AE61">
            <v>10</v>
          </cell>
          <cell r="AF61">
            <v>10</v>
          </cell>
          <cell r="AG61">
            <v>10</v>
          </cell>
          <cell r="AH61">
            <v>30</v>
          </cell>
          <cell r="AI61">
            <v>175</v>
          </cell>
          <cell r="AJ61">
            <v>9</v>
          </cell>
          <cell r="AK61">
            <v>10</v>
          </cell>
          <cell r="AL61">
            <v>38</v>
          </cell>
          <cell r="AM61">
            <v>57</v>
          </cell>
          <cell r="AN61">
            <v>37</v>
          </cell>
          <cell r="AO61">
            <v>94</v>
          </cell>
          <cell r="AP61">
            <v>10</v>
          </cell>
          <cell r="AQ61">
            <v>9</v>
          </cell>
          <cell r="AR61">
            <v>40</v>
          </cell>
          <cell r="AS61">
            <v>59</v>
          </cell>
          <cell r="AT61">
            <v>33</v>
          </cell>
          <cell r="AU61">
            <v>92</v>
          </cell>
          <cell r="AV61">
            <v>10</v>
          </cell>
          <cell r="AW61">
            <v>10</v>
          </cell>
          <cell r="AX61">
            <v>40</v>
          </cell>
          <cell r="AY61">
            <v>60</v>
          </cell>
          <cell r="AZ61">
            <v>36</v>
          </cell>
          <cell r="BA61">
            <v>96</v>
          </cell>
          <cell r="BB61">
            <v>9</v>
          </cell>
          <cell r="BC61">
            <v>10</v>
          </cell>
          <cell r="BD61">
            <v>40</v>
          </cell>
          <cell r="BE61">
            <v>59</v>
          </cell>
          <cell r="BF61">
            <v>35</v>
          </cell>
          <cell r="BG61">
            <v>94</v>
          </cell>
          <cell r="BH61">
            <v>57</v>
          </cell>
          <cell r="BI61">
            <v>38</v>
          </cell>
          <cell r="BJ61">
            <v>95</v>
          </cell>
          <cell r="BK61">
            <v>471</v>
          </cell>
          <cell r="BL61">
            <v>98</v>
          </cell>
          <cell r="BM61">
            <v>744</v>
          </cell>
          <cell r="BN61">
            <v>95.384615384615387</v>
          </cell>
          <cell r="BP61" t="str">
            <v>A</v>
          </cell>
          <cell r="BQ61" t="str">
            <v>A+</v>
          </cell>
          <cell r="BR61" t="str">
            <v>A++</v>
          </cell>
          <cell r="BS61" t="str">
            <v>A++</v>
          </cell>
          <cell r="BT61" t="str">
            <v>A++</v>
          </cell>
          <cell r="BU61" t="str">
            <v>A++</v>
          </cell>
          <cell r="BV61" t="str">
            <v>A++</v>
          </cell>
          <cell r="BW61" t="str">
            <v>A++</v>
          </cell>
          <cell r="BX61" t="str">
            <v>A++</v>
          </cell>
          <cell r="BY61" t="str">
            <v>A++</v>
          </cell>
          <cell r="BZ61" t="str">
            <v>A++</v>
          </cell>
          <cell r="CA61" t="str">
            <v>A++</v>
          </cell>
          <cell r="CC61">
            <v>2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2</v>
          </cell>
          <cell r="CI61">
            <v>1</v>
          </cell>
          <cell r="CJ61">
            <v>1</v>
          </cell>
          <cell r="CK61">
            <v>1</v>
          </cell>
          <cell r="CL61">
            <v>1</v>
          </cell>
          <cell r="CM61">
            <v>2.5</v>
          </cell>
          <cell r="CN61">
            <v>0.5</v>
          </cell>
          <cell r="CO61">
            <v>23</v>
          </cell>
          <cell r="CP61">
            <v>0</v>
          </cell>
          <cell r="CQ61" t="str">
            <v>Pass</v>
          </cell>
          <cell r="CR61">
            <v>9.74</v>
          </cell>
        </row>
        <row r="62">
          <cell r="B62" t="str">
            <v>PIET21CS189</v>
          </cell>
          <cell r="C62" t="str">
            <v>DEV CHANDANI</v>
          </cell>
          <cell r="D62" t="str">
            <v>21EPTCS057</v>
          </cell>
          <cell r="E62" t="str">
            <v>CSA-57</v>
          </cell>
          <cell r="F62" t="str">
            <v>DM</v>
          </cell>
          <cell r="G62">
            <v>9</v>
          </cell>
          <cell r="H62">
            <v>10</v>
          </cell>
          <cell r="I62">
            <v>10</v>
          </cell>
          <cell r="J62">
            <v>29</v>
          </cell>
          <cell r="K62">
            <v>9</v>
          </cell>
          <cell r="L62">
            <v>10</v>
          </cell>
          <cell r="M62">
            <v>10</v>
          </cell>
          <cell r="N62">
            <v>29</v>
          </cell>
          <cell r="O62">
            <v>7</v>
          </cell>
          <cell r="P62">
            <v>10</v>
          </cell>
          <cell r="Q62">
            <v>10</v>
          </cell>
          <cell r="R62">
            <v>27</v>
          </cell>
          <cell r="S62">
            <v>8</v>
          </cell>
          <cell r="T62">
            <v>10</v>
          </cell>
          <cell r="U62">
            <v>10</v>
          </cell>
          <cell r="V62">
            <v>28</v>
          </cell>
          <cell r="W62">
            <v>7</v>
          </cell>
          <cell r="X62">
            <v>10</v>
          </cell>
          <cell r="Y62">
            <v>10</v>
          </cell>
          <cell r="Z62">
            <v>27</v>
          </cell>
          <cell r="AE62">
            <v>9</v>
          </cell>
          <cell r="AF62">
            <v>10</v>
          </cell>
          <cell r="AG62">
            <v>10</v>
          </cell>
          <cell r="AH62">
            <v>29</v>
          </cell>
          <cell r="AI62">
            <v>169</v>
          </cell>
          <cell r="AJ62">
            <v>9</v>
          </cell>
          <cell r="AK62">
            <v>9</v>
          </cell>
          <cell r="AL62">
            <v>40</v>
          </cell>
          <cell r="AM62">
            <v>58</v>
          </cell>
          <cell r="AN62">
            <v>34</v>
          </cell>
          <cell r="AO62">
            <v>92</v>
          </cell>
          <cell r="AP62">
            <v>10</v>
          </cell>
          <cell r="AQ62">
            <v>10</v>
          </cell>
          <cell r="AR62">
            <v>40</v>
          </cell>
          <cell r="AS62">
            <v>60</v>
          </cell>
          <cell r="AT62">
            <v>36</v>
          </cell>
          <cell r="AU62">
            <v>96</v>
          </cell>
          <cell r="AV62">
            <v>9</v>
          </cell>
          <cell r="AW62">
            <v>9</v>
          </cell>
          <cell r="AX62">
            <v>40</v>
          </cell>
          <cell r="AY62">
            <v>58</v>
          </cell>
          <cell r="AZ62">
            <v>37</v>
          </cell>
          <cell r="BA62">
            <v>95</v>
          </cell>
          <cell r="BB62">
            <v>9</v>
          </cell>
          <cell r="BC62">
            <v>10</v>
          </cell>
          <cell r="BD62">
            <v>40</v>
          </cell>
          <cell r="BE62">
            <v>59</v>
          </cell>
          <cell r="BF62">
            <v>33</v>
          </cell>
          <cell r="BG62">
            <v>92</v>
          </cell>
          <cell r="BH62">
            <v>60</v>
          </cell>
          <cell r="BI62">
            <v>36</v>
          </cell>
          <cell r="BJ62">
            <v>96</v>
          </cell>
          <cell r="BK62">
            <v>471</v>
          </cell>
          <cell r="BL62">
            <v>80</v>
          </cell>
          <cell r="BM62">
            <v>720</v>
          </cell>
          <cell r="BN62">
            <v>92.307692307692307</v>
          </cell>
          <cell r="BP62" t="str">
            <v>A++</v>
          </cell>
          <cell r="BQ62" t="str">
            <v>B+</v>
          </cell>
          <cell r="BR62" t="str">
            <v>A+</v>
          </cell>
          <cell r="BS62" t="str">
            <v>A++</v>
          </cell>
          <cell r="BT62" t="str">
            <v>B+</v>
          </cell>
          <cell r="BU62" t="str">
            <v>A+</v>
          </cell>
          <cell r="BV62" t="str">
            <v>A++</v>
          </cell>
          <cell r="BW62" t="str">
            <v>A++</v>
          </cell>
          <cell r="BX62" t="str">
            <v>A++</v>
          </cell>
          <cell r="BY62" t="str">
            <v>A++</v>
          </cell>
          <cell r="BZ62" t="str">
            <v>A++</v>
          </cell>
          <cell r="CA62" t="str">
            <v>A+</v>
          </cell>
          <cell r="CC62">
            <v>2</v>
          </cell>
          <cell r="CD62">
            <v>3</v>
          </cell>
          <cell r="CE62">
            <v>3</v>
          </cell>
          <cell r="CF62">
            <v>3</v>
          </cell>
          <cell r="CG62">
            <v>3</v>
          </cell>
          <cell r="CH62">
            <v>2</v>
          </cell>
          <cell r="CI62">
            <v>1</v>
          </cell>
          <cell r="CJ62">
            <v>1</v>
          </cell>
          <cell r="CK62">
            <v>1</v>
          </cell>
          <cell r="CL62">
            <v>1</v>
          </cell>
          <cell r="CM62">
            <v>2.5</v>
          </cell>
          <cell r="CN62">
            <v>0.5</v>
          </cell>
          <cell r="CO62">
            <v>23</v>
          </cell>
          <cell r="CP62">
            <v>0</v>
          </cell>
          <cell r="CQ62" t="str">
            <v>Pass</v>
          </cell>
          <cell r="CR62">
            <v>9.24</v>
          </cell>
        </row>
        <row r="63">
          <cell r="B63" t="str">
            <v>PIET21CS056</v>
          </cell>
          <cell r="C63" t="str">
            <v>DEWANSHI JAIN</v>
          </cell>
          <cell r="D63" t="str">
            <v>21EPTCS058</v>
          </cell>
          <cell r="E63" t="str">
            <v>CSA-58</v>
          </cell>
          <cell r="F63" t="str">
            <v>HF</v>
          </cell>
          <cell r="G63">
            <v>9</v>
          </cell>
          <cell r="H63">
            <v>10</v>
          </cell>
          <cell r="I63">
            <v>10</v>
          </cell>
          <cell r="J63">
            <v>29</v>
          </cell>
          <cell r="K63">
            <v>4</v>
          </cell>
          <cell r="L63">
            <v>10</v>
          </cell>
          <cell r="M63">
            <v>10</v>
          </cell>
          <cell r="N63">
            <v>24</v>
          </cell>
          <cell r="O63">
            <v>7</v>
          </cell>
          <cell r="P63">
            <v>10</v>
          </cell>
          <cell r="Q63">
            <v>10</v>
          </cell>
          <cell r="R63">
            <v>27</v>
          </cell>
          <cell r="S63">
            <v>3</v>
          </cell>
          <cell r="T63">
            <v>8</v>
          </cell>
          <cell r="U63">
            <v>10</v>
          </cell>
          <cell r="V63">
            <v>21</v>
          </cell>
          <cell r="W63">
            <v>6</v>
          </cell>
          <cell r="X63">
            <v>10</v>
          </cell>
          <cell r="Y63">
            <v>10</v>
          </cell>
          <cell r="Z63">
            <v>26</v>
          </cell>
          <cell r="AE63">
            <v>10</v>
          </cell>
          <cell r="AF63">
            <v>10</v>
          </cell>
          <cell r="AG63">
            <v>10</v>
          </cell>
          <cell r="AH63">
            <v>30</v>
          </cell>
          <cell r="AI63">
            <v>157</v>
          </cell>
          <cell r="AJ63">
            <v>8</v>
          </cell>
          <cell r="AK63">
            <v>8</v>
          </cell>
          <cell r="AL63">
            <v>40</v>
          </cell>
          <cell r="AM63">
            <v>56</v>
          </cell>
          <cell r="AN63">
            <v>30</v>
          </cell>
          <cell r="AO63">
            <v>86</v>
          </cell>
          <cell r="AP63">
            <v>8</v>
          </cell>
          <cell r="AQ63">
            <v>9</v>
          </cell>
          <cell r="AR63">
            <v>40</v>
          </cell>
          <cell r="AS63">
            <v>57</v>
          </cell>
          <cell r="AT63">
            <v>34</v>
          </cell>
          <cell r="AU63">
            <v>91</v>
          </cell>
          <cell r="AV63">
            <v>9</v>
          </cell>
          <cell r="AW63">
            <v>8</v>
          </cell>
          <cell r="AX63">
            <v>40</v>
          </cell>
          <cell r="AY63">
            <v>57</v>
          </cell>
          <cell r="AZ63">
            <v>33</v>
          </cell>
          <cell r="BA63">
            <v>90</v>
          </cell>
          <cell r="BB63">
            <v>8</v>
          </cell>
          <cell r="BC63">
            <v>8</v>
          </cell>
          <cell r="BD63">
            <v>40</v>
          </cell>
          <cell r="BE63">
            <v>56</v>
          </cell>
          <cell r="BF63">
            <v>20</v>
          </cell>
          <cell r="BG63">
            <v>76</v>
          </cell>
          <cell r="BH63">
            <v>60</v>
          </cell>
          <cell r="BI63">
            <v>36</v>
          </cell>
          <cell r="BJ63">
            <v>96</v>
          </cell>
          <cell r="BK63">
            <v>439</v>
          </cell>
          <cell r="BL63">
            <v>87</v>
          </cell>
          <cell r="BM63">
            <v>683</v>
          </cell>
          <cell r="BN63">
            <v>87.564102564102569</v>
          </cell>
          <cell r="BP63" t="str">
            <v>B+</v>
          </cell>
          <cell r="BQ63" t="str">
            <v>C</v>
          </cell>
          <cell r="BR63" t="str">
            <v>B+</v>
          </cell>
          <cell r="BS63" t="str">
            <v>B+</v>
          </cell>
          <cell r="BT63" t="str">
            <v>C</v>
          </cell>
          <cell r="BU63" t="str">
            <v>A+</v>
          </cell>
          <cell r="BV63" t="str">
            <v>A++</v>
          </cell>
          <cell r="BW63" t="str">
            <v>A++</v>
          </cell>
          <cell r="BX63" t="str">
            <v>A++</v>
          </cell>
          <cell r="BY63" t="str">
            <v>A+</v>
          </cell>
          <cell r="BZ63" t="str">
            <v>A++</v>
          </cell>
          <cell r="CA63" t="str">
            <v>A++</v>
          </cell>
          <cell r="CC63">
            <v>2</v>
          </cell>
          <cell r="CD63">
            <v>3</v>
          </cell>
          <cell r="CE63">
            <v>3</v>
          </cell>
          <cell r="CF63">
            <v>3</v>
          </cell>
          <cell r="CG63">
            <v>3</v>
          </cell>
          <cell r="CH63">
            <v>2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2.5</v>
          </cell>
          <cell r="CN63">
            <v>0.5</v>
          </cell>
          <cell r="CO63">
            <v>23</v>
          </cell>
          <cell r="CP63">
            <v>0</v>
          </cell>
          <cell r="CQ63" t="str">
            <v>Pass</v>
          </cell>
          <cell r="CR63">
            <v>8.26</v>
          </cell>
        </row>
        <row r="64">
          <cell r="B64" t="str">
            <v>PIET21CS057</v>
          </cell>
          <cell r="C64" t="str">
            <v>DHRUV GUPTA</v>
          </cell>
          <cell r="D64" t="str">
            <v>21EPTCS059</v>
          </cell>
          <cell r="E64" t="str">
            <v>CSA-59</v>
          </cell>
          <cell r="F64" t="str">
            <v>HM</v>
          </cell>
          <cell r="G64">
            <v>8</v>
          </cell>
          <cell r="H64">
            <v>10</v>
          </cell>
          <cell r="I64">
            <v>10</v>
          </cell>
          <cell r="J64">
            <v>28</v>
          </cell>
          <cell r="K64">
            <v>8</v>
          </cell>
          <cell r="L64">
            <v>10</v>
          </cell>
          <cell r="M64">
            <v>10</v>
          </cell>
          <cell r="N64">
            <v>28</v>
          </cell>
          <cell r="O64">
            <v>6</v>
          </cell>
          <cell r="P64">
            <v>10</v>
          </cell>
          <cell r="Q64">
            <v>10</v>
          </cell>
          <cell r="R64">
            <v>26</v>
          </cell>
          <cell r="S64" t="str">
            <v>N</v>
          </cell>
          <cell r="T64">
            <v>9</v>
          </cell>
          <cell r="U64">
            <v>10</v>
          </cell>
          <cell r="V64">
            <v>19</v>
          </cell>
          <cell r="W64">
            <v>8</v>
          </cell>
          <cell r="X64">
            <v>10</v>
          </cell>
          <cell r="Y64">
            <v>10</v>
          </cell>
          <cell r="Z64">
            <v>28</v>
          </cell>
          <cell r="AE64" t="str">
            <v>N</v>
          </cell>
          <cell r="AF64">
            <v>10</v>
          </cell>
          <cell r="AG64">
            <v>10</v>
          </cell>
          <cell r="AH64">
            <v>20</v>
          </cell>
          <cell r="AI64">
            <v>149</v>
          </cell>
          <cell r="AJ64">
            <v>8</v>
          </cell>
          <cell r="AK64">
            <v>9</v>
          </cell>
          <cell r="AL64">
            <v>40</v>
          </cell>
          <cell r="AM64">
            <v>57</v>
          </cell>
          <cell r="AN64">
            <v>32</v>
          </cell>
          <cell r="AO64">
            <v>89</v>
          </cell>
          <cell r="AP64">
            <v>9</v>
          </cell>
          <cell r="AQ64">
            <v>8</v>
          </cell>
          <cell r="AR64">
            <v>40</v>
          </cell>
          <cell r="AS64">
            <v>57</v>
          </cell>
          <cell r="AT64">
            <v>30</v>
          </cell>
          <cell r="AU64">
            <v>87</v>
          </cell>
          <cell r="AV64">
            <v>9</v>
          </cell>
          <cell r="AW64">
            <v>9</v>
          </cell>
          <cell r="AX64">
            <v>40</v>
          </cell>
          <cell r="AY64">
            <v>58</v>
          </cell>
          <cell r="AZ64">
            <v>33</v>
          </cell>
          <cell r="BA64">
            <v>91</v>
          </cell>
          <cell r="BB64">
            <v>9</v>
          </cell>
          <cell r="BC64">
            <v>8</v>
          </cell>
          <cell r="BD64">
            <v>35</v>
          </cell>
          <cell r="BE64">
            <v>52</v>
          </cell>
          <cell r="BF64">
            <v>29</v>
          </cell>
          <cell r="BG64">
            <v>81</v>
          </cell>
          <cell r="BH64">
            <v>58</v>
          </cell>
          <cell r="BI64">
            <v>37</v>
          </cell>
          <cell r="BJ64">
            <v>95</v>
          </cell>
          <cell r="BK64">
            <v>443</v>
          </cell>
          <cell r="BL64">
            <v>91</v>
          </cell>
          <cell r="BM64">
            <v>683</v>
          </cell>
          <cell r="BN64">
            <v>87.564102564102569</v>
          </cell>
          <cell r="BP64" t="str">
            <v>A</v>
          </cell>
          <cell r="BQ64" t="str">
            <v>A++</v>
          </cell>
          <cell r="BR64" t="str">
            <v>B</v>
          </cell>
          <cell r="BS64" t="str">
            <v>B+</v>
          </cell>
          <cell r="BT64" t="str">
            <v>B</v>
          </cell>
          <cell r="BU64" t="str">
            <v>A</v>
          </cell>
          <cell r="BV64" t="str">
            <v>A++</v>
          </cell>
          <cell r="BW64" t="str">
            <v>A++</v>
          </cell>
          <cell r="BX64" t="str">
            <v>A++</v>
          </cell>
          <cell r="BY64" t="str">
            <v>A++</v>
          </cell>
          <cell r="BZ64" t="str">
            <v>A++</v>
          </cell>
          <cell r="CA64" t="str">
            <v>A++</v>
          </cell>
          <cell r="CC64">
            <v>2</v>
          </cell>
          <cell r="CD64">
            <v>3</v>
          </cell>
          <cell r="CE64">
            <v>3</v>
          </cell>
          <cell r="CF64">
            <v>3</v>
          </cell>
          <cell r="CG64">
            <v>3</v>
          </cell>
          <cell r="CH64">
            <v>2</v>
          </cell>
          <cell r="CI64">
            <v>1</v>
          </cell>
          <cell r="CJ64">
            <v>1</v>
          </cell>
          <cell r="CK64">
            <v>1</v>
          </cell>
          <cell r="CL64">
            <v>1</v>
          </cell>
          <cell r="CM64">
            <v>2.5</v>
          </cell>
          <cell r="CN64">
            <v>0.5</v>
          </cell>
          <cell r="CO64">
            <v>23</v>
          </cell>
          <cell r="CP64">
            <v>0</v>
          </cell>
          <cell r="CQ64" t="str">
            <v>Pass</v>
          </cell>
          <cell r="CR64">
            <v>8.83</v>
          </cell>
        </row>
        <row r="65">
          <cell r="B65" t="str">
            <v>PIET21CS058</v>
          </cell>
          <cell r="C65" t="str">
            <v>DIPESH JAIN</v>
          </cell>
          <cell r="D65" t="str">
            <v>21EPTCS060</v>
          </cell>
          <cell r="E65" t="str">
            <v>CSA-60</v>
          </cell>
          <cell r="F65" t="str">
            <v>DM</v>
          </cell>
          <cell r="G65">
            <v>6</v>
          </cell>
          <cell r="H65">
            <v>10</v>
          </cell>
          <cell r="I65">
            <v>8</v>
          </cell>
          <cell r="J65">
            <v>24</v>
          </cell>
          <cell r="K65">
            <v>7</v>
          </cell>
          <cell r="L65">
            <v>10</v>
          </cell>
          <cell r="M65">
            <v>10</v>
          </cell>
          <cell r="N65">
            <v>27</v>
          </cell>
          <cell r="O65">
            <v>5</v>
          </cell>
          <cell r="P65">
            <v>10</v>
          </cell>
          <cell r="Q65">
            <v>10</v>
          </cell>
          <cell r="R65">
            <v>25</v>
          </cell>
          <cell r="S65">
            <v>2</v>
          </cell>
          <cell r="T65">
            <v>7</v>
          </cell>
          <cell r="U65">
            <v>10</v>
          </cell>
          <cell r="V65">
            <v>19</v>
          </cell>
          <cell r="W65">
            <v>8</v>
          </cell>
          <cell r="X65">
            <v>10</v>
          </cell>
          <cell r="Y65">
            <v>10</v>
          </cell>
          <cell r="Z65">
            <v>28</v>
          </cell>
          <cell r="AE65" t="str">
            <v>N</v>
          </cell>
          <cell r="AF65">
            <v>10</v>
          </cell>
          <cell r="AG65">
            <v>9</v>
          </cell>
          <cell r="AH65">
            <v>19</v>
          </cell>
          <cell r="AI65">
            <v>142</v>
          </cell>
          <cell r="AJ65">
            <v>8</v>
          </cell>
          <cell r="AK65">
            <v>8</v>
          </cell>
          <cell r="AL65">
            <v>40</v>
          </cell>
          <cell r="AM65">
            <v>56</v>
          </cell>
          <cell r="AN65">
            <v>31</v>
          </cell>
          <cell r="AO65">
            <v>87</v>
          </cell>
          <cell r="AP65">
            <v>9</v>
          </cell>
          <cell r="AQ65">
            <v>9</v>
          </cell>
          <cell r="AR65">
            <v>40</v>
          </cell>
          <cell r="AS65">
            <v>58</v>
          </cell>
          <cell r="AT65">
            <v>30</v>
          </cell>
          <cell r="AU65">
            <v>88</v>
          </cell>
          <cell r="AV65">
            <v>8</v>
          </cell>
          <cell r="AW65">
            <v>8</v>
          </cell>
          <cell r="AX65">
            <v>36</v>
          </cell>
          <cell r="AY65">
            <v>52</v>
          </cell>
          <cell r="AZ65">
            <v>33</v>
          </cell>
          <cell r="BA65">
            <v>85</v>
          </cell>
          <cell r="BB65">
            <v>8</v>
          </cell>
          <cell r="BC65">
            <v>8</v>
          </cell>
          <cell r="BD65">
            <v>35</v>
          </cell>
          <cell r="BE65">
            <v>51</v>
          </cell>
          <cell r="BF65">
            <v>30</v>
          </cell>
          <cell r="BG65">
            <v>81</v>
          </cell>
          <cell r="BH65">
            <v>59</v>
          </cell>
          <cell r="BI65">
            <v>38</v>
          </cell>
          <cell r="BJ65">
            <v>97</v>
          </cell>
          <cell r="BK65">
            <v>438</v>
          </cell>
          <cell r="BL65">
            <v>96</v>
          </cell>
          <cell r="BM65">
            <v>676</v>
          </cell>
          <cell r="BN65">
            <v>86.666666666666671</v>
          </cell>
          <cell r="BP65" t="str">
            <v>B</v>
          </cell>
          <cell r="BQ65" t="str">
            <v>B+</v>
          </cell>
          <cell r="BR65" t="str">
            <v>C+</v>
          </cell>
          <cell r="BS65" t="str">
            <v>B</v>
          </cell>
          <cell r="BT65" t="str">
            <v>B</v>
          </cell>
          <cell r="BU65" t="str">
            <v>C+</v>
          </cell>
          <cell r="BV65" t="str">
            <v>A++</v>
          </cell>
          <cell r="BW65" t="str">
            <v>A++</v>
          </cell>
          <cell r="BX65" t="str">
            <v>A++</v>
          </cell>
          <cell r="BY65" t="str">
            <v>A++</v>
          </cell>
          <cell r="BZ65" t="str">
            <v>A++</v>
          </cell>
          <cell r="CA65" t="str">
            <v>A++</v>
          </cell>
          <cell r="CC65">
            <v>2</v>
          </cell>
          <cell r="CD65">
            <v>3</v>
          </cell>
          <cell r="CE65">
            <v>3</v>
          </cell>
          <cell r="CF65">
            <v>3</v>
          </cell>
          <cell r="CG65">
            <v>3</v>
          </cell>
          <cell r="CH65">
            <v>2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2.5</v>
          </cell>
          <cell r="CN65">
            <v>0.5</v>
          </cell>
          <cell r="CO65">
            <v>23</v>
          </cell>
          <cell r="CP65">
            <v>0</v>
          </cell>
          <cell r="CQ65" t="str">
            <v>Pass</v>
          </cell>
          <cell r="CR65">
            <v>8.2200000000000006</v>
          </cell>
        </row>
        <row r="66">
          <cell r="B66" t="str">
            <v>PIET21CS059</v>
          </cell>
          <cell r="C66" t="str">
            <v>DIVYANSHU SHARMA</v>
          </cell>
          <cell r="D66" t="str">
            <v>21EPTCS061</v>
          </cell>
          <cell r="E66" t="str">
            <v>CSA-61</v>
          </cell>
          <cell r="F66" t="str">
            <v>DM</v>
          </cell>
          <cell r="G66">
            <v>1</v>
          </cell>
          <cell r="H66" t="str">
            <v>N</v>
          </cell>
          <cell r="I66">
            <v>9</v>
          </cell>
          <cell r="J66">
            <v>10</v>
          </cell>
          <cell r="K66">
            <v>2</v>
          </cell>
          <cell r="L66">
            <v>7</v>
          </cell>
          <cell r="M66">
            <v>9</v>
          </cell>
          <cell r="N66">
            <v>18</v>
          </cell>
          <cell r="O66">
            <v>2</v>
          </cell>
          <cell r="P66">
            <v>6</v>
          </cell>
          <cell r="Q66">
            <v>10</v>
          </cell>
          <cell r="R66">
            <v>18</v>
          </cell>
          <cell r="S66" t="str">
            <v>N</v>
          </cell>
          <cell r="T66">
            <v>5</v>
          </cell>
          <cell r="U66">
            <v>10</v>
          </cell>
          <cell r="V66">
            <v>15</v>
          </cell>
          <cell r="W66">
            <v>0</v>
          </cell>
          <cell r="X66">
            <v>5</v>
          </cell>
          <cell r="Y66">
            <v>10</v>
          </cell>
          <cell r="Z66">
            <v>15</v>
          </cell>
          <cell r="AA66" t="str">
            <v>N</v>
          </cell>
          <cell r="AB66">
            <v>5</v>
          </cell>
          <cell r="AC66">
            <v>8</v>
          </cell>
          <cell r="AD66">
            <v>13</v>
          </cell>
          <cell r="AI66">
            <v>89</v>
          </cell>
          <cell r="AJ66">
            <v>8</v>
          </cell>
          <cell r="AK66">
            <v>8</v>
          </cell>
          <cell r="AL66">
            <v>31</v>
          </cell>
          <cell r="AM66">
            <v>47</v>
          </cell>
          <cell r="AN66">
            <v>31</v>
          </cell>
          <cell r="AO66">
            <v>78</v>
          </cell>
          <cell r="AP66">
            <v>6</v>
          </cell>
          <cell r="AQ66">
            <v>7</v>
          </cell>
          <cell r="AR66">
            <v>34</v>
          </cell>
          <cell r="AS66">
            <v>47</v>
          </cell>
          <cell r="AT66">
            <v>29</v>
          </cell>
          <cell r="AU66">
            <v>76</v>
          </cell>
          <cell r="AV66">
            <v>7</v>
          </cell>
          <cell r="AW66">
            <v>7</v>
          </cell>
          <cell r="AX66">
            <v>30</v>
          </cell>
          <cell r="AY66">
            <v>44</v>
          </cell>
          <cell r="AZ66">
            <v>29</v>
          </cell>
          <cell r="BA66">
            <v>73</v>
          </cell>
          <cell r="BB66">
            <v>5</v>
          </cell>
          <cell r="BC66">
            <v>7</v>
          </cell>
          <cell r="BD66">
            <v>26</v>
          </cell>
          <cell r="BE66">
            <v>38</v>
          </cell>
          <cell r="BF66">
            <v>34</v>
          </cell>
          <cell r="BG66">
            <v>72</v>
          </cell>
          <cell r="BH66">
            <v>57</v>
          </cell>
          <cell r="BI66">
            <v>16</v>
          </cell>
          <cell r="BJ66">
            <v>73</v>
          </cell>
          <cell r="BK66">
            <v>372</v>
          </cell>
          <cell r="BL66">
            <v>86</v>
          </cell>
          <cell r="BM66">
            <v>547</v>
          </cell>
          <cell r="BN66">
            <v>70.128205128205124</v>
          </cell>
          <cell r="BP66" t="str">
            <v>E</v>
          </cell>
          <cell r="BQ66" t="str">
            <v>F</v>
          </cell>
          <cell r="BR66" t="str">
            <v>E</v>
          </cell>
          <cell r="BS66" t="str">
            <v>F</v>
          </cell>
          <cell r="BT66" t="str">
            <v>F</v>
          </cell>
          <cell r="BU66" t="str">
            <v>F</v>
          </cell>
          <cell r="BV66" t="str">
            <v>A+</v>
          </cell>
          <cell r="BW66" t="str">
            <v>A+</v>
          </cell>
          <cell r="BX66" t="str">
            <v>A</v>
          </cell>
          <cell r="BY66" t="str">
            <v>A</v>
          </cell>
          <cell r="BZ66" t="str">
            <v>A</v>
          </cell>
          <cell r="CA66" t="str">
            <v>A++</v>
          </cell>
          <cell r="CC66">
            <v>2</v>
          </cell>
          <cell r="CD66">
            <v>3</v>
          </cell>
          <cell r="CE66">
            <v>3</v>
          </cell>
          <cell r="CF66">
            <v>3</v>
          </cell>
          <cell r="CG66">
            <v>3</v>
          </cell>
          <cell r="CH66">
            <v>2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2.5</v>
          </cell>
          <cell r="CN66">
            <v>0.5</v>
          </cell>
          <cell r="CO66">
            <v>23</v>
          </cell>
          <cell r="CP66">
            <v>4</v>
          </cell>
          <cell r="CQ66" t="str">
            <v>Fail</v>
          </cell>
          <cell r="CR66">
            <v>3.5326086956521738</v>
          </cell>
        </row>
        <row r="67">
          <cell r="B67" t="str">
            <v>PIET21CS060</v>
          </cell>
          <cell r="C67" t="str">
            <v>DIYA MEHTA</v>
          </cell>
          <cell r="D67" t="str">
            <v>21EPTCS062</v>
          </cell>
          <cell r="E67" t="str">
            <v>CSA-62</v>
          </cell>
          <cell r="F67" t="str">
            <v>HF</v>
          </cell>
          <cell r="G67">
            <v>9</v>
          </cell>
          <cell r="H67">
            <v>10</v>
          </cell>
          <cell r="I67">
            <v>10</v>
          </cell>
          <cell r="J67">
            <v>29</v>
          </cell>
          <cell r="K67">
            <v>7</v>
          </cell>
          <cell r="L67">
            <v>10</v>
          </cell>
          <cell r="M67">
            <v>10</v>
          </cell>
          <cell r="N67">
            <v>27</v>
          </cell>
          <cell r="O67">
            <v>5</v>
          </cell>
          <cell r="P67">
            <v>10</v>
          </cell>
          <cell r="Q67">
            <v>10</v>
          </cell>
          <cell r="R67">
            <v>25</v>
          </cell>
          <cell r="S67">
            <v>7</v>
          </cell>
          <cell r="T67">
            <v>10</v>
          </cell>
          <cell r="U67">
            <v>10</v>
          </cell>
          <cell r="V67">
            <v>27</v>
          </cell>
          <cell r="W67">
            <v>9</v>
          </cell>
          <cell r="X67">
            <v>10</v>
          </cell>
          <cell r="Y67">
            <v>10</v>
          </cell>
          <cell r="Z67">
            <v>29</v>
          </cell>
          <cell r="AA67">
            <v>8</v>
          </cell>
          <cell r="AB67">
            <v>10</v>
          </cell>
          <cell r="AC67">
            <v>10</v>
          </cell>
          <cell r="AD67">
            <v>28</v>
          </cell>
          <cell r="AI67">
            <v>165</v>
          </cell>
          <cell r="AJ67">
            <v>9</v>
          </cell>
          <cell r="AK67">
            <v>8</v>
          </cell>
          <cell r="AL67">
            <v>40</v>
          </cell>
          <cell r="AM67">
            <v>57</v>
          </cell>
          <cell r="AN67">
            <v>35</v>
          </cell>
          <cell r="AO67">
            <v>92</v>
          </cell>
          <cell r="AP67">
            <v>9</v>
          </cell>
          <cell r="AQ67">
            <v>9</v>
          </cell>
          <cell r="AR67">
            <v>40</v>
          </cell>
          <cell r="AS67">
            <v>58</v>
          </cell>
          <cell r="AT67">
            <v>32</v>
          </cell>
          <cell r="AU67">
            <v>90</v>
          </cell>
          <cell r="AV67">
            <v>9</v>
          </cell>
          <cell r="AW67">
            <v>9</v>
          </cell>
          <cell r="AX67">
            <v>40</v>
          </cell>
          <cell r="AY67">
            <v>58</v>
          </cell>
          <cell r="AZ67">
            <v>33</v>
          </cell>
          <cell r="BA67">
            <v>91</v>
          </cell>
          <cell r="BB67">
            <v>8</v>
          </cell>
          <cell r="BC67">
            <v>8</v>
          </cell>
          <cell r="BD67">
            <v>40</v>
          </cell>
          <cell r="BE67">
            <v>56</v>
          </cell>
          <cell r="BF67">
            <v>35</v>
          </cell>
          <cell r="BG67">
            <v>91</v>
          </cell>
          <cell r="BH67">
            <v>60</v>
          </cell>
          <cell r="BI67">
            <v>38</v>
          </cell>
          <cell r="BJ67">
            <v>98</v>
          </cell>
          <cell r="BK67">
            <v>462</v>
          </cell>
          <cell r="BL67">
            <v>95</v>
          </cell>
          <cell r="BM67">
            <v>722</v>
          </cell>
          <cell r="BN67">
            <v>92.564102564102569</v>
          </cell>
          <cell r="BP67" t="str">
            <v>A</v>
          </cell>
          <cell r="BQ67" t="str">
            <v>A++</v>
          </cell>
          <cell r="BR67" t="str">
            <v>B+</v>
          </cell>
          <cell r="BS67" t="str">
            <v>A++</v>
          </cell>
          <cell r="BT67" t="str">
            <v>A+</v>
          </cell>
          <cell r="BU67" t="str">
            <v>A</v>
          </cell>
          <cell r="BV67" t="str">
            <v>A++</v>
          </cell>
          <cell r="BW67" t="str">
            <v>A++</v>
          </cell>
          <cell r="BX67" t="str">
            <v>A++</v>
          </cell>
          <cell r="BY67" t="str">
            <v>A++</v>
          </cell>
          <cell r="BZ67" t="str">
            <v>A++</v>
          </cell>
          <cell r="CA67" t="str">
            <v>A++</v>
          </cell>
          <cell r="CC67">
            <v>2</v>
          </cell>
          <cell r="CD67">
            <v>3</v>
          </cell>
          <cell r="CE67">
            <v>3</v>
          </cell>
          <cell r="CF67">
            <v>3</v>
          </cell>
          <cell r="CG67">
            <v>3</v>
          </cell>
          <cell r="CH67">
            <v>2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2.5</v>
          </cell>
          <cell r="CN67">
            <v>0.5</v>
          </cell>
          <cell r="CO67">
            <v>23</v>
          </cell>
          <cell r="CP67">
            <v>0</v>
          </cell>
          <cell r="CQ67" t="str">
            <v>Pass</v>
          </cell>
          <cell r="CR67">
            <v>9.35</v>
          </cell>
        </row>
        <row r="68">
          <cell r="B68" t="str">
            <v>PIET21CS061</v>
          </cell>
          <cell r="C68" t="str">
            <v>MS EKTA RATHORE</v>
          </cell>
          <cell r="D68" t="str">
            <v>21EPTCS063</v>
          </cell>
          <cell r="E68" t="str">
            <v>CSA-63</v>
          </cell>
          <cell r="F68" t="str">
            <v>HF</v>
          </cell>
          <cell r="G68">
            <v>10</v>
          </cell>
          <cell r="H68">
            <v>10</v>
          </cell>
          <cell r="I68">
            <v>10</v>
          </cell>
          <cell r="J68">
            <v>30</v>
          </cell>
          <cell r="K68">
            <v>7</v>
          </cell>
          <cell r="L68">
            <v>10</v>
          </cell>
          <cell r="M68">
            <v>10</v>
          </cell>
          <cell r="N68">
            <v>27</v>
          </cell>
          <cell r="O68">
            <v>7</v>
          </cell>
          <cell r="P68">
            <v>10</v>
          </cell>
          <cell r="Q68">
            <v>10</v>
          </cell>
          <cell r="R68">
            <v>27</v>
          </cell>
          <cell r="S68">
            <v>5</v>
          </cell>
          <cell r="T68">
            <v>10</v>
          </cell>
          <cell r="U68">
            <v>10</v>
          </cell>
          <cell r="V68">
            <v>25</v>
          </cell>
          <cell r="W68">
            <v>9</v>
          </cell>
          <cell r="X68">
            <v>10</v>
          </cell>
          <cell r="Y68">
            <v>10</v>
          </cell>
          <cell r="Z68">
            <v>29</v>
          </cell>
          <cell r="AA68">
            <v>8</v>
          </cell>
          <cell r="AB68">
            <v>10</v>
          </cell>
          <cell r="AC68">
            <v>10</v>
          </cell>
          <cell r="AD68">
            <v>28</v>
          </cell>
          <cell r="AI68">
            <v>166</v>
          </cell>
          <cell r="AJ68">
            <v>8</v>
          </cell>
          <cell r="AK68">
            <v>9</v>
          </cell>
          <cell r="AL68">
            <v>39</v>
          </cell>
          <cell r="AM68">
            <v>56</v>
          </cell>
          <cell r="AN68">
            <v>36</v>
          </cell>
          <cell r="AO68">
            <v>92</v>
          </cell>
          <cell r="AP68">
            <v>10</v>
          </cell>
          <cell r="AQ68">
            <v>9</v>
          </cell>
          <cell r="AR68">
            <v>40</v>
          </cell>
          <cell r="AS68">
            <v>59</v>
          </cell>
          <cell r="AT68">
            <v>35</v>
          </cell>
          <cell r="AU68">
            <v>94</v>
          </cell>
          <cell r="AV68">
            <v>9</v>
          </cell>
          <cell r="AW68">
            <v>9</v>
          </cell>
          <cell r="AX68">
            <v>40</v>
          </cell>
          <cell r="AY68">
            <v>58</v>
          </cell>
          <cell r="AZ68">
            <v>33</v>
          </cell>
          <cell r="BA68">
            <v>91</v>
          </cell>
          <cell r="BB68">
            <v>8</v>
          </cell>
          <cell r="BC68">
            <v>8</v>
          </cell>
          <cell r="BD68">
            <v>40</v>
          </cell>
          <cell r="BE68">
            <v>56</v>
          </cell>
          <cell r="BF68">
            <v>36</v>
          </cell>
          <cell r="BG68">
            <v>92</v>
          </cell>
          <cell r="BH68">
            <v>60</v>
          </cell>
          <cell r="BI68">
            <v>37</v>
          </cell>
          <cell r="BJ68">
            <v>97</v>
          </cell>
          <cell r="BK68">
            <v>466</v>
          </cell>
          <cell r="BL68">
            <v>95</v>
          </cell>
          <cell r="BM68">
            <v>727</v>
          </cell>
          <cell r="BN68">
            <v>93.205128205128204</v>
          </cell>
          <cell r="BP68" t="str">
            <v>A</v>
          </cell>
          <cell r="BQ68" t="str">
            <v>A++</v>
          </cell>
          <cell r="BR68" t="str">
            <v>B+</v>
          </cell>
          <cell r="BS68" t="str">
            <v>A+</v>
          </cell>
          <cell r="BT68" t="str">
            <v>B+</v>
          </cell>
          <cell r="BU68" t="str">
            <v>A</v>
          </cell>
          <cell r="BV68" t="str">
            <v>A++</v>
          </cell>
          <cell r="BW68" t="str">
            <v>A++</v>
          </cell>
          <cell r="BX68" t="str">
            <v>A++</v>
          </cell>
          <cell r="BY68" t="str">
            <v>A++</v>
          </cell>
          <cell r="BZ68" t="str">
            <v>A++</v>
          </cell>
          <cell r="CA68" t="str">
            <v>A++</v>
          </cell>
          <cell r="CC68">
            <v>2</v>
          </cell>
          <cell r="CD68">
            <v>3</v>
          </cell>
          <cell r="CE68">
            <v>3</v>
          </cell>
          <cell r="CF68">
            <v>3</v>
          </cell>
          <cell r="CG68">
            <v>3</v>
          </cell>
          <cell r="CH68">
            <v>2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2.5</v>
          </cell>
          <cell r="CN68">
            <v>0.5</v>
          </cell>
          <cell r="CO68">
            <v>23</v>
          </cell>
          <cell r="CP68">
            <v>0</v>
          </cell>
          <cell r="CQ68" t="str">
            <v>Pass</v>
          </cell>
          <cell r="CR68">
            <v>9.09</v>
          </cell>
        </row>
        <row r="69">
          <cell r="B69" t="str">
            <v>PIET21CS062</v>
          </cell>
          <cell r="C69" t="str">
            <v>FAIZAN BHATI</v>
          </cell>
          <cell r="D69" t="str">
            <v>21EPTCS064</v>
          </cell>
          <cell r="E69" t="str">
            <v>CSB-01</v>
          </cell>
          <cell r="F69" t="str">
            <v>DM</v>
          </cell>
          <cell r="G69">
            <v>1</v>
          </cell>
          <cell r="H69">
            <v>6</v>
          </cell>
          <cell r="I69">
            <v>6</v>
          </cell>
          <cell r="J69">
            <v>13</v>
          </cell>
          <cell r="K69">
            <v>6</v>
          </cell>
          <cell r="L69">
            <v>9</v>
          </cell>
          <cell r="M69">
            <v>10</v>
          </cell>
          <cell r="N69">
            <v>25</v>
          </cell>
          <cell r="O69">
            <v>5</v>
          </cell>
          <cell r="P69">
            <v>8</v>
          </cell>
          <cell r="Q69">
            <v>10</v>
          </cell>
          <cell r="R69">
            <v>23</v>
          </cell>
          <cell r="S69">
            <v>5</v>
          </cell>
          <cell r="T69">
            <v>8</v>
          </cell>
          <cell r="U69">
            <v>9</v>
          </cell>
          <cell r="V69">
            <v>22</v>
          </cell>
          <cell r="W69">
            <v>4</v>
          </cell>
          <cell r="X69">
            <v>5</v>
          </cell>
          <cell r="Y69">
            <v>10</v>
          </cell>
          <cell r="Z69">
            <v>19</v>
          </cell>
          <cell r="AA69">
            <v>3</v>
          </cell>
          <cell r="AB69">
            <v>5</v>
          </cell>
          <cell r="AC69">
            <v>10</v>
          </cell>
          <cell r="AD69">
            <v>18</v>
          </cell>
          <cell r="AI69">
            <v>120</v>
          </cell>
          <cell r="AJ69">
            <v>8</v>
          </cell>
          <cell r="AK69">
            <v>9</v>
          </cell>
          <cell r="AL69">
            <v>40</v>
          </cell>
          <cell r="AM69">
            <v>57</v>
          </cell>
          <cell r="AN69">
            <v>26</v>
          </cell>
          <cell r="AO69">
            <v>83</v>
          </cell>
          <cell r="AP69">
            <v>9</v>
          </cell>
          <cell r="AQ69">
            <v>9</v>
          </cell>
          <cell r="AR69">
            <v>40</v>
          </cell>
          <cell r="AS69">
            <v>58</v>
          </cell>
          <cell r="AT69">
            <v>34</v>
          </cell>
          <cell r="AU69">
            <v>92</v>
          </cell>
          <cell r="AV69">
            <v>7</v>
          </cell>
          <cell r="AW69">
            <v>9</v>
          </cell>
          <cell r="AX69">
            <v>40</v>
          </cell>
          <cell r="AY69">
            <v>56</v>
          </cell>
          <cell r="AZ69">
            <v>33</v>
          </cell>
          <cell r="BA69">
            <v>89</v>
          </cell>
          <cell r="BB69">
            <v>9</v>
          </cell>
          <cell r="BC69">
            <v>7</v>
          </cell>
          <cell r="BD69">
            <v>40</v>
          </cell>
          <cell r="BE69">
            <v>56</v>
          </cell>
          <cell r="BF69">
            <v>36</v>
          </cell>
          <cell r="BG69">
            <v>92</v>
          </cell>
          <cell r="BH69">
            <v>45</v>
          </cell>
          <cell r="BI69">
            <v>34</v>
          </cell>
          <cell r="BJ69">
            <v>79</v>
          </cell>
          <cell r="BK69">
            <v>435</v>
          </cell>
          <cell r="BL69">
            <v>85</v>
          </cell>
          <cell r="BM69">
            <v>640</v>
          </cell>
          <cell r="BN69">
            <v>82.051282051282044</v>
          </cell>
          <cell r="BP69" t="str">
            <v>E</v>
          </cell>
          <cell r="BQ69" t="str">
            <v>B</v>
          </cell>
          <cell r="BR69" t="str">
            <v>D+</v>
          </cell>
          <cell r="BS69" t="str">
            <v>D</v>
          </cell>
          <cell r="BT69" t="str">
            <v>F</v>
          </cell>
          <cell r="BU69" t="str">
            <v>D</v>
          </cell>
          <cell r="BV69" t="str">
            <v>A++</v>
          </cell>
          <cell r="BW69" t="str">
            <v>A++</v>
          </cell>
          <cell r="BX69" t="str">
            <v>A++</v>
          </cell>
          <cell r="BY69" t="str">
            <v>A++</v>
          </cell>
          <cell r="BZ69" t="str">
            <v>A+</v>
          </cell>
          <cell r="CA69" t="str">
            <v>A++</v>
          </cell>
          <cell r="CC69">
            <v>2</v>
          </cell>
          <cell r="CD69">
            <v>3</v>
          </cell>
          <cell r="CE69">
            <v>3</v>
          </cell>
          <cell r="CF69">
            <v>3</v>
          </cell>
          <cell r="CG69">
            <v>3</v>
          </cell>
          <cell r="CH69">
            <v>2</v>
          </cell>
          <cell r="CI69">
            <v>1</v>
          </cell>
          <cell r="CJ69">
            <v>1</v>
          </cell>
          <cell r="CK69">
            <v>1</v>
          </cell>
          <cell r="CL69">
            <v>1</v>
          </cell>
          <cell r="CM69">
            <v>2.5</v>
          </cell>
          <cell r="CN69">
            <v>0.5</v>
          </cell>
          <cell r="CO69">
            <v>23</v>
          </cell>
          <cell r="CP69">
            <v>1</v>
          </cell>
          <cell r="CQ69" t="str">
            <v>Fail</v>
          </cell>
          <cell r="CR69">
            <v>6.2391304347826084</v>
          </cell>
        </row>
        <row r="70">
          <cell r="B70" t="str">
            <v>PIET21CS063</v>
          </cell>
          <cell r="C70" t="str">
            <v>GARVESH JANGID</v>
          </cell>
          <cell r="D70" t="str">
            <v>21EPTCS065</v>
          </cell>
          <cell r="E70" t="str">
            <v>CSB-02</v>
          </cell>
          <cell r="F70" t="str">
            <v>DM</v>
          </cell>
          <cell r="G70">
            <v>4</v>
          </cell>
          <cell r="H70" t="str">
            <v>N</v>
          </cell>
          <cell r="I70">
            <v>10</v>
          </cell>
          <cell r="J70">
            <v>14</v>
          </cell>
          <cell r="K70">
            <v>8</v>
          </cell>
          <cell r="L70" t="str">
            <v>N</v>
          </cell>
          <cell r="M70">
            <v>10</v>
          </cell>
          <cell r="N70">
            <v>18</v>
          </cell>
          <cell r="O70">
            <v>4</v>
          </cell>
          <cell r="P70">
            <v>8</v>
          </cell>
          <cell r="Q70">
            <v>10</v>
          </cell>
          <cell r="R70">
            <v>22</v>
          </cell>
          <cell r="S70">
            <v>3</v>
          </cell>
          <cell r="T70">
            <v>7</v>
          </cell>
          <cell r="U70">
            <v>9</v>
          </cell>
          <cell r="V70">
            <v>19</v>
          </cell>
          <cell r="W70">
            <v>0</v>
          </cell>
          <cell r="X70" t="str">
            <v>N</v>
          </cell>
          <cell r="Y70">
            <v>10</v>
          </cell>
          <cell r="Z70">
            <v>10</v>
          </cell>
          <cell r="AE70" t="str">
            <v>N</v>
          </cell>
          <cell r="AF70">
            <v>10</v>
          </cell>
          <cell r="AG70">
            <v>10</v>
          </cell>
          <cell r="AH70">
            <v>20</v>
          </cell>
          <cell r="AI70">
            <v>103</v>
          </cell>
          <cell r="AJ70">
            <v>8</v>
          </cell>
          <cell r="AK70">
            <v>9</v>
          </cell>
          <cell r="AL70">
            <v>32</v>
          </cell>
          <cell r="AM70">
            <v>49</v>
          </cell>
          <cell r="AN70">
            <v>35</v>
          </cell>
          <cell r="AO70">
            <v>84</v>
          </cell>
          <cell r="AP70">
            <v>8</v>
          </cell>
          <cell r="AQ70">
            <v>8</v>
          </cell>
          <cell r="AR70">
            <v>40</v>
          </cell>
          <cell r="AS70">
            <v>56</v>
          </cell>
          <cell r="AT70">
            <v>31</v>
          </cell>
          <cell r="AU70">
            <v>87</v>
          </cell>
          <cell r="AV70">
            <v>6</v>
          </cell>
          <cell r="AW70">
            <v>8</v>
          </cell>
          <cell r="AX70">
            <v>38</v>
          </cell>
          <cell r="AY70">
            <v>52</v>
          </cell>
          <cell r="AZ70">
            <v>31</v>
          </cell>
          <cell r="BA70">
            <v>83</v>
          </cell>
          <cell r="BB70">
            <v>10</v>
          </cell>
          <cell r="BC70">
            <v>6</v>
          </cell>
          <cell r="BD70">
            <v>40</v>
          </cell>
          <cell r="BE70">
            <v>56</v>
          </cell>
          <cell r="BF70">
            <v>29</v>
          </cell>
          <cell r="BG70">
            <v>85</v>
          </cell>
          <cell r="BH70">
            <v>52</v>
          </cell>
          <cell r="BI70">
            <v>36</v>
          </cell>
          <cell r="BJ70">
            <v>88</v>
          </cell>
          <cell r="BK70">
            <v>427</v>
          </cell>
          <cell r="BL70">
            <v>80</v>
          </cell>
          <cell r="BM70">
            <v>610</v>
          </cell>
          <cell r="BN70">
            <v>78.205128205128204</v>
          </cell>
          <cell r="BP70" t="str">
            <v>E+</v>
          </cell>
          <cell r="BQ70" t="str">
            <v>C</v>
          </cell>
          <cell r="BR70" t="str">
            <v>C</v>
          </cell>
          <cell r="BS70" t="str">
            <v>A</v>
          </cell>
          <cell r="BT70" t="str">
            <v>E+</v>
          </cell>
          <cell r="BU70" t="str">
            <v>B</v>
          </cell>
          <cell r="BV70" t="str">
            <v>A++</v>
          </cell>
          <cell r="BW70" t="str">
            <v>A++</v>
          </cell>
          <cell r="BX70" t="str">
            <v>A++</v>
          </cell>
          <cell r="BY70" t="str">
            <v>A++</v>
          </cell>
          <cell r="BZ70" t="str">
            <v>A++</v>
          </cell>
          <cell r="CA70" t="str">
            <v>A+</v>
          </cell>
          <cell r="CC70">
            <v>2</v>
          </cell>
          <cell r="CD70">
            <v>3</v>
          </cell>
          <cell r="CE70">
            <v>3</v>
          </cell>
          <cell r="CF70">
            <v>3</v>
          </cell>
          <cell r="CG70">
            <v>3</v>
          </cell>
          <cell r="CH70">
            <v>2</v>
          </cell>
          <cell r="CI70">
            <v>1</v>
          </cell>
          <cell r="CJ70">
            <v>1</v>
          </cell>
          <cell r="CK70">
            <v>1</v>
          </cell>
          <cell r="CL70">
            <v>1</v>
          </cell>
          <cell r="CM70">
            <v>2.5</v>
          </cell>
          <cell r="CN70">
            <v>0.5</v>
          </cell>
          <cell r="CO70">
            <v>23</v>
          </cell>
          <cell r="CP70">
            <v>0</v>
          </cell>
          <cell r="CQ70" t="str">
            <v>Pass</v>
          </cell>
          <cell r="CR70">
            <v>7.57</v>
          </cell>
        </row>
        <row r="71">
          <cell r="B71" t="str">
            <v>PIET21CS064</v>
          </cell>
          <cell r="C71" t="str">
            <v>GAURAV MISHRA</v>
          </cell>
          <cell r="D71" t="str">
            <v>21EPTCS066</v>
          </cell>
          <cell r="E71" t="str">
            <v>CSB-03</v>
          </cell>
          <cell r="F71" t="str">
            <v>HM</v>
          </cell>
          <cell r="G71">
            <v>2</v>
          </cell>
          <cell r="H71" t="str">
            <v>N</v>
          </cell>
          <cell r="I71">
            <v>3</v>
          </cell>
          <cell r="J71">
            <v>5</v>
          </cell>
          <cell r="K71">
            <v>2</v>
          </cell>
          <cell r="L71" t="str">
            <v>N</v>
          </cell>
          <cell r="M71">
            <v>3</v>
          </cell>
          <cell r="N71">
            <v>5</v>
          </cell>
          <cell r="O71" t="str">
            <v>N</v>
          </cell>
          <cell r="P71">
            <v>6</v>
          </cell>
          <cell r="Q71">
            <v>3</v>
          </cell>
          <cell r="R71">
            <v>9</v>
          </cell>
          <cell r="S71" t="str">
            <v>N</v>
          </cell>
          <cell r="T71">
            <v>6</v>
          </cell>
          <cell r="U71">
            <v>4</v>
          </cell>
          <cell r="V71">
            <v>10</v>
          </cell>
          <cell r="W71">
            <v>1</v>
          </cell>
          <cell r="X71" t="str">
            <v>N</v>
          </cell>
          <cell r="Y71">
            <v>3</v>
          </cell>
          <cell r="Z71">
            <v>4</v>
          </cell>
          <cell r="AE71" t="str">
            <v>N</v>
          </cell>
          <cell r="AF71">
            <v>8</v>
          </cell>
          <cell r="AG71">
            <v>4</v>
          </cell>
          <cell r="AH71">
            <v>12</v>
          </cell>
          <cell r="AI71">
            <v>45</v>
          </cell>
          <cell r="AJ71">
            <v>5</v>
          </cell>
          <cell r="AK71">
            <v>8</v>
          </cell>
          <cell r="AL71">
            <v>23</v>
          </cell>
          <cell r="AM71">
            <v>36</v>
          </cell>
          <cell r="AN71">
            <v>29</v>
          </cell>
          <cell r="AO71">
            <v>65</v>
          </cell>
          <cell r="AP71">
            <v>5</v>
          </cell>
          <cell r="AQ71">
            <v>7</v>
          </cell>
          <cell r="AR71">
            <v>27</v>
          </cell>
          <cell r="AS71">
            <v>39</v>
          </cell>
          <cell r="AT71">
            <v>27</v>
          </cell>
          <cell r="AU71">
            <v>66</v>
          </cell>
          <cell r="AV71">
            <v>5</v>
          </cell>
          <cell r="AW71">
            <v>5</v>
          </cell>
          <cell r="AX71">
            <v>33</v>
          </cell>
          <cell r="AY71">
            <v>43</v>
          </cell>
          <cell r="AZ71">
            <v>23</v>
          </cell>
          <cell r="BA71">
            <v>66</v>
          </cell>
          <cell r="BB71">
            <v>8</v>
          </cell>
          <cell r="BC71">
            <v>6</v>
          </cell>
          <cell r="BD71">
            <v>35</v>
          </cell>
          <cell r="BE71">
            <v>49</v>
          </cell>
          <cell r="BF71">
            <v>21</v>
          </cell>
          <cell r="BG71">
            <v>70</v>
          </cell>
          <cell r="BH71">
            <v>41</v>
          </cell>
          <cell r="BI71">
            <v>24</v>
          </cell>
          <cell r="BJ71">
            <v>65</v>
          </cell>
          <cell r="BK71">
            <v>332</v>
          </cell>
          <cell r="BL71">
            <v>41</v>
          </cell>
          <cell r="BM71">
            <v>418</v>
          </cell>
          <cell r="BN71">
            <v>53.589743589743591</v>
          </cell>
          <cell r="BP71" t="str">
            <v>E</v>
          </cell>
          <cell r="BQ71" t="str">
            <v>E+</v>
          </cell>
          <cell r="BR71" t="str">
            <v>E+</v>
          </cell>
          <cell r="BS71" t="str">
            <v>D+</v>
          </cell>
          <cell r="BT71" t="str">
            <v>F</v>
          </cell>
          <cell r="BU71" t="str">
            <v>E+</v>
          </cell>
          <cell r="BV71" t="str">
            <v>B</v>
          </cell>
          <cell r="BW71" t="str">
            <v>B</v>
          </cell>
          <cell r="BX71" t="str">
            <v>B</v>
          </cell>
          <cell r="BY71" t="str">
            <v>B+</v>
          </cell>
          <cell r="BZ71" t="str">
            <v>B</v>
          </cell>
          <cell r="CA71" t="str">
            <v>E+</v>
          </cell>
          <cell r="CC71">
            <v>2</v>
          </cell>
          <cell r="CD71">
            <v>3</v>
          </cell>
          <cell r="CE71">
            <v>3</v>
          </cell>
          <cell r="CF71">
            <v>3</v>
          </cell>
          <cell r="CG71">
            <v>3</v>
          </cell>
          <cell r="CH71">
            <v>2</v>
          </cell>
          <cell r="CI71">
            <v>1</v>
          </cell>
          <cell r="CJ71">
            <v>1</v>
          </cell>
          <cell r="CK71">
            <v>1</v>
          </cell>
          <cell r="CL71">
            <v>1</v>
          </cell>
          <cell r="CM71">
            <v>2.5</v>
          </cell>
          <cell r="CN71">
            <v>0.5</v>
          </cell>
          <cell r="CO71">
            <v>23</v>
          </cell>
          <cell r="CP71">
            <v>1</v>
          </cell>
          <cell r="CQ71" t="str">
            <v>Fail</v>
          </cell>
          <cell r="CR71">
            <v>5.1195652173913047</v>
          </cell>
        </row>
        <row r="72">
          <cell r="B72" t="str">
            <v>PIET21CS065</v>
          </cell>
          <cell r="C72" t="str">
            <v>GAURAV SHARMA</v>
          </cell>
          <cell r="D72" t="str">
            <v>21EPTCS067</v>
          </cell>
          <cell r="E72" t="str">
            <v>CSB-04</v>
          </cell>
          <cell r="F72" t="str">
            <v>HM</v>
          </cell>
          <cell r="G72">
            <v>6</v>
          </cell>
          <cell r="H72" t="str">
            <v>N</v>
          </cell>
          <cell r="I72">
            <v>3</v>
          </cell>
          <cell r="J72">
            <v>9</v>
          </cell>
          <cell r="K72">
            <v>2</v>
          </cell>
          <cell r="L72" t="str">
            <v>N</v>
          </cell>
          <cell r="M72">
            <v>3</v>
          </cell>
          <cell r="N72">
            <v>5</v>
          </cell>
          <cell r="O72" t="str">
            <v>N</v>
          </cell>
          <cell r="P72">
            <v>8</v>
          </cell>
          <cell r="Q72">
            <v>4</v>
          </cell>
          <cell r="R72">
            <v>12</v>
          </cell>
          <cell r="S72" t="str">
            <v>N</v>
          </cell>
          <cell r="T72">
            <v>5</v>
          </cell>
          <cell r="U72">
            <v>4</v>
          </cell>
          <cell r="V72">
            <v>9</v>
          </cell>
          <cell r="W72">
            <v>2</v>
          </cell>
          <cell r="X72" t="str">
            <v>N</v>
          </cell>
          <cell r="Y72">
            <v>3</v>
          </cell>
          <cell r="Z72">
            <v>5</v>
          </cell>
          <cell r="AA72" t="str">
            <v>N</v>
          </cell>
          <cell r="AB72">
            <v>8</v>
          </cell>
          <cell r="AC72">
            <v>4</v>
          </cell>
          <cell r="AD72">
            <v>12</v>
          </cell>
          <cell r="AI72">
            <v>52</v>
          </cell>
          <cell r="AJ72">
            <v>8</v>
          </cell>
          <cell r="AK72" t="str">
            <v>A</v>
          </cell>
          <cell r="AL72">
            <v>29</v>
          </cell>
          <cell r="AM72">
            <v>37</v>
          </cell>
          <cell r="AN72">
            <v>24</v>
          </cell>
          <cell r="AO72">
            <v>61</v>
          </cell>
          <cell r="AP72">
            <v>6</v>
          </cell>
          <cell r="AQ72">
            <v>5</v>
          </cell>
          <cell r="AR72">
            <v>22</v>
          </cell>
          <cell r="AS72">
            <v>33</v>
          </cell>
          <cell r="AT72">
            <v>29</v>
          </cell>
          <cell r="AU72">
            <v>62</v>
          </cell>
          <cell r="AV72">
            <v>6</v>
          </cell>
          <cell r="AW72">
            <v>6</v>
          </cell>
          <cell r="AX72">
            <v>29</v>
          </cell>
          <cell r="AY72">
            <v>41</v>
          </cell>
          <cell r="AZ72">
            <v>25</v>
          </cell>
          <cell r="BA72">
            <v>66</v>
          </cell>
          <cell r="BB72">
            <v>7</v>
          </cell>
          <cell r="BC72">
            <v>5</v>
          </cell>
          <cell r="BD72">
            <v>40</v>
          </cell>
          <cell r="BE72">
            <v>52</v>
          </cell>
          <cell r="BF72">
            <v>30</v>
          </cell>
          <cell r="BG72">
            <v>82</v>
          </cell>
          <cell r="BH72">
            <v>44</v>
          </cell>
          <cell r="BI72">
            <v>24</v>
          </cell>
          <cell r="BJ72">
            <v>68</v>
          </cell>
          <cell r="BK72">
            <v>339</v>
          </cell>
          <cell r="BL72">
            <v>42</v>
          </cell>
          <cell r="BM72">
            <v>433</v>
          </cell>
          <cell r="BN72">
            <v>55.512820512820518</v>
          </cell>
          <cell r="BP72" t="str">
            <v>E</v>
          </cell>
          <cell r="BQ72" t="str">
            <v>E</v>
          </cell>
          <cell r="BR72" t="str">
            <v>E+</v>
          </cell>
          <cell r="BS72" t="str">
            <v>C</v>
          </cell>
          <cell r="BT72" t="str">
            <v>E</v>
          </cell>
          <cell r="BU72" t="str">
            <v>F</v>
          </cell>
          <cell r="BV72" t="str">
            <v>C+</v>
          </cell>
          <cell r="BW72" t="str">
            <v>C+</v>
          </cell>
          <cell r="BX72" t="str">
            <v>B</v>
          </cell>
          <cell r="BY72" t="str">
            <v>A++</v>
          </cell>
          <cell r="BZ72" t="str">
            <v>B+</v>
          </cell>
          <cell r="CA72" t="str">
            <v>E+</v>
          </cell>
          <cell r="CC72">
            <v>2</v>
          </cell>
          <cell r="CD72">
            <v>3</v>
          </cell>
          <cell r="CE72">
            <v>3</v>
          </cell>
          <cell r="CF72">
            <v>3</v>
          </cell>
          <cell r="CG72">
            <v>3</v>
          </cell>
          <cell r="CH72">
            <v>2</v>
          </cell>
          <cell r="CI72">
            <v>1</v>
          </cell>
          <cell r="CJ72">
            <v>1</v>
          </cell>
          <cell r="CK72">
            <v>1</v>
          </cell>
          <cell r="CL72">
            <v>1</v>
          </cell>
          <cell r="CM72">
            <v>2.5</v>
          </cell>
          <cell r="CN72">
            <v>0.5</v>
          </cell>
          <cell r="CO72">
            <v>23</v>
          </cell>
          <cell r="CP72">
            <v>1</v>
          </cell>
          <cell r="CQ72" t="str">
            <v>Fail</v>
          </cell>
          <cell r="CR72">
            <v>5.2391304347826084</v>
          </cell>
        </row>
        <row r="73">
          <cell r="B73" t="str">
            <v>PIET21CS067</v>
          </cell>
          <cell r="C73" t="str">
            <v>GEETIKA RATHORE</v>
          </cell>
          <cell r="D73" t="str">
            <v>21EPTCS069</v>
          </cell>
          <cell r="E73" t="str">
            <v>CSB-06</v>
          </cell>
          <cell r="F73" t="str">
            <v>DF</v>
          </cell>
          <cell r="G73">
            <v>9</v>
          </cell>
          <cell r="H73">
            <v>10</v>
          </cell>
          <cell r="I73">
            <v>10</v>
          </cell>
          <cell r="J73">
            <v>29</v>
          </cell>
          <cell r="K73">
            <v>9</v>
          </cell>
          <cell r="L73">
            <v>10</v>
          </cell>
          <cell r="M73">
            <v>10</v>
          </cell>
          <cell r="N73">
            <v>29</v>
          </cell>
          <cell r="O73">
            <v>9</v>
          </cell>
          <cell r="P73">
            <v>10</v>
          </cell>
          <cell r="Q73">
            <v>10</v>
          </cell>
          <cell r="R73">
            <v>29</v>
          </cell>
          <cell r="S73">
            <v>8</v>
          </cell>
          <cell r="T73">
            <v>10</v>
          </cell>
          <cell r="U73">
            <v>10</v>
          </cell>
          <cell r="V73">
            <v>28</v>
          </cell>
          <cell r="W73">
            <v>7</v>
          </cell>
          <cell r="X73">
            <v>10</v>
          </cell>
          <cell r="Y73">
            <v>10</v>
          </cell>
          <cell r="Z73">
            <v>27</v>
          </cell>
          <cell r="AE73">
            <v>10</v>
          </cell>
          <cell r="AF73">
            <v>10</v>
          </cell>
          <cell r="AG73">
            <v>10</v>
          </cell>
          <cell r="AH73">
            <v>30</v>
          </cell>
          <cell r="AI73">
            <v>172</v>
          </cell>
          <cell r="AJ73">
            <v>8</v>
          </cell>
          <cell r="AK73">
            <v>7</v>
          </cell>
          <cell r="AL73">
            <v>37</v>
          </cell>
          <cell r="AM73">
            <v>52</v>
          </cell>
          <cell r="AN73">
            <v>33</v>
          </cell>
          <cell r="AO73">
            <v>85</v>
          </cell>
          <cell r="AP73">
            <v>10</v>
          </cell>
          <cell r="AQ73">
            <v>10</v>
          </cell>
          <cell r="AR73">
            <v>40</v>
          </cell>
          <cell r="AS73">
            <v>60</v>
          </cell>
          <cell r="AT73">
            <v>37</v>
          </cell>
          <cell r="AU73">
            <v>97</v>
          </cell>
          <cell r="AV73">
            <v>9</v>
          </cell>
          <cell r="AW73">
            <v>8</v>
          </cell>
          <cell r="AX73">
            <v>35</v>
          </cell>
          <cell r="AY73">
            <v>52</v>
          </cell>
          <cell r="AZ73">
            <v>34</v>
          </cell>
          <cell r="BA73">
            <v>86</v>
          </cell>
          <cell r="BB73">
            <v>10</v>
          </cell>
          <cell r="BC73">
            <v>9</v>
          </cell>
          <cell r="BD73">
            <v>40</v>
          </cell>
          <cell r="BE73">
            <v>59</v>
          </cell>
          <cell r="BF73">
            <v>35</v>
          </cell>
          <cell r="BG73">
            <v>94</v>
          </cell>
          <cell r="BH73">
            <v>57</v>
          </cell>
          <cell r="BI73">
            <v>34</v>
          </cell>
          <cell r="BJ73">
            <v>91</v>
          </cell>
          <cell r="BK73">
            <v>453</v>
          </cell>
          <cell r="BL73">
            <v>93</v>
          </cell>
          <cell r="BM73">
            <v>718</v>
          </cell>
          <cell r="BN73">
            <v>92.051282051282044</v>
          </cell>
          <cell r="BP73" t="str">
            <v>A+</v>
          </cell>
          <cell r="BQ73" t="str">
            <v>A+</v>
          </cell>
          <cell r="BR73" t="str">
            <v>A+</v>
          </cell>
          <cell r="BS73" t="str">
            <v>A++</v>
          </cell>
          <cell r="BT73" t="str">
            <v>A+</v>
          </cell>
          <cell r="BU73" t="str">
            <v>A++</v>
          </cell>
          <cell r="BV73" t="str">
            <v>A++</v>
          </cell>
          <cell r="BW73" t="str">
            <v>A++</v>
          </cell>
          <cell r="BX73" t="str">
            <v>A++</v>
          </cell>
          <cell r="BY73" t="str">
            <v>A++</v>
          </cell>
          <cell r="BZ73" t="str">
            <v>A++</v>
          </cell>
          <cell r="CA73" t="str">
            <v>A++</v>
          </cell>
          <cell r="CC73">
            <v>2</v>
          </cell>
          <cell r="CD73">
            <v>3</v>
          </cell>
          <cell r="CE73">
            <v>3</v>
          </cell>
          <cell r="CF73">
            <v>3</v>
          </cell>
          <cell r="CG73">
            <v>3</v>
          </cell>
          <cell r="CH73">
            <v>2</v>
          </cell>
          <cell r="CI73">
            <v>1</v>
          </cell>
          <cell r="CJ73">
            <v>1</v>
          </cell>
          <cell r="CK73">
            <v>1</v>
          </cell>
          <cell r="CL73">
            <v>1</v>
          </cell>
          <cell r="CM73">
            <v>2.5</v>
          </cell>
          <cell r="CN73">
            <v>0.5</v>
          </cell>
          <cell r="CO73">
            <v>23</v>
          </cell>
          <cell r="CP73">
            <v>0</v>
          </cell>
          <cell r="CQ73" t="str">
            <v>Pass</v>
          </cell>
          <cell r="CR73">
            <v>9.52</v>
          </cell>
        </row>
        <row r="74">
          <cell r="B74" t="str">
            <v>PIET21CS068</v>
          </cell>
          <cell r="C74" t="str">
            <v>GOPESH KHANDELWAL</v>
          </cell>
          <cell r="D74" t="str">
            <v>21EPTCS070</v>
          </cell>
          <cell r="E74" t="str">
            <v>CSB-07</v>
          </cell>
          <cell r="F74" t="str">
            <v>HM</v>
          </cell>
          <cell r="G74">
            <v>8</v>
          </cell>
          <cell r="H74" t="str">
            <v>N</v>
          </cell>
          <cell r="I74">
            <v>10</v>
          </cell>
          <cell r="J74">
            <v>18</v>
          </cell>
          <cell r="K74">
            <v>8</v>
          </cell>
          <cell r="L74" t="str">
            <v>N</v>
          </cell>
          <cell r="M74">
            <v>10</v>
          </cell>
          <cell r="N74">
            <v>18</v>
          </cell>
          <cell r="O74" t="str">
            <v>N</v>
          </cell>
          <cell r="P74">
            <v>10</v>
          </cell>
          <cell r="Q74">
            <v>10</v>
          </cell>
          <cell r="R74">
            <v>20</v>
          </cell>
          <cell r="S74" t="str">
            <v>N</v>
          </cell>
          <cell r="T74">
            <v>10</v>
          </cell>
          <cell r="U74">
            <v>10</v>
          </cell>
          <cell r="V74">
            <v>20</v>
          </cell>
          <cell r="W74">
            <v>5</v>
          </cell>
          <cell r="X74">
            <v>10</v>
          </cell>
          <cell r="Y74">
            <v>10</v>
          </cell>
          <cell r="Z74">
            <v>25</v>
          </cell>
          <cell r="AE74" t="str">
            <v>N</v>
          </cell>
          <cell r="AF74">
            <v>10</v>
          </cell>
          <cell r="AG74">
            <v>10</v>
          </cell>
          <cell r="AH74">
            <v>20</v>
          </cell>
          <cell r="AI74">
            <v>121</v>
          </cell>
          <cell r="AJ74">
            <v>8</v>
          </cell>
          <cell r="AK74">
            <v>8</v>
          </cell>
          <cell r="AL74">
            <v>37</v>
          </cell>
          <cell r="AM74">
            <v>53</v>
          </cell>
          <cell r="AN74">
            <v>36</v>
          </cell>
          <cell r="AO74">
            <v>89</v>
          </cell>
          <cell r="AP74">
            <v>10</v>
          </cell>
          <cell r="AQ74">
            <v>9</v>
          </cell>
          <cell r="AR74">
            <v>40</v>
          </cell>
          <cell r="AS74">
            <v>59</v>
          </cell>
          <cell r="AT74">
            <v>35</v>
          </cell>
          <cell r="AU74">
            <v>94</v>
          </cell>
          <cell r="AV74">
            <v>9</v>
          </cell>
          <cell r="AW74">
            <v>9</v>
          </cell>
          <cell r="AX74">
            <v>37</v>
          </cell>
          <cell r="AY74">
            <v>55</v>
          </cell>
          <cell r="AZ74">
            <v>35</v>
          </cell>
          <cell r="BA74">
            <v>90</v>
          </cell>
          <cell r="BB74">
            <v>9</v>
          </cell>
          <cell r="BC74">
            <v>9</v>
          </cell>
          <cell r="BD74">
            <v>38</v>
          </cell>
          <cell r="BE74">
            <v>56</v>
          </cell>
          <cell r="BF74">
            <v>35</v>
          </cell>
          <cell r="BG74">
            <v>91</v>
          </cell>
          <cell r="BH74">
            <v>59</v>
          </cell>
          <cell r="BI74">
            <v>33</v>
          </cell>
          <cell r="BJ74">
            <v>92</v>
          </cell>
          <cell r="BK74">
            <v>456</v>
          </cell>
          <cell r="BL74">
            <v>85</v>
          </cell>
          <cell r="BM74">
            <v>662</v>
          </cell>
          <cell r="BN74">
            <v>84.871794871794876</v>
          </cell>
          <cell r="BP74" t="str">
            <v>C+</v>
          </cell>
          <cell r="BQ74" t="str">
            <v>B</v>
          </cell>
          <cell r="BR74" t="str">
            <v>A</v>
          </cell>
          <cell r="BS74" t="str">
            <v>A+</v>
          </cell>
          <cell r="BT74" t="str">
            <v>A</v>
          </cell>
          <cell r="BU74" t="str">
            <v>B+</v>
          </cell>
          <cell r="BV74" t="str">
            <v>A++</v>
          </cell>
          <cell r="BW74" t="str">
            <v>A++</v>
          </cell>
          <cell r="BX74" t="str">
            <v>A++</v>
          </cell>
          <cell r="BY74" t="str">
            <v>A++</v>
          </cell>
          <cell r="BZ74" t="str">
            <v>A++</v>
          </cell>
          <cell r="CA74" t="str">
            <v>A++</v>
          </cell>
          <cell r="CC74">
            <v>2</v>
          </cell>
          <cell r="CD74">
            <v>3</v>
          </cell>
          <cell r="CE74">
            <v>3</v>
          </cell>
          <cell r="CF74">
            <v>3</v>
          </cell>
          <cell r="CG74">
            <v>3</v>
          </cell>
          <cell r="CH74">
            <v>2</v>
          </cell>
          <cell r="CI74">
            <v>1</v>
          </cell>
          <cell r="CJ74">
            <v>1</v>
          </cell>
          <cell r="CK74">
            <v>1</v>
          </cell>
          <cell r="CL74">
            <v>1</v>
          </cell>
          <cell r="CM74">
            <v>2.5</v>
          </cell>
          <cell r="CN74">
            <v>0.5</v>
          </cell>
          <cell r="CO74">
            <v>23</v>
          </cell>
          <cell r="CP74">
            <v>0</v>
          </cell>
          <cell r="CQ74" t="str">
            <v>Pass</v>
          </cell>
          <cell r="CR74">
            <v>8.7200000000000006</v>
          </cell>
        </row>
        <row r="75">
          <cell r="B75" t="str">
            <v>PIET21CS069</v>
          </cell>
          <cell r="C75" t="str">
            <v>GOURAV PRAJAPAT</v>
          </cell>
          <cell r="D75" t="str">
            <v>21EPTCS071</v>
          </cell>
          <cell r="E75" t="str">
            <v>CSB-08</v>
          </cell>
          <cell r="F75" t="str">
            <v>DM</v>
          </cell>
          <cell r="G75">
            <v>3</v>
          </cell>
          <cell r="H75" t="str">
            <v>N</v>
          </cell>
          <cell r="I75">
            <v>9</v>
          </cell>
          <cell r="J75">
            <v>12</v>
          </cell>
          <cell r="K75">
            <v>0</v>
          </cell>
          <cell r="L75" t="str">
            <v>N</v>
          </cell>
          <cell r="M75">
            <v>9</v>
          </cell>
          <cell r="N75">
            <v>9</v>
          </cell>
          <cell r="O75" t="str">
            <v>N</v>
          </cell>
          <cell r="P75">
            <v>5</v>
          </cell>
          <cell r="Q75">
            <v>10</v>
          </cell>
          <cell r="R75">
            <v>15</v>
          </cell>
          <cell r="S75" t="str">
            <v>N</v>
          </cell>
          <cell r="T75">
            <v>5</v>
          </cell>
          <cell r="U75">
            <v>7</v>
          </cell>
          <cell r="V75">
            <v>12</v>
          </cell>
          <cell r="W75">
            <v>1</v>
          </cell>
          <cell r="X75" t="str">
            <v>N</v>
          </cell>
          <cell r="Y75">
            <v>9</v>
          </cell>
          <cell r="Z75">
            <v>10</v>
          </cell>
          <cell r="AE75" t="str">
            <v>N</v>
          </cell>
          <cell r="AF75">
            <v>10</v>
          </cell>
          <cell r="AG75">
            <v>9</v>
          </cell>
          <cell r="AH75">
            <v>19</v>
          </cell>
          <cell r="AI75">
            <v>77</v>
          </cell>
          <cell r="AJ75" t="str">
            <v>A</v>
          </cell>
          <cell r="AK75">
            <v>9</v>
          </cell>
          <cell r="AL75">
            <v>22</v>
          </cell>
          <cell r="AM75">
            <v>31</v>
          </cell>
          <cell r="AN75">
            <v>37</v>
          </cell>
          <cell r="AO75">
            <v>68</v>
          </cell>
          <cell r="AP75" t="str">
            <v>A</v>
          </cell>
          <cell r="AQ75">
            <v>8</v>
          </cell>
          <cell r="AR75">
            <v>36</v>
          </cell>
          <cell r="AS75">
            <v>44</v>
          </cell>
          <cell r="AT75">
            <v>33</v>
          </cell>
          <cell r="AU75">
            <v>77</v>
          </cell>
          <cell r="AV75">
            <v>7</v>
          </cell>
          <cell r="AW75">
            <v>7</v>
          </cell>
          <cell r="AX75">
            <v>28</v>
          </cell>
          <cell r="AY75">
            <v>42</v>
          </cell>
          <cell r="AZ75">
            <v>28</v>
          </cell>
          <cell r="BA75">
            <v>70</v>
          </cell>
          <cell r="BB75">
            <v>7</v>
          </cell>
          <cell r="BC75">
            <v>7</v>
          </cell>
          <cell r="BD75">
            <v>40</v>
          </cell>
          <cell r="BE75">
            <v>54</v>
          </cell>
          <cell r="BF75">
            <v>40</v>
          </cell>
          <cell r="BG75">
            <v>94</v>
          </cell>
          <cell r="BH75">
            <v>50</v>
          </cell>
          <cell r="BI75">
            <v>24</v>
          </cell>
          <cell r="BJ75">
            <v>74</v>
          </cell>
          <cell r="BK75">
            <v>383</v>
          </cell>
          <cell r="BL75">
            <v>77</v>
          </cell>
          <cell r="BM75">
            <v>537</v>
          </cell>
          <cell r="BN75">
            <v>68.84615384615384</v>
          </cell>
          <cell r="BP75" t="str">
            <v>E</v>
          </cell>
          <cell r="BQ75" t="str">
            <v>E</v>
          </cell>
          <cell r="BR75" t="str">
            <v>F</v>
          </cell>
          <cell r="BS75" t="str">
            <v>E+</v>
          </cell>
          <cell r="BT75" t="str">
            <v>F</v>
          </cell>
          <cell r="BU75" t="str">
            <v>D</v>
          </cell>
          <cell r="BV75" t="str">
            <v>B+</v>
          </cell>
          <cell r="BW75" t="str">
            <v>A+</v>
          </cell>
          <cell r="BX75" t="str">
            <v>B+</v>
          </cell>
          <cell r="BY75" t="str">
            <v>A++</v>
          </cell>
          <cell r="BZ75" t="str">
            <v>A</v>
          </cell>
          <cell r="CA75" t="str">
            <v>A+</v>
          </cell>
          <cell r="CC75">
            <v>2</v>
          </cell>
          <cell r="CD75">
            <v>3</v>
          </cell>
          <cell r="CE75">
            <v>3</v>
          </cell>
          <cell r="CF75">
            <v>3</v>
          </cell>
          <cell r="CG75">
            <v>3</v>
          </cell>
          <cell r="CH75">
            <v>2</v>
          </cell>
          <cell r="CI75">
            <v>1</v>
          </cell>
          <cell r="CJ75">
            <v>1</v>
          </cell>
          <cell r="CK75">
            <v>1</v>
          </cell>
          <cell r="CL75">
            <v>1</v>
          </cell>
          <cell r="CM75">
            <v>2.5</v>
          </cell>
          <cell r="CN75">
            <v>0.5</v>
          </cell>
          <cell r="CO75">
            <v>23</v>
          </cell>
          <cell r="CP75">
            <v>2</v>
          </cell>
          <cell r="CQ75" t="str">
            <v>Fail</v>
          </cell>
          <cell r="CR75">
            <v>4.6413043478260869</v>
          </cell>
        </row>
        <row r="76">
          <cell r="B76" t="str">
            <v>PIET21CS070</v>
          </cell>
          <cell r="C76" t="str">
            <v>HARENDRA JANGIR</v>
          </cell>
          <cell r="D76" t="str">
            <v>21EPTCS072</v>
          </cell>
          <cell r="E76" t="str">
            <v>CSB-09</v>
          </cell>
          <cell r="F76" t="str">
            <v>HM</v>
          </cell>
          <cell r="G76">
            <v>5</v>
          </cell>
          <cell r="H76">
            <v>10</v>
          </cell>
          <cell r="I76">
            <v>10</v>
          </cell>
          <cell r="J76">
            <v>25</v>
          </cell>
          <cell r="K76">
            <v>5</v>
          </cell>
          <cell r="L76">
            <v>10</v>
          </cell>
          <cell r="M76">
            <v>10</v>
          </cell>
          <cell r="N76">
            <v>25</v>
          </cell>
          <cell r="O76">
            <v>3</v>
          </cell>
          <cell r="P76">
            <v>10</v>
          </cell>
          <cell r="Q76">
            <v>10</v>
          </cell>
          <cell r="R76">
            <v>23</v>
          </cell>
          <cell r="S76">
            <v>5</v>
          </cell>
          <cell r="T76">
            <v>8</v>
          </cell>
          <cell r="U76">
            <v>10</v>
          </cell>
          <cell r="V76">
            <v>23</v>
          </cell>
          <cell r="W76">
            <v>4</v>
          </cell>
          <cell r="X76">
            <v>8</v>
          </cell>
          <cell r="Y76">
            <v>10</v>
          </cell>
          <cell r="Z76">
            <v>22</v>
          </cell>
          <cell r="AE76" t="str">
            <v>N</v>
          </cell>
          <cell r="AF76">
            <v>10</v>
          </cell>
          <cell r="AG76">
            <v>10</v>
          </cell>
          <cell r="AH76">
            <v>20</v>
          </cell>
          <cell r="AI76">
            <v>138</v>
          </cell>
          <cell r="AJ76">
            <v>7</v>
          </cell>
          <cell r="AK76">
            <v>9</v>
          </cell>
          <cell r="AL76">
            <v>40</v>
          </cell>
          <cell r="AM76">
            <v>56</v>
          </cell>
          <cell r="AN76">
            <v>32</v>
          </cell>
          <cell r="AO76">
            <v>88</v>
          </cell>
          <cell r="AP76">
            <v>8</v>
          </cell>
          <cell r="AQ76">
            <v>9</v>
          </cell>
          <cell r="AR76">
            <v>40</v>
          </cell>
          <cell r="AS76">
            <v>57</v>
          </cell>
          <cell r="AT76">
            <v>35</v>
          </cell>
          <cell r="AU76">
            <v>92</v>
          </cell>
          <cell r="AV76">
            <v>8</v>
          </cell>
          <cell r="AW76">
            <v>9</v>
          </cell>
          <cell r="AX76">
            <v>40</v>
          </cell>
          <cell r="AY76">
            <v>57</v>
          </cell>
          <cell r="AZ76">
            <v>35</v>
          </cell>
          <cell r="BA76">
            <v>92</v>
          </cell>
          <cell r="BB76">
            <v>9</v>
          </cell>
          <cell r="BC76">
            <v>7</v>
          </cell>
          <cell r="BD76">
            <v>40</v>
          </cell>
          <cell r="BE76">
            <v>56</v>
          </cell>
          <cell r="BF76">
            <v>34</v>
          </cell>
          <cell r="BG76">
            <v>90</v>
          </cell>
          <cell r="BH76">
            <v>56</v>
          </cell>
          <cell r="BI76">
            <v>30</v>
          </cell>
          <cell r="BJ76">
            <v>86</v>
          </cell>
          <cell r="BK76">
            <v>448</v>
          </cell>
          <cell r="BL76">
            <v>92</v>
          </cell>
          <cell r="BM76">
            <v>678</v>
          </cell>
          <cell r="BN76">
            <v>86.92307692307692</v>
          </cell>
          <cell r="BP76" t="str">
            <v>C</v>
          </cell>
          <cell r="BQ76" t="str">
            <v>B</v>
          </cell>
          <cell r="BR76" t="str">
            <v>C</v>
          </cell>
          <cell r="BS76" t="str">
            <v>B+</v>
          </cell>
          <cell r="BT76" t="str">
            <v>E</v>
          </cell>
          <cell r="BU76" t="str">
            <v>C+</v>
          </cell>
          <cell r="BV76" t="str">
            <v>A++</v>
          </cell>
          <cell r="BW76" t="str">
            <v>A++</v>
          </cell>
          <cell r="BX76" t="str">
            <v>A++</v>
          </cell>
          <cell r="BY76" t="str">
            <v>A++</v>
          </cell>
          <cell r="BZ76" t="str">
            <v>A++</v>
          </cell>
          <cell r="CA76" t="str">
            <v>A++</v>
          </cell>
          <cell r="CC76">
            <v>2</v>
          </cell>
          <cell r="CD76">
            <v>3</v>
          </cell>
          <cell r="CE76">
            <v>3</v>
          </cell>
          <cell r="CF76">
            <v>3</v>
          </cell>
          <cell r="CG76">
            <v>3</v>
          </cell>
          <cell r="CH76">
            <v>2</v>
          </cell>
          <cell r="CI76">
            <v>1</v>
          </cell>
          <cell r="CJ76">
            <v>1</v>
          </cell>
          <cell r="CK76">
            <v>1</v>
          </cell>
          <cell r="CL76">
            <v>1</v>
          </cell>
          <cell r="CM76">
            <v>2.5</v>
          </cell>
          <cell r="CN76">
            <v>0.5</v>
          </cell>
          <cell r="CO76">
            <v>23</v>
          </cell>
          <cell r="CP76">
            <v>0</v>
          </cell>
          <cell r="CQ76" t="str">
            <v>Pass</v>
          </cell>
          <cell r="CR76">
            <v>7.61</v>
          </cell>
        </row>
        <row r="77">
          <cell r="B77" t="str">
            <v>PIET21CS072</v>
          </cell>
          <cell r="C77" t="str">
            <v>HARSH GUPTA</v>
          </cell>
          <cell r="D77" t="str">
            <v>21EPTCS074</v>
          </cell>
          <cell r="E77" t="str">
            <v>CSB-10</v>
          </cell>
          <cell r="F77" t="str">
            <v>HM</v>
          </cell>
          <cell r="G77">
            <v>5</v>
          </cell>
          <cell r="H77" t="str">
            <v>N</v>
          </cell>
          <cell r="I77">
            <v>10</v>
          </cell>
          <cell r="J77">
            <v>15</v>
          </cell>
          <cell r="K77">
            <v>2</v>
          </cell>
          <cell r="L77" t="str">
            <v>N</v>
          </cell>
          <cell r="M77">
            <v>6</v>
          </cell>
          <cell r="N77">
            <v>8</v>
          </cell>
          <cell r="O77">
            <v>4</v>
          </cell>
          <cell r="P77">
            <v>10</v>
          </cell>
          <cell r="Q77">
            <v>8</v>
          </cell>
          <cell r="R77">
            <v>22</v>
          </cell>
          <cell r="S77">
            <v>3</v>
          </cell>
          <cell r="T77">
            <v>7</v>
          </cell>
          <cell r="U77">
            <v>9</v>
          </cell>
          <cell r="V77">
            <v>19</v>
          </cell>
          <cell r="W77">
            <v>2</v>
          </cell>
          <cell r="X77">
            <v>8</v>
          </cell>
          <cell r="Y77">
            <v>8</v>
          </cell>
          <cell r="Z77">
            <v>18</v>
          </cell>
          <cell r="AA77" t="str">
            <v>N</v>
          </cell>
          <cell r="AB77">
            <v>9</v>
          </cell>
          <cell r="AC77">
            <v>10</v>
          </cell>
          <cell r="AD77">
            <v>19</v>
          </cell>
          <cell r="AI77">
            <v>101</v>
          </cell>
          <cell r="AJ77">
            <v>8</v>
          </cell>
          <cell r="AK77">
            <v>8</v>
          </cell>
          <cell r="AL77">
            <v>33</v>
          </cell>
          <cell r="AM77">
            <v>49</v>
          </cell>
          <cell r="AN77">
            <v>25</v>
          </cell>
          <cell r="AO77">
            <v>74</v>
          </cell>
          <cell r="AP77">
            <v>7</v>
          </cell>
          <cell r="AQ77">
            <v>8</v>
          </cell>
          <cell r="AR77">
            <v>38</v>
          </cell>
          <cell r="AS77">
            <v>53</v>
          </cell>
          <cell r="AT77">
            <v>29</v>
          </cell>
          <cell r="AU77">
            <v>82</v>
          </cell>
          <cell r="AV77">
            <v>7</v>
          </cell>
          <cell r="AW77">
            <v>8</v>
          </cell>
          <cell r="AX77">
            <v>40</v>
          </cell>
          <cell r="AY77">
            <v>55</v>
          </cell>
          <cell r="AZ77">
            <v>32</v>
          </cell>
          <cell r="BA77">
            <v>87</v>
          </cell>
          <cell r="BB77">
            <v>6</v>
          </cell>
          <cell r="BC77">
            <v>8</v>
          </cell>
          <cell r="BD77">
            <v>40</v>
          </cell>
          <cell r="BE77">
            <v>54</v>
          </cell>
          <cell r="BF77">
            <v>28</v>
          </cell>
          <cell r="BG77">
            <v>82</v>
          </cell>
          <cell r="BH77">
            <v>60</v>
          </cell>
          <cell r="BI77">
            <v>31</v>
          </cell>
          <cell r="BJ77">
            <v>91</v>
          </cell>
          <cell r="BK77">
            <v>416</v>
          </cell>
          <cell r="BL77">
            <v>86</v>
          </cell>
          <cell r="BM77">
            <v>603</v>
          </cell>
          <cell r="BN77">
            <v>77.307692307692307</v>
          </cell>
          <cell r="BP77" t="str">
            <v>C+</v>
          </cell>
          <cell r="BQ77" t="str">
            <v>E+</v>
          </cell>
          <cell r="BR77" t="str">
            <v>D</v>
          </cell>
          <cell r="BS77" t="str">
            <v>D+</v>
          </cell>
          <cell r="BT77" t="str">
            <v>D</v>
          </cell>
          <cell r="BU77" t="str">
            <v>D+</v>
          </cell>
          <cell r="BV77" t="str">
            <v>A</v>
          </cell>
          <cell r="BW77" t="str">
            <v>A++</v>
          </cell>
          <cell r="BX77" t="str">
            <v>A++</v>
          </cell>
          <cell r="BY77" t="str">
            <v>A++</v>
          </cell>
          <cell r="BZ77" t="str">
            <v>A++</v>
          </cell>
          <cell r="CA77" t="str">
            <v>A++</v>
          </cell>
          <cell r="CC77">
            <v>2</v>
          </cell>
          <cell r="CD77">
            <v>3</v>
          </cell>
          <cell r="CE77">
            <v>3</v>
          </cell>
          <cell r="CF77">
            <v>3</v>
          </cell>
          <cell r="CG77">
            <v>3</v>
          </cell>
          <cell r="CH77">
            <v>2</v>
          </cell>
          <cell r="CI77">
            <v>1</v>
          </cell>
          <cell r="CJ77">
            <v>1</v>
          </cell>
          <cell r="CK77">
            <v>1</v>
          </cell>
          <cell r="CL77">
            <v>1</v>
          </cell>
          <cell r="CM77">
            <v>2.5</v>
          </cell>
          <cell r="CN77">
            <v>0.5</v>
          </cell>
          <cell r="CO77">
            <v>23</v>
          </cell>
          <cell r="CP77">
            <v>0</v>
          </cell>
          <cell r="CQ77" t="str">
            <v>Pass</v>
          </cell>
          <cell r="CR77">
            <v>6.98</v>
          </cell>
        </row>
        <row r="78">
          <cell r="B78" t="str">
            <v>PIET21CS073</v>
          </cell>
          <cell r="C78" t="str">
            <v>HARSH SAINI</v>
          </cell>
          <cell r="D78" t="str">
            <v>21EPTCS075</v>
          </cell>
          <cell r="E78" t="str">
            <v>CSB-11</v>
          </cell>
          <cell r="F78" t="str">
            <v>HM</v>
          </cell>
          <cell r="G78">
            <v>8</v>
          </cell>
          <cell r="H78" t="str">
            <v>N</v>
          </cell>
          <cell r="I78">
            <v>10</v>
          </cell>
          <cell r="J78">
            <v>18</v>
          </cell>
          <cell r="K78">
            <v>2</v>
          </cell>
          <cell r="L78" t="str">
            <v>N</v>
          </cell>
          <cell r="M78">
            <v>10</v>
          </cell>
          <cell r="N78">
            <v>12</v>
          </cell>
          <cell r="O78">
            <v>4</v>
          </cell>
          <cell r="P78">
            <v>10</v>
          </cell>
          <cell r="Q78">
            <v>10</v>
          </cell>
          <cell r="R78">
            <v>24</v>
          </cell>
          <cell r="S78" t="str">
            <v>N</v>
          </cell>
          <cell r="T78">
            <v>8</v>
          </cell>
          <cell r="U78">
            <v>10</v>
          </cell>
          <cell r="V78">
            <v>18</v>
          </cell>
          <cell r="W78">
            <v>4</v>
          </cell>
          <cell r="X78">
            <v>7</v>
          </cell>
          <cell r="Y78">
            <v>10</v>
          </cell>
          <cell r="Z78">
            <v>21</v>
          </cell>
          <cell r="AE78" t="str">
            <v>N</v>
          </cell>
          <cell r="AF78">
            <v>9</v>
          </cell>
          <cell r="AG78">
            <v>10</v>
          </cell>
          <cell r="AH78">
            <v>19</v>
          </cell>
          <cell r="AI78">
            <v>112</v>
          </cell>
          <cell r="AJ78">
            <v>8</v>
          </cell>
          <cell r="AK78">
            <v>9</v>
          </cell>
          <cell r="AL78">
            <v>30</v>
          </cell>
          <cell r="AM78">
            <v>47</v>
          </cell>
          <cell r="AN78">
            <v>29</v>
          </cell>
          <cell r="AO78">
            <v>76</v>
          </cell>
          <cell r="AP78">
            <v>8</v>
          </cell>
          <cell r="AQ78">
            <v>8</v>
          </cell>
          <cell r="AR78">
            <v>34</v>
          </cell>
          <cell r="AS78">
            <v>50</v>
          </cell>
          <cell r="AT78">
            <v>28</v>
          </cell>
          <cell r="AU78">
            <v>78</v>
          </cell>
          <cell r="AV78">
            <v>8</v>
          </cell>
          <cell r="AW78">
            <v>8</v>
          </cell>
          <cell r="AX78">
            <v>36</v>
          </cell>
          <cell r="AY78">
            <v>52</v>
          </cell>
          <cell r="AZ78">
            <v>32</v>
          </cell>
          <cell r="BA78">
            <v>84</v>
          </cell>
          <cell r="BB78">
            <v>9</v>
          </cell>
          <cell r="BC78">
            <v>7</v>
          </cell>
          <cell r="BD78">
            <v>40</v>
          </cell>
          <cell r="BE78">
            <v>56</v>
          </cell>
          <cell r="BF78">
            <v>28</v>
          </cell>
          <cell r="BG78">
            <v>84</v>
          </cell>
          <cell r="BH78">
            <v>53</v>
          </cell>
          <cell r="BI78">
            <v>30</v>
          </cell>
          <cell r="BJ78">
            <v>83</v>
          </cell>
          <cell r="BK78">
            <v>405</v>
          </cell>
          <cell r="BL78">
            <v>85</v>
          </cell>
          <cell r="BM78">
            <v>602</v>
          </cell>
          <cell r="BN78">
            <v>77.179487179487182</v>
          </cell>
          <cell r="BP78" t="str">
            <v>D+</v>
          </cell>
          <cell r="BQ78" t="str">
            <v>D</v>
          </cell>
          <cell r="BR78" t="str">
            <v>C+</v>
          </cell>
          <cell r="BS78" t="str">
            <v>A</v>
          </cell>
          <cell r="BT78" t="str">
            <v>C</v>
          </cell>
          <cell r="BU78" t="str">
            <v>C</v>
          </cell>
          <cell r="BV78" t="str">
            <v>A+</v>
          </cell>
          <cell r="BW78" t="str">
            <v>A+</v>
          </cell>
          <cell r="BX78" t="str">
            <v>A++</v>
          </cell>
          <cell r="BY78" t="str">
            <v>A++</v>
          </cell>
          <cell r="BZ78" t="str">
            <v>A++</v>
          </cell>
          <cell r="CA78" t="str">
            <v>A++</v>
          </cell>
          <cell r="CC78">
            <v>2</v>
          </cell>
          <cell r="CD78">
            <v>3</v>
          </cell>
          <cell r="CE78">
            <v>3</v>
          </cell>
          <cell r="CF78">
            <v>3</v>
          </cell>
          <cell r="CG78">
            <v>3</v>
          </cell>
          <cell r="CH78">
            <v>2</v>
          </cell>
          <cell r="CI78">
            <v>1</v>
          </cell>
          <cell r="CJ78">
            <v>1</v>
          </cell>
          <cell r="CK78">
            <v>1</v>
          </cell>
          <cell r="CL78">
            <v>1</v>
          </cell>
          <cell r="CM78">
            <v>2.5</v>
          </cell>
          <cell r="CN78">
            <v>0.5</v>
          </cell>
          <cell r="CO78">
            <v>23</v>
          </cell>
          <cell r="CP78">
            <v>0</v>
          </cell>
          <cell r="CQ78" t="str">
            <v>Pass</v>
          </cell>
          <cell r="CR78">
            <v>7.63</v>
          </cell>
        </row>
        <row r="79">
          <cell r="B79" t="str">
            <v>PIET21CS074</v>
          </cell>
          <cell r="C79" t="str">
            <v>HARSHIT GUPTA</v>
          </cell>
          <cell r="D79" t="str">
            <v>21EPTCS076</v>
          </cell>
          <cell r="E79" t="str">
            <v>CSB-12</v>
          </cell>
          <cell r="F79" t="str">
            <v>HM</v>
          </cell>
          <cell r="G79">
            <v>10</v>
          </cell>
          <cell r="H79">
            <v>10</v>
          </cell>
          <cell r="I79">
            <v>10</v>
          </cell>
          <cell r="J79">
            <v>30</v>
          </cell>
          <cell r="K79">
            <v>10</v>
          </cell>
          <cell r="L79">
            <v>10</v>
          </cell>
          <cell r="M79">
            <v>10</v>
          </cell>
          <cell r="N79">
            <v>30</v>
          </cell>
          <cell r="O79">
            <v>9</v>
          </cell>
          <cell r="P79">
            <v>10</v>
          </cell>
          <cell r="Q79">
            <v>10</v>
          </cell>
          <cell r="R79">
            <v>29</v>
          </cell>
          <cell r="S79">
            <v>10</v>
          </cell>
          <cell r="T79">
            <v>10</v>
          </cell>
          <cell r="U79">
            <v>10</v>
          </cell>
          <cell r="V79">
            <v>30</v>
          </cell>
          <cell r="W79">
            <v>9</v>
          </cell>
          <cell r="X79">
            <v>10</v>
          </cell>
          <cell r="Y79">
            <v>10</v>
          </cell>
          <cell r="Z79">
            <v>29</v>
          </cell>
          <cell r="AA79">
            <v>10</v>
          </cell>
          <cell r="AB79">
            <v>10</v>
          </cell>
          <cell r="AC79">
            <v>10</v>
          </cell>
          <cell r="AD79">
            <v>30</v>
          </cell>
          <cell r="AI79">
            <v>178</v>
          </cell>
          <cell r="AJ79">
            <v>8</v>
          </cell>
          <cell r="AK79">
            <v>9</v>
          </cell>
          <cell r="AL79">
            <v>40</v>
          </cell>
          <cell r="AM79">
            <v>57</v>
          </cell>
          <cell r="AN79">
            <v>38</v>
          </cell>
          <cell r="AO79">
            <v>95</v>
          </cell>
          <cell r="AP79">
            <v>10</v>
          </cell>
          <cell r="AQ79">
            <v>10</v>
          </cell>
          <cell r="AR79">
            <v>40</v>
          </cell>
          <cell r="AS79">
            <v>60</v>
          </cell>
          <cell r="AT79">
            <v>38</v>
          </cell>
          <cell r="AU79">
            <v>98</v>
          </cell>
          <cell r="AV79">
            <v>10</v>
          </cell>
          <cell r="AW79">
            <v>10</v>
          </cell>
          <cell r="AX79">
            <v>40</v>
          </cell>
          <cell r="AY79">
            <v>60</v>
          </cell>
          <cell r="AZ79">
            <v>37</v>
          </cell>
          <cell r="BA79">
            <v>97</v>
          </cell>
          <cell r="BB79">
            <v>10</v>
          </cell>
          <cell r="BC79">
            <v>8</v>
          </cell>
          <cell r="BD79">
            <v>40</v>
          </cell>
          <cell r="BE79">
            <v>58</v>
          </cell>
          <cell r="BF79">
            <v>38</v>
          </cell>
          <cell r="BG79">
            <v>96</v>
          </cell>
          <cell r="BH79">
            <v>60</v>
          </cell>
          <cell r="BI79">
            <v>28</v>
          </cell>
          <cell r="BJ79">
            <v>88</v>
          </cell>
          <cell r="BK79">
            <v>474</v>
          </cell>
          <cell r="BL79">
            <v>90</v>
          </cell>
          <cell r="BM79">
            <v>742</v>
          </cell>
          <cell r="BN79">
            <v>95.128205128205124</v>
          </cell>
          <cell r="BP79" t="str">
            <v>A++</v>
          </cell>
          <cell r="BQ79" t="str">
            <v>A+</v>
          </cell>
          <cell r="BR79" t="str">
            <v>A+</v>
          </cell>
          <cell r="BS79" t="str">
            <v>A++</v>
          </cell>
          <cell r="BT79" t="str">
            <v>A++</v>
          </cell>
          <cell r="BU79" t="str">
            <v>A++</v>
          </cell>
          <cell r="BV79" t="str">
            <v>A++</v>
          </cell>
          <cell r="BW79" t="str">
            <v>A++</v>
          </cell>
          <cell r="BX79" t="str">
            <v>A++</v>
          </cell>
          <cell r="BY79" t="str">
            <v>A++</v>
          </cell>
          <cell r="BZ79" t="str">
            <v>A++</v>
          </cell>
          <cell r="CA79" t="str">
            <v>A++</v>
          </cell>
          <cell r="CC79">
            <v>2</v>
          </cell>
          <cell r="CD79">
            <v>3</v>
          </cell>
          <cell r="CE79">
            <v>3</v>
          </cell>
          <cell r="CF79">
            <v>3</v>
          </cell>
          <cell r="CG79">
            <v>3</v>
          </cell>
          <cell r="CH79">
            <v>2</v>
          </cell>
          <cell r="CI79">
            <v>1</v>
          </cell>
          <cell r="CJ79">
            <v>1</v>
          </cell>
          <cell r="CK79">
            <v>1</v>
          </cell>
          <cell r="CL79">
            <v>1</v>
          </cell>
          <cell r="CM79">
            <v>2.5</v>
          </cell>
          <cell r="CN79">
            <v>0.5</v>
          </cell>
          <cell r="CO79">
            <v>23</v>
          </cell>
          <cell r="CP79">
            <v>0</v>
          </cell>
          <cell r="CQ79" t="str">
            <v>Pass</v>
          </cell>
          <cell r="CR79">
            <v>9.74</v>
          </cell>
        </row>
        <row r="80">
          <cell r="B80" t="str">
            <v>PIET21CS075</v>
          </cell>
          <cell r="C80" t="str">
            <v>HARSHIT SHARMA</v>
          </cell>
          <cell r="D80" t="str">
            <v>21EPTCS077</v>
          </cell>
          <cell r="E80" t="str">
            <v>CSB-13</v>
          </cell>
          <cell r="F80" t="str">
            <v>DM</v>
          </cell>
          <cell r="G80">
            <v>4</v>
          </cell>
          <cell r="H80">
            <v>10</v>
          </cell>
          <cell r="I80">
            <v>10</v>
          </cell>
          <cell r="J80">
            <v>24</v>
          </cell>
          <cell r="K80">
            <v>1</v>
          </cell>
          <cell r="L80">
            <v>10</v>
          </cell>
          <cell r="M80">
            <v>10</v>
          </cell>
          <cell r="N80">
            <v>21</v>
          </cell>
          <cell r="O80">
            <v>1</v>
          </cell>
          <cell r="P80">
            <v>7</v>
          </cell>
          <cell r="Q80">
            <v>10</v>
          </cell>
          <cell r="R80">
            <v>18</v>
          </cell>
          <cell r="S80">
            <v>1</v>
          </cell>
          <cell r="T80">
            <v>7</v>
          </cell>
          <cell r="U80">
            <v>10</v>
          </cell>
          <cell r="V80">
            <v>18</v>
          </cell>
          <cell r="W80">
            <v>2</v>
          </cell>
          <cell r="X80">
            <v>6</v>
          </cell>
          <cell r="Y80">
            <v>10</v>
          </cell>
          <cell r="Z80">
            <v>18</v>
          </cell>
          <cell r="AA80" t="str">
            <v>N</v>
          </cell>
          <cell r="AB80">
            <v>8</v>
          </cell>
          <cell r="AC80">
            <v>10</v>
          </cell>
          <cell r="AD80">
            <v>18</v>
          </cell>
          <cell r="AI80">
            <v>117</v>
          </cell>
          <cell r="AJ80">
            <v>8</v>
          </cell>
          <cell r="AK80">
            <v>8</v>
          </cell>
          <cell r="AL80">
            <v>35</v>
          </cell>
          <cell r="AM80">
            <v>51</v>
          </cell>
          <cell r="AN80">
            <v>18</v>
          </cell>
          <cell r="AO80">
            <v>69</v>
          </cell>
          <cell r="AP80">
            <v>8</v>
          </cell>
          <cell r="AQ80">
            <v>9</v>
          </cell>
          <cell r="AR80">
            <v>40</v>
          </cell>
          <cell r="AS80">
            <v>57</v>
          </cell>
          <cell r="AT80">
            <v>34</v>
          </cell>
          <cell r="AU80">
            <v>91</v>
          </cell>
          <cell r="AV80">
            <v>7</v>
          </cell>
          <cell r="AW80">
            <v>6</v>
          </cell>
          <cell r="AX80">
            <v>40</v>
          </cell>
          <cell r="AY80">
            <v>53</v>
          </cell>
          <cell r="AZ80">
            <v>29</v>
          </cell>
          <cell r="BA80">
            <v>82</v>
          </cell>
          <cell r="BB80">
            <v>6</v>
          </cell>
          <cell r="BC80">
            <v>7</v>
          </cell>
          <cell r="BD80">
            <v>40</v>
          </cell>
          <cell r="BE80">
            <v>53</v>
          </cell>
          <cell r="BF80">
            <v>30</v>
          </cell>
          <cell r="BG80">
            <v>83</v>
          </cell>
          <cell r="BH80">
            <v>49</v>
          </cell>
          <cell r="BI80">
            <v>31</v>
          </cell>
          <cell r="BJ80">
            <v>80</v>
          </cell>
          <cell r="BK80">
            <v>405</v>
          </cell>
          <cell r="BL80">
            <v>89</v>
          </cell>
          <cell r="BM80">
            <v>611</v>
          </cell>
          <cell r="BN80">
            <v>78.333333333333329</v>
          </cell>
          <cell r="BP80" t="str">
            <v>D+</v>
          </cell>
          <cell r="BQ80" t="str">
            <v>D</v>
          </cell>
          <cell r="BR80" t="str">
            <v>F</v>
          </cell>
          <cell r="BS80" t="str">
            <v>D+</v>
          </cell>
          <cell r="BT80" t="str">
            <v>F</v>
          </cell>
          <cell r="BU80" t="str">
            <v>D</v>
          </cell>
          <cell r="BV80" t="str">
            <v>B+</v>
          </cell>
          <cell r="BW80" t="str">
            <v>A++</v>
          </cell>
          <cell r="BX80" t="str">
            <v>A++</v>
          </cell>
          <cell r="BY80" t="str">
            <v>A++</v>
          </cell>
          <cell r="BZ80" t="str">
            <v>A+</v>
          </cell>
          <cell r="CA80" t="str">
            <v>A++</v>
          </cell>
          <cell r="CC80">
            <v>2</v>
          </cell>
          <cell r="CD80">
            <v>3</v>
          </cell>
          <cell r="CE80">
            <v>3</v>
          </cell>
          <cell r="CF80">
            <v>3</v>
          </cell>
          <cell r="CG80">
            <v>3</v>
          </cell>
          <cell r="CH80">
            <v>2</v>
          </cell>
          <cell r="CI80">
            <v>1</v>
          </cell>
          <cell r="CJ80">
            <v>1</v>
          </cell>
          <cell r="CK80">
            <v>1</v>
          </cell>
          <cell r="CL80">
            <v>1</v>
          </cell>
          <cell r="CM80">
            <v>2.5</v>
          </cell>
          <cell r="CN80">
            <v>0.5</v>
          </cell>
          <cell r="CO80">
            <v>23</v>
          </cell>
          <cell r="CP80">
            <v>2</v>
          </cell>
          <cell r="CQ80" t="str">
            <v>Fail</v>
          </cell>
          <cell r="CR80">
            <v>5.3478260869565215</v>
          </cell>
        </row>
        <row r="81">
          <cell r="B81" t="str">
            <v>PIET21CS076</v>
          </cell>
          <cell r="C81" t="str">
            <v>HARSHIT UPADHYAY</v>
          </cell>
          <cell r="D81" t="str">
            <v>21EPTCS078</v>
          </cell>
          <cell r="E81" t="str">
            <v>CSB-14</v>
          </cell>
          <cell r="F81" t="str">
            <v>DM</v>
          </cell>
          <cell r="G81">
            <v>8</v>
          </cell>
          <cell r="H81">
            <v>10</v>
          </cell>
          <cell r="I81">
            <v>10</v>
          </cell>
          <cell r="J81">
            <v>28</v>
          </cell>
          <cell r="K81">
            <v>9</v>
          </cell>
          <cell r="L81">
            <v>10</v>
          </cell>
          <cell r="M81">
            <v>10</v>
          </cell>
          <cell r="N81">
            <v>29</v>
          </cell>
          <cell r="O81">
            <v>8</v>
          </cell>
          <cell r="P81">
            <v>10</v>
          </cell>
          <cell r="Q81">
            <v>10</v>
          </cell>
          <cell r="R81">
            <v>28</v>
          </cell>
          <cell r="S81">
            <v>10</v>
          </cell>
          <cell r="T81">
            <v>10</v>
          </cell>
          <cell r="U81">
            <v>10</v>
          </cell>
          <cell r="V81">
            <v>30</v>
          </cell>
          <cell r="W81">
            <v>9</v>
          </cell>
          <cell r="X81">
            <v>10</v>
          </cell>
          <cell r="Y81">
            <v>10</v>
          </cell>
          <cell r="Z81">
            <v>29</v>
          </cell>
          <cell r="AA81" t="str">
            <v>N</v>
          </cell>
          <cell r="AB81">
            <v>10</v>
          </cell>
          <cell r="AC81">
            <v>10</v>
          </cell>
          <cell r="AD81">
            <v>20</v>
          </cell>
          <cell r="AI81">
            <v>164</v>
          </cell>
          <cell r="AJ81">
            <v>8</v>
          </cell>
          <cell r="AK81">
            <v>9</v>
          </cell>
          <cell r="AL81">
            <v>40</v>
          </cell>
          <cell r="AM81">
            <v>57</v>
          </cell>
          <cell r="AN81">
            <v>38</v>
          </cell>
          <cell r="AO81">
            <v>95</v>
          </cell>
          <cell r="AP81">
            <v>10</v>
          </cell>
          <cell r="AQ81">
            <v>10</v>
          </cell>
          <cell r="AR81">
            <v>40</v>
          </cell>
          <cell r="AS81">
            <v>60</v>
          </cell>
          <cell r="AT81">
            <v>38</v>
          </cell>
          <cell r="AU81">
            <v>98</v>
          </cell>
          <cell r="AV81">
            <v>10</v>
          </cell>
          <cell r="AW81">
            <v>10</v>
          </cell>
          <cell r="AX81">
            <v>40</v>
          </cell>
          <cell r="AY81">
            <v>60</v>
          </cell>
          <cell r="AZ81">
            <v>38</v>
          </cell>
          <cell r="BA81">
            <v>98</v>
          </cell>
          <cell r="BB81">
            <v>10</v>
          </cell>
          <cell r="BC81">
            <v>10</v>
          </cell>
          <cell r="BD81">
            <v>40</v>
          </cell>
          <cell r="BE81">
            <v>60</v>
          </cell>
          <cell r="BF81">
            <v>37</v>
          </cell>
          <cell r="BG81">
            <v>97</v>
          </cell>
          <cell r="BH81">
            <v>60</v>
          </cell>
          <cell r="BI81">
            <v>34</v>
          </cell>
          <cell r="BJ81">
            <v>94</v>
          </cell>
          <cell r="BK81">
            <v>482</v>
          </cell>
          <cell r="BL81">
            <v>91</v>
          </cell>
          <cell r="BM81">
            <v>737</v>
          </cell>
          <cell r="BN81">
            <v>94.487179487179489</v>
          </cell>
          <cell r="BP81" t="str">
            <v>A</v>
          </cell>
          <cell r="BQ81" t="str">
            <v>A+</v>
          </cell>
          <cell r="BR81" t="str">
            <v>B+</v>
          </cell>
          <cell r="BS81" t="str">
            <v>A+</v>
          </cell>
          <cell r="BT81" t="str">
            <v>A</v>
          </cell>
          <cell r="BU81" t="str">
            <v>A+</v>
          </cell>
          <cell r="BV81" t="str">
            <v>A++</v>
          </cell>
          <cell r="BW81" t="str">
            <v>A++</v>
          </cell>
          <cell r="BX81" t="str">
            <v>A++</v>
          </cell>
          <cell r="BY81" t="str">
            <v>A++</v>
          </cell>
          <cell r="BZ81" t="str">
            <v>A++</v>
          </cell>
          <cell r="CA81" t="str">
            <v>A++</v>
          </cell>
          <cell r="CC81">
            <v>2</v>
          </cell>
          <cell r="CD81">
            <v>3</v>
          </cell>
          <cell r="CE81">
            <v>3</v>
          </cell>
          <cell r="CF81">
            <v>3</v>
          </cell>
          <cell r="CG81">
            <v>3</v>
          </cell>
          <cell r="CH81">
            <v>2</v>
          </cell>
          <cell r="CI81">
            <v>1</v>
          </cell>
          <cell r="CJ81">
            <v>1</v>
          </cell>
          <cell r="CK81">
            <v>1</v>
          </cell>
          <cell r="CL81">
            <v>1</v>
          </cell>
          <cell r="CM81">
            <v>2.5</v>
          </cell>
          <cell r="CN81">
            <v>0.5</v>
          </cell>
          <cell r="CO81">
            <v>23</v>
          </cell>
          <cell r="CP81">
            <v>0</v>
          </cell>
          <cell r="CQ81" t="str">
            <v>Pass</v>
          </cell>
          <cell r="CR81">
            <v>9.07</v>
          </cell>
        </row>
        <row r="82">
          <cell r="B82" t="str">
            <v>PIET21CS077</v>
          </cell>
          <cell r="C82" t="str">
            <v>HEMANT SHARMA</v>
          </cell>
          <cell r="D82" t="str">
            <v>21EPTCS079</v>
          </cell>
          <cell r="E82" t="str">
            <v>CSB-15</v>
          </cell>
          <cell r="F82" t="str">
            <v>DM</v>
          </cell>
          <cell r="G82">
            <v>8</v>
          </cell>
          <cell r="H82">
            <v>5</v>
          </cell>
          <cell r="I82">
            <v>8</v>
          </cell>
          <cell r="J82">
            <v>21</v>
          </cell>
          <cell r="K82">
            <v>5</v>
          </cell>
          <cell r="L82">
            <v>6</v>
          </cell>
          <cell r="M82">
            <v>7</v>
          </cell>
          <cell r="N82">
            <v>18</v>
          </cell>
          <cell r="O82">
            <v>6</v>
          </cell>
          <cell r="P82">
            <v>10</v>
          </cell>
          <cell r="Q82">
            <v>10</v>
          </cell>
          <cell r="R82">
            <v>26</v>
          </cell>
          <cell r="S82">
            <v>4</v>
          </cell>
          <cell r="T82">
            <v>7</v>
          </cell>
          <cell r="U82">
            <v>10</v>
          </cell>
          <cell r="V82">
            <v>21</v>
          </cell>
          <cell r="W82">
            <v>5</v>
          </cell>
          <cell r="X82">
            <v>8</v>
          </cell>
          <cell r="Y82">
            <v>10</v>
          </cell>
          <cell r="Z82">
            <v>23</v>
          </cell>
          <cell r="AE82">
            <v>7</v>
          </cell>
          <cell r="AF82">
            <v>9</v>
          </cell>
          <cell r="AG82">
            <v>10</v>
          </cell>
          <cell r="AH82">
            <v>26</v>
          </cell>
          <cell r="AI82">
            <v>135</v>
          </cell>
          <cell r="AJ82">
            <v>8</v>
          </cell>
          <cell r="AK82">
            <v>8</v>
          </cell>
          <cell r="AL82">
            <v>37</v>
          </cell>
          <cell r="AM82">
            <v>53</v>
          </cell>
          <cell r="AN82">
            <v>36</v>
          </cell>
          <cell r="AO82">
            <v>89</v>
          </cell>
          <cell r="AP82">
            <v>8</v>
          </cell>
          <cell r="AQ82">
            <v>8</v>
          </cell>
          <cell r="AR82">
            <v>38</v>
          </cell>
          <cell r="AS82">
            <v>54</v>
          </cell>
          <cell r="AT82">
            <v>34</v>
          </cell>
          <cell r="AU82">
            <v>88</v>
          </cell>
          <cell r="AV82">
            <v>8</v>
          </cell>
          <cell r="AW82">
            <v>8</v>
          </cell>
          <cell r="AX82">
            <v>40</v>
          </cell>
          <cell r="AY82">
            <v>56</v>
          </cell>
          <cell r="AZ82">
            <v>31</v>
          </cell>
          <cell r="BA82">
            <v>87</v>
          </cell>
          <cell r="BB82">
            <v>10</v>
          </cell>
          <cell r="BC82">
            <v>7</v>
          </cell>
          <cell r="BD82">
            <v>40</v>
          </cell>
          <cell r="BE82">
            <v>57</v>
          </cell>
          <cell r="BF82">
            <v>34</v>
          </cell>
          <cell r="BG82">
            <v>91</v>
          </cell>
          <cell r="BH82">
            <v>48</v>
          </cell>
          <cell r="BI82">
            <v>37</v>
          </cell>
          <cell r="BJ82">
            <v>85</v>
          </cell>
          <cell r="BK82">
            <v>440</v>
          </cell>
          <cell r="BL82">
            <v>80</v>
          </cell>
          <cell r="BM82">
            <v>655</v>
          </cell>
          <cell r="BN82">
            <v>83.974358974358978</v>
          </cell>
          <cell r="BP82" t="str">
            <v>C+</v>
          </cell>
          <cell r="BQ82" t="str">
            <v>D+</v>
          </cell>
          <cell r="BR82" t="str">
            <v>B</v>
          </cell>
          <cell r="BS82" t="str">
            <v>C+</v>
          </cell>
          <cell r="BT82" t="str">
            <v>D+</v>
          </cell>
          <cell r="BU82" t="str">
            <v>C</v>
          </cell>
          <cell r="BV82" t="str">
            <v>A++</v>
          </cell>
          <cell r="BW82" t="str">
            <v>A++</v>
          </cell>
          <cell r="BX82" t="str">
            <v>A++</v>
          </cell>
          <cell r="BY82" t="str">
            <v>A++</v>
          </cell>
          <cell r="BZ82" t="str">
            <v>A++</v>
          </cell>
          <cell r="CA82" t="str">
            <v>A+</v>
          </cell>
          <cell r="CC82">
            <v>2</v>
          </cell>
          <cell r="CD82">
            <v>3</v>
          </cell>
          <cell r="CE82">
            <v>3</v>
          </cell>
          <cell r="CF82">
            <v>3</v>
          </cell>
          <cell r="CG82">
            <v>3</v>
          </cell>
          <cell r="CH82">
            <v>2</v>
          </cell>
          <cell r="CI82">
            <v>1</v>
          </cell>
          <cell r="CJ82">
            <v>1</v>
          </cell>
          <cell r="CK82">
            <v>1</v>
          </cell>
          <cell r="CL82">
            <v>1</v>
          </cell>
          <cell r="CM82">
            <v>2.5</v>
          </cell>
          <cell r="CN82">
            <v>0.5</v>
          </cell>
          <cell r="CO82">
            <v>23</v>
          </cell>
          <cell r="CP82">
            <v>0</v>
          </cell>
          <cell r="CQ82" t="str">
            <v>Pass</v>
          </cell>
          <cell r="CR82">
            <v>7.65</v>
          </cell>
        </row>
        <row r="83">
          <cell r="B83" t="str">
            <v>PIET21CS078</v>
          </cell>
          <cell r="C83" t="str">
            <v>MS.HIMANSHI AGRAWAL</v>
          </cell>
          <cell r="D83" t="str">
            <v>21EPTCS080</v>
          </cell>
          <cell r="E83" t="str">
            <v>CSB-16</v>
          </cell>
          <cell r="F83" t="str">
            <v>DF</v>
          </cell>
          <cell r="G83">
            <v>8</v>
          </cell>
          <cell r="H83">
            <v>10</v>
          </cell>
          <cell r="I83">
            <v>10</v>
          </cell>
          <cell r="J83">
            <v>28</v>
          </cell>
          <cell r="K83">
            <v>8</v>
          </cell>
          <cell r="L83">
            <v>10</v>
          </cell>
          <cell r="M83">
            <v>10</v>
          </cell>
          <cell r="N83">
            <v>28</v>
          </cell>
          <cell r="O83">
            <v>5</v>
          </cell>
          <cell r="P83">
            <v>10</v>
          </cell>
          <cell r="Q83">
            <v>10</v>
          </cell>
          <cell r="R83">
            <v>25</v>
          </cell>
          <cell r="S83">
            <v>7</v>
          </cell>
          <cell r="T83">
            <v>10</v>
          </cell>
          <cell r="U83">
            <v>10</v>
          </cell>
          <cell r="V83">
            <v>27</v>
          </cell>
          <cell r="W83">
            <v>7</v>
          </cell>
          <cell r="X83">
            <v>10</v>
          </cell>
          <cell r="Y83">
            <v>10</v>
          </cell>
          <cell r="Z83">
            <v>27</v>
          </cell>
          <cell r="AE83" t="str">
            <v>N</v>
          </cell>
          <cell r="AF83">
            <v>10</v>
          </cell>
          <cell r="AG83">
            <v>10</v>
          </cell>
          <cell r="AH83">
            <v>20</v>
          </cell>
          <cell r="AI83">
            <v>155</v>
          </cell>
          <cell r="AJ83">
            <v>8</v>
          </cell>
          <cell r="AK83">
            <v>9</v>
          </cell>
          <cell r="AL83">
            <v>40</v>
          </cell>
          <cell r="AM83">
            <v>57</v>
          </cell>
          <cell r="AN83">
            <v>39</v>
          </cell>
          <cell r="AO83">
            <v>96</v>
          </cell>
          <cell r="AP83">
            <v>9</v>
          </cell>
          <cell r="AQ83">
            <v>9</v>
          </cell>
          <cell r="AR83">
            <v>40</v>
          </cell>
          <cell r="AS83">
            <v>58</v>
          </cell>
          <cell r="AT83">
            <v>34</v>
          </cell>
          <cell r="AU83">
            <v>92</v>
          </cell>
          <cell r="AV83">
            <v>9</v>
          </cell>
          <cell r="AW83">
            <v>9</v>
          </cell>
          <cell r="AX83">
            <v>37</v>
          </cell>
          <cell r="AY83">
            <v>55</v>
          </cell>
          <cell r="AZ83">
            <v>35</v>
          </cell>
          <cell r="BA83">
            <v>90</v>
          </cell>
          <cell r="BB83">
            <v>10</v>
          </cell>
          <cell r="BC83">
            <v>7</v>
          </cell>
          <cell r="BD83">
            <v>38</v>
          </cell>
          <cell r="BE83">
            <v>55</v>
          </cell>
          <cell r="BF83">
            <v>29</v>
          </cell>
          <cell r="BG83">
            <v>84</v>
          </cell>
          <cell r="BH83">
            <v>55</v>
          </cell>
          <cell r="BI83">
            <v>35</v>
          </cell>
          <cell r="BJ83">
            <v>90</v>
          </cell>
          <cell r="BK83">
            <v>452</v>
          </cell>
          <cell r="BL83">
            <v>94</v>
          </cell>
          <cell r="BM83">
            <v>701</v>
          </cell>
          <cell r="BN83">
            <v>89.871794871794876</v>
          </cell>
          <cell r="BP83" t="str">
            <v>A+</v>
          </cell>
          <cell r="BQ83" t="str">
            <v>A</v>
          </cell>
          <cell r="BR83" t="str">
            <v>B+</v>
          </cell>
          <cell r="BS83" t="str">
            <v>A++</v>
          </cell>
          <cell r="BT83" t="str">
            <v>A</v>
          </cell>
          <cell r="BU83" t="str">
            <v>B+</v>
          </cell>
          <cell r="BV83" t="str">
            <v>A++</v>
          </cell>
          <cell r="BW83" t="str">
            <v>A++</v>
          </cell>
          <cell r="BX83" t="str">
            <v>A++</v>
          </cell>
          <cell r="BY83" t="str">
            <v>A++</v>
          </cell>
          <cell r="BZ83" t="str">
            <v>A++</v>
          </cell>
          <cell r="CA83" t="str">
            <v>A++</v>
          </cell>
          <cell r="CC83">
            <v>2</v>
          </cell>
          <cell r="CD83">
            <v>3</v>
          </cell>
          <cell r="CE83">
            <v>3</v>
          </cell>
          <cell r="CF83">
            <v>3</v>
          </cell>
          <cell r="CG83">
            <v>3</v>
          </cell>
          <cell r="CH83">
            <v>2</v>
          </cell>
          <cell r="CI83">
            <v>1</v>
          </cell>
          <cell r="CJ83">
            <v>1</v>
          </cell>
          <cell r="CK83">
            <v>1</v>
          </cell>
          <cell r="CL83">
            <v>1</v>
          </cell>
          <cell r="CM83">
            <v>2.5</v>
          </cell>
          <cell r="CN83">
            <v>0.5</v>
          </cell>
          <cell r="CO83">
            <v>23</v>
          </cell>
          <cell r="CP83">
            <v>0</v>
          </cell>
          <cell r="CQ83" t="str">
            <v>Pass</v>
          </cell>
          <cell r="CR83">
            <v>9.09</v>
          </cell>
        </row>
        <row r="84">
          <cell r="B84" t="str">
            <v>PIET21CS079</v>
          </cell>
          <cell r="C84" t="str">
            <v>HIMANSHU MOYAL</v>
          </cell>
          <cell r="D84" t="str">
            <v>21EPTCS081</v>
          </cell>
          <cell r="E84" t="str">
            <v>CSB-17</v>
          </cell>
          <cell r="F84" t="str">
            <v>HM</v>
          </cell>
          <cell r="G84">
            <v>7</v>
          </cell>
          <cell r="H84">
            <v>10</v>
          </cell>
          <cell r="I84">
            <v>10</v>
          </cell>
          <cell r="J84">
            <v>27</v>
          </cell>
          <cell r="K84">
            <v>8</v>
          </cell>
          <cell r="L84">
            <v>10</v>
          </cell>
          <cell r="M84">
            <v>10</v>
          </cell>
          <cell r="N84">
            <v>28</v>
          </cell>
          <cell r="O84">
            <v>4</v>
          </cell>
          <cell r="P84">
            <v>10</v>
          </cell>
          <cell r="Q84">
            <v>10</v>
          </cell>
          <cell r="R84">
            <v>24</v>
          </cell>
          <cell r="S84">
            <v>5</v>
          </cell>
          <cell r="T84">
            <v>10</v>
          </cell>
          <cell r="U84">
            <v>10</v>
          </cell>
          <cell r="V84">
            <v>25</v>
          </cell>
          <cell r="W84">
            <v>5</v>
          </cell>
          <cell r="X84">
            <v>10</v>
          </cell>
          <cell r="Y84">
            <v>10</v>
          </cell>
          <cell r="Z84">
            <v>25</v>
          </cell>
          <cell r="AE84" t="str">
            <v>N</v>
          </cell>
          <cell r="AF84">
            <v>10</v>
          </cell>
          <cell r="AG84">
            <v>10</v>
          </cell>
          <cell r="AH84">
            <v>20</v>
          </cell>
          <cell r="AI84">
            <v>149</v>
          </cell>
          <cell r="AJ84">
            <v>8</v>
          </cell>
          <cell r="AK84">
            <v>9</v>
          </cell>
          <cell r="AL84">
            <v>40</v>
          </cell>
          <cell r="AM84">
            <v>57</v>
          </cell>
          <cell r="AN84">
            <v>38</v>
          </cell>
          <cell r="AO84">
            <v>95</v>
          </cell>
          <cell r="AP84">
            <v>9</v>
          </cell>
          <cell r="AQ84">
            <v>9</v>
          </cell>
          <cell r="AR84">
            <v>40</v>
          </cell>
          <cell r="AS84">
            <v>58</v>
          </cell>
          <cell r="AT84">
            <v>35</v>
          </cell>
          <cell r="AU84">
            <v>93</v>
          </cell>
          <cell r="AV84">
            <v>9</v>
          </cell>
          <cell r="AW84">
            <v>10</v>
          </cell>
          <cell r="AX84">
            <v>37</v>
          </cell>
          <cell r="AY84">
            <v>56</v>
          </cell>
          <cell r="AZ84">
            <v>36</v>
          </cell>
          <cell r="BA84">
            <v>92</v>
          </cell>
          <cell r="BB84">
            <v>10</v>
          </cell>
          <cell r="BC84">
            <v>7</v>
          </cell>
          <cell r="BD84">
            <v>40</v>
          </cell>
          <cell r="BE84">
            <v>57</v>
          </cell>
          <cell r="BF84">
            <v>32</v>
          </cell>
          <cell r="BG84">
            <v>89</v>
          </cell>
          <cell r="BH84">
            <v>54</v>
          </cell>
          <cell r="BI84">
            <v>34</v>
          </cell>
          <cell r="BJ84">
            <v>88</v>
          </cell>
          <cell r="BK84">
            <v>457</v>
          </cell>
          <cell r="BL84">
            <v>93</v>
          </cell>
          <cell r="BM84">
            <v>699</v>
          </cell>
          <cell r="BN84">
            <v>89.615384615384613</v>
          </cell>
          <cell r="BP84" t="str">
            <v>A++</v>
          </cell>
          <cell r="BQ84" t="str">
            <v>A++</v>
          </cell>
          <cell r="BR84" t="str">
            <v>B</v>
          </cell>
          <cell r="BS84" t="str">
            <v>A++</v>
          </cell>
          <cell r="BT84" t="str">
            <v>A++</v>
          </cell>
          <cell r="BU84" t="str">
            <v>C+</v>
          </cell>
          <cell r="BV84" t="str">
            <v>A++</v>
          </cell>
          <cell r="BW84" t="str">
            <v>A++</v>
          </cell>
          <cell r="BX84" t="str">
            <v>A++</v>
          </cell>
          <cell r="BY84" t="str">
            <v>A++</v>
          </cell>
          <cell r="BZ84" t="str">
            <v>A++</v>
          </cell>
          <cell r="CA84" t="str">
            <v>A++</v>
          </cell>
          <cell r="CC84">
            <v>2</v>
          </cell>
          <cell r="CD84">
            <v>3</v>
          </cell>
          <cell r="CE84">
            <v>3</v>
          </cell>
          <cell r="CF84">
            <v>3</v>
          </cell>
          <cell r="CG84">
            <v>3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2.5</v>
          </cell>
          <cell r="CN84">
            <v>0.5</v>
          </cell>
          <cell r="CO84">
            <v>23</v>
          </cell>
          <cell r="CP84">
            <v>0</v>
          </cell>
          <cell r="CQ84" t="str">
            <v>Pass</v>
          </cell>
          <cell r="CR84">
            <v>9.41</v>
          </cell>
        </row>
        <row r="85">
          <cell r="B85" t="str">
            <v>PIET21CS081</v>
          </cell>
          <cell r="C85" t="str">
            <v>HIMANSHU SHARMA</v>
          </cell>
          <cell r="D85" t="str">
            <v>21EPTCS082</v>
          </cell>
          <cell r="E85" t="str">
            <v>CSB-18</v>
          </cell>
          <cell r="F85" t="str">
            <v>DM</v>
          </cell>
          <cell r="G85">
            <v>6</v>
          </cell>
          <cell r="H85">
            <v>10</v>
          </cell>
          <cell r="I85">
            <v>10</v>
          </cell>
          <cell r="J85">
            <v>26</v>
          </cell>
          <cell r="K85">
            <v>5</v>
          </cell>
          <cell r="L85">
            <v>6</v>
          </cell>
          <cell r="M85">
            <v>8</v>
          </cell>
          <cell r="N85">
            <v>19</v>
          </cell>
          <cell r="O85">
            <v>3</v>
          </cell>
          <cell r="P85">
            <v>7</v>
          </cell>
          <cell r="Q85">
            <v>10</v>
          </cell>
          <cell r="R85">
            <v>20</v>
          </cell>
          <cell r="S85" t="str">
            <v>N</v>
          </cell>
          <cell r="T85">
            <v>8</v>
          </cell>
          <cell r="U85">
            <v>10</v>
          </cell>
          <cell r="V85">
            <v>18</v>
          </cell>
          <cell r="W85">
            <v>1</v>
          </cell>
          <cell r="X85">
            <v>7</v>
          </cell>
          <cell r="Y85">
            <v>10</v>
          </cell>
          <cell r="Z85">
            <v>18</v>
          </cell>
          <cell r="AE85" t="str">
            <v>N</v>
          </cell>
          <cell r="AF85">
            <v>8</v>
          </cell>
          <cell r="AG85">
            <v>10</v>
          </cell>
          <cell r="AH85">
            <v>18</v>
          </cell>
          <cell r="AI85">
            <v>119</v>
          </cell>
          <cell r="AJ85">
            <v>7</v>
          </cell>
          <cell r="AK85">
            <v>8</v>
          </cell>
          <cell r="AL85">
            <v>32</v>
          </cell>
          <cell r="AM85">
            <v>47</v>
          </cell>
          <cell r="AN85">
            <v>17</v>
          </cell>
          <cell r="AO85">
            <v>64</v>
          </cell>
          <cell r="AP85">
            <v>6</v>
          </cell>
          <cell r="AQ85">
            <v>8</v>
          </cell>
          <cell r="AR85">
            <v>40</v>
          </cell>
          <cell r="AS85">
            <v>54</v>
          </cell>
          <cell r="AT85">
            <v>26</v>
          </cell>
          <cell r="AU85">
            <v>80</v>
          </cell>
          <cell r="AV85">
            <v>7</v>
          </cell>
          <cell r="AW85">
            <v>8</v>
          </cell>
          <cell r="AX85">
            <v>40</v>
          </cell>
          <cell r="AY85">
            <v>55</v>
          </cell>
          <cell r="AZ85">
            <v>29</v>
          </cell>
          <cell r="BA85">
            <v>84</v>
          </cell>
          <cell r="BB85">
            <v>6</v>
          </cell>
          <cell r="BC85">
            <v>5</v>
          </cell>
          <cell r="BD85">
            <v>40</v>
          </cell>
          <cell r="BE85">
            <v>51</v>
          </cell>
          <cell r="BF85">
            <v>31</v>
          </cell>
          <cell r="BG85">
            <v>82</v>
          </cell>
          <cell r="BH85">
            <v>51</v>
          </cell>
          <cell r="BI85">
            <v>24</v>
          </cell>
          <cell r="BJ85">
            <v>75</v>
          </cell>
          <cell r="BK85">
            <v>385</v>
          </cell>
          <cell r="BL85">
            <v>79</v>
          </cell>
          <cell r="BM85">
            <v>583</v>
          </cell>
          <cell r="BN85">
            <v>74.743589743589752</v>
          </cell>
          <cell r="BP85" t="str">
            <v>F</v>
          </cell>
          <cell r="BQ85" t="str">
            <v>E</v>
          </cell>
          <cell r="BR85" t="str">
            <v>F</v>
          </cell>
          <cell r="BS85" t="str">
            <v>D+</v>
          </cell>
          <cell r="BT85" t="str">
            <v>F</v>
          </cell>
          <cell r="BU85" t="str">
            <v>F</v>
          </cell>
          <cell r="BV85" t="str">
            <v>B</v>
          </cell>
          <cell r="BW85" t="str">
            <v>A+</v>
          </cell>
          <cell r="BX85" t="str">
            <v>A++</v>
          </cell>
          <cell r="BY85" t="str">
            <v>A++</v>
          </cell>
          <cell r="BZ85" t="str">
            <v>A</v>
          </cell>
          <cell r="CA85" t="str">
            <v>A+</v>
          </cell>
          <cell r="CC85">
            <v>2</v>
          </cell>
          <cell r="CD85">
            <v>3</v>
          </cell>
          <cell r="CE85">
            <v>3</v>
          </cell>
          <cell r="CF85">
            <v>3</v>
          </cell>
          <cell r="CG85">
            <v>3</v>
          </cell>
          <cell r="CH85">
            <v>2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2.5</v>
          </cell>
          <cell r="CN85">
            <v>0.5</v>
          </cell>
          <cell r="CO85">
            <v>23</v>
          </cell>
          <cell r="CP85">
            <v>4</v>
          </cell>
          <cell r="CQ85" t="str">
            <v>Fail</v>
          </cell>
          <cell r="CR85">
            <v>4.0108695652173916</v>
          </cell>
        </row>
        <row r="86">
          <cell r="B86" t="str">
            <v>PIET21CS080</v>
          </cell>
          <cell r="C86" t="str">
            <v>HIMANSHU SHARMA</v>
          </cell>
          <cell r="D86" t="str">
            <v>21EPTCS083</v>
          </cell>
          <cell r="E86" t="str">
            <v>CSB-19</v>
          </cell>
          <cell r="F86" t="str">
            <v>DM</v>
          </cell>
          <cell r="G86">
            <v>5</v>
          </cell>
          <cell r="H86" t="str">
            <v>N</v>
          </cell>
          <cell r="I86">
            <v>10</v>
          </cell>
          <cell r="J86">
            <v>15</v>
          </cell>
          <cell r="K86">
            <v>3</v>
          </cell>
          <cell r="L86" t="str">
            <v>N</v>
          </cell>
          <cell r="M86">
            <v>5</v>
          </cell>
          <cell r="N86">
            <v>8</v>
          </cell>
          <cell r="O86" t="str">
            <v>N</v>
          </cell>
          <cell r="P86">
            <v>10</v>
          </cell>
          <cell r="Q86">
            <v>10</v>
          </cell>
          <cell r="R86">
            <v>20</v>
          </cell>
          <cell r="S86" t="str">
            <v>N</v>
          </cell>
          <cell r="T86">
            <v>8</v>
          </cell>
          <cell r="U86">
            <v>10</v>
          </cell>
          <cell r="V86">
            <v>18</v>
          </cell>
          <cell r="W86">
            <v>4</v>
          </cell>
          <cell r="X86" t="str">
            <v>N</v>
          </cell>
          <cell r="Y86">
            <v>10</v>
          </cell>
          <cell r="Z86">
            <v>14</v>
          </cell>
          <cell r="AE86" t="str">
            <v>N</v>
          </cell>
          <cell r="AF86">
            <v>10</v>
          </cell>
          <cell r="AG86">
            <v>10</v>
          </cell>
          <cell r="AH86">
            <v>20</v>
          </cell>
          <cell r="AI86">
            <v>95</v>
          </cell>
          <cell r="AJ86" t="str">
            <v>A</v>
          </cell>
          <cell r="AK86">
            <v>9</v>
          </cell>
          <cell r="AL86">
            <v>31</v>
          </cell>
          <cell r="AM86">
            <v>40</v>
          </cell>
          <cell r="AN86">
            <v>26</v>
          </cell>
          <cell r="AO86">
            <v>66</v>
          </cell>
          <cell r="AP86">
            <v>6</v>
          </cell>
          <cell r="AQ86">
            <v>8</v>
          </cell>
          <cell r="AR86">
            <v>40</v>
          </cell>
          <cell r="AS86">
            <v>54</v>
          </cell>
          <cell r="AT86">
            <v>29</v>
          </cell>
          <cell r="AU86">
            <v>83</v>
          </cell>
          <cell r="AV86">
            <v>7</v>
          </cell>
          <cell r="AW86">
            <v>9</v>
          </cell>
          <cell r="AX86">
            <v>38</v>
          </cell>
          <cell r="AY86">
            <v>54</v>
          </cell>
          <cell r="AZ86">
            <v>31</v>
          </cell>
          <cell r="BA86">
            <v>85</v>
          </cell>
          <cell r="BB86">
            <v>9</v>
          </cell>
          <cell r="BC86">
            <v>7</v>
          </cell>
          <cell r="BD86">
            <v>40</v>
          </cell>
          <cell r="BE86">
            <v>56</v>
          </cell>
          <cell r="BF86">
            <v>27</v>
          </cell>
          <cell r="BG86">
            <v>83</v>
          </cell>
          <cell r="BH86">
            <v>52</v>
          </cell>
          <cell r="BI86">
            <v>28</v>
          </cell>
          <cell r="BJ86">
            <v>80</v>
          </cell>
          <cell r="BK86">
            <v>397</v>
          </cell>
          <cell r="BL86">
            <v>79</v>
          </cell>
          <cell r="BM86">
            <v>571</v>
          </cell>
          <cell r="BN86">
            <v>73.205128205128204</v>
          </cell>
          <cell r="BP86" t="str">
            <v>D+</v>
          </cell>
          <cell r="BQ86" t="str">
            <v>D+</v>
          </cell>
          <cell r="BR86" t="str">
            <v>D</v>
          </cell>
          <cell r="BS86" t="str">
            <v>B</v>
          </cell>
          <cell r="BT86" t="str">
            <v>D+</v>
          </cell>
          <cell r="BU86" t="str">
            <v>B</v>
          </cell>
          <cell r="BV86" t="str">
            <v>B</v>
          </cell>
          <cell r="BW86" t="str">
            <v>A++</v>
          </cell>
          <cell r="BX86" t="str">
            <v>A++</v>
          </cell>
          <cell r="BY86" t="str">
            <v>A++</v>
          </cell>
          <cell r="BZ86" t="str">
            <v>A+</v>
          </cell>
          <cell r="CA86" t="str">
            <v>A+</v>
          </cell>
          <cell r="CC86">
            <v>2</v>
          </cell>
          <cell r="CD86">
            <v>3</v>
          </cell>
          <cell r="CE86">
            <v>3</v>
          </cell>
          <cell r="CF86">
            <v>3</v>
          </cell>
          <cell r="CG86">
            <v>3</v>
          </cell>
          <cell r="CH86">
            <v>2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2.5</v>
          </cell>
          <cell r="CN86">
            <v>0.5</v>
          </cell>
          <cell r="CO86">
            <v>23</v>
          </cell>
          <cell r="CP86">
            <v>0</v>
          </cell>
          <cell r="CQ86" t="str">
            <v>Pass</v>
          </cell>
          <cell r="CR86">
            <v>7.24</v>
          </cell>
        </row>
        <row r="87">
          <cell r="B87" t="str">
            <v>PIET21CS082</v>
          </cell>
          <cell r="C87" t="str">
            <v>ISHAN JAIN</v>
          </cell>
          <cell r="D87" t="str">
            <v>21EPTCS084</v>
          </cell>
          <cell r="E87" t="str">
            <v>CSB-20</v>
          </cell>
          <cell r="F87" t="str">
            <v>DM</v>
          </cell>
          <cell r="G87">
            <v>6</v>
          </cell>
          <cell r="H87">
            <v>10</v>
          </cell>
          <cell r="I87">
            <v>10</v>
          </cell>
          <cell r="J87">
            <v>26</v>
          </cell>
          <cell r="K87">
            <v>6</v>
          </cell>
          <cell r="L87">
            <v>10</v>
          </cell>
          <cell r="M87">
            <v>10</v>
          </cell>
          <cell r="N87">
            <v>26</v>
          </cell>
          <cell r="O87">
            <v>5</v>
          </cell>
          <cell r="P87">
            <v>10</v>
          </cell>
          <cell r="Q87">
            <v>10</v>
          </cell>
          <cell r="R87">
            <v>25</v>
          </cell>
          <cell r="S87">
            <v>5</v>
          </cell>
          <cell r="T87">
            <v>10</v>
          </cell>
          <cell r="U87">
            <v>10</v>
          </cell>
          <cell r="V87">
            <v>25</v>
          </cell>
          <cell r="W87">
            <v>7</v>
          </cell>
          <cell r="X87">
            <v>9</v>
          </cell>
          <cell r="Y87">
            <v>10</v>
          </cell>
          <cell r="Z87">
            <v>26</v>
          </cell>
          <cell r="AE87">
            <v>7</v>
          </cell>
          <cell r="AF87">
            <v>10</v>
          </cell>
          <cell r="AG87">
            <v>10</v>
          </cell>
          <cell r="AH87">
            <v>27</v>
          </cell>
          <cell r="AI87">
            <v>155</v>
          </cell>
          <cell r="AJ87">
            <v>7</v>
          </cell>
          <cell r="AK87">
            <v>9</v>
          </cell>
          <cell r="AL87">
            <v>40</v>
          </cell>
          <cell r="AM87">
            <v>56</v>
          </cell>
          <cell r="AN87">
            <v>32</v>
          </cell>
          <cell r="AO87">
            <v>88</v>
          </cell>
          <cell r="AP87">
            <v>7</v>
          </cell>
          <cell r="AQ87">
            <v>9</v>
          </cell>
          <cell r="AR87">
            <v>38</v>
          </cell>
          <cell r="AS87">
            <v>54</v>
          </cell>
          <cell r="AT87">
            <v>36</v>
          </cell>
          <cell r="AU87">
            <v>90</v>
          </cell>
          <cell r="AV87">
            <v>8</v>
          </cell>
          <cell r="AW87">
            <v>10</v>
          </cell>
          <cell r="AX87">
            <v>40</v>
          </cell>
          <cell r="AY87">
            <v>58</v>
          </cell>
          <cell r="AZ87">
            <v>36</v>
          </cell>
          <cell r="BA87">
            <v>94</v>
          </cell>
          <cell r="BB87">
            <v>9</v>
          </cell>
          <cell r="BC87">
            <v>8</v>
          </cell>
          <cell r="BD87">
            <v>40</v>
          </cell>
          <cell r="BE87">
            <v>57</v>
          </cell>
          <cell r="BF87">
            <v>36</v>
          </cell>
          <cell r="BG87">
            <v>93</v>
          </cell>
          <cell r="BH87">
            <v>54</v>
          </cell>
          <cell r="BI87">
            <v>33</v>
          </cell>
          <cell r="BJ87">
            <v>87</v>
          </cell>
          <cell r="BK87">
            <v>452</v>
          </cell>
          <cell r="BL87">
            <v>85</v>
          </cell>
          <cell r="BM87">
            <v>692</v>
          </cell>
          <cell r="BN87">
            <v>88.717948717948715</v>
          </cell>
          <cell r="BP87" t="str">
            <v>B+</v>
          </cell>
          <cell r="BQ87" t="str">
            <v>B</v>
          </cell>
          <cell r="BR87" t="str">
            <v>C</v>
          </cell>
          <cell r="BS87" t="str">
            <v>B+</v>
          </cell>
          <cell r="BT87" t="str">
            <v>B</v>
          </cell>
          <cell r="BU87" t="str">
            <v>B</v>
          </cell>
          <cell r="BV87" t="str">
            <v>A++</v>
          </cell>
          <cell r="BW87" t="str">
            <v>A++</v>
          </cell>
          <cell r="BX87" t="str">
            <v>A++</v>
          </cell>
          <cell r="BY87" t="str">
            <v>A++</v>
          </cell>
          <cell r="BZ87" t="str">
            <v>A++</v>
          </cell>
          <cell r="CA87" t="str">
            <v>A++</v>
          </cell>
          <cell r="CC87">
            <v>2</v>
          </cell>
          <cell r="CD87">
            <v>3</v>
          </cell>
          <cell r="CE87">
            <v>3</v>
          </cell>
          <cell r="CF87">
            <v>3</v>
          </cell>
          <cell r="CG87">
            <v>3</v>
          </cell>
          <cell r="CH87">
            <v>2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2.5</v>
          </cell>
          <cell r="CN87">
            <v>0.5</v>
          </cell>
          <cell r="CO87">
            <v>23</v>
          </cell>
          <cell r="CP87">
            <v>0</v>
          </cell>
          <cell r="CQ87" t="str">
            <v>Pass</v>
          </cell>
          <cell r="CR87">
            <v>8.24</v>
          </cell>
        </row>
        <row r="88">
          <cell r="B88" t="str">
            <v>PIET21CS083</v>
          </cell>
          <cell r="C88" t="str">
            <v>MS.JAHANVI SHARMA</v>
          </cell>
          <cell r="D88" t="str">
            <v>21EPTCS085</v>
          </cell>
          <cell r="E88" t="str">
            <v>CSB-21</v>
          </cell>
          <cell r="F88" t="str">
            <v>DF</v>
          </cell>
          <cell r="G88">
            <v>8</v>
          </cell>
          <cell r="H88" t="str">
            <v>N</v>
          </cell>
          <cell r="I88">
            <v>10</v>
          </cell>
          <cell r="J88">
            <v>18</v>
          </cell>
          <cell r="K88">
            <v>9</v>
          </cell>
          <cell r="L88" t="str">
            <v>N</v>
          </cell>
          <cell r="M88">
            <v>9</v>
          </cell>
          <cell r="N88">
            <v>18</v>
          </cell>
          <cell r="O88">
            <v>6</v>
          </cell>
          <cell r="P88">
            <v>10</v>
          </cell>
          <cell r="Q88">
            <v>10</v>
          </cell>
          <cell r="R88">
            <v>26</v>
          </cell>
          <cell r="S88">
            <v>8</v>
          </cell>
          <cell r="T88">
            <v>10</v>
          </cell>
          <cell r="U88">
            <v>10</v>
          </cell>
          <cell r="V88">
            <v>28</v>
          </cell>
          <cell r="W88">
            <v>7</v>
          </cell>
          <cell r="X88">
            <v>10</v>
          </cell>
          <cell r="Y88">
            <v>10</v>
          </cell>
          <cell r="Z88">
            <v>27</v>
          </cell>
          <cell r="AE88" t="str">
            <v>N</v>
          </cell>
          <cell r="AF88">
            <v>10</v>
          </cell>
          <cell r="AG88">
            <v>10</v>
          </cell>
          <cell r="AH88">
            <v>20</v>
          </cell>
          <cell r="AI88">
            <v>137</v>
          </cell>
          <cell r="AJ88">
            <v>8</v>
          </cell>
          <cell r="AK88">
            <v>8</v>
          </cell>
          <cell r="AL88">
            <v>33</v>
          </cell>
          <cell r="AM88">
            <v>49</v>
          </cell>
          <cell r="AN88">
            <v>33</v>
          </cell>
          <cell r="AO88">
            <v>82</v>
          </cell>
          <cell r="AP88">
            <v>8</v>
          </cell>
          <cell r="AQ88">
            <v>8</v>
          </cell>
          <cell r="AR88">
            <v>40</v>
          </cell>
          <cell r="AS88">
            <v>56</v>
          </cell>
          <cell r="AT88">
            <v>34</v>
          </cell>
          <cell r="AU88">
            <v>90</v>
          </cell>
          <cell r="AV88">
            <v>9</v>
          </cell>
          <cell r="AW88">
            <v>8</v>
          </cell>
          <cell r="AX88">
            <v>40</v>
          </cell>
          <cell r="AY88">
            <v>57</v>
          </cell>
          <cell r="AZ88">
            <v>33</v>
          </cell>
          <cell r="BA88">
            <v>90</v>
          </cell>
          <cell r="BB88">
            <v>9</v>
          </cell>
          <cell r="BC88">
            <v>8</v>
          </cell>
          <cell r="BD88">
            <v>40</v>
          </cell>
          <cell r="BE88">
            <v>57</v>
          </cell>
          <cell r="BF88">
            <v>31</v>
          </cell>
          <cell r="BG88">
            <v>88</v>
          </cell>
          <cell r="BH88">
            <v>56</v>
          </cell>
          <cell r="BI88">
            <v>33</v>
          </cell>
          <cell r="BJ88">
            <v>89</v>
          </cell>
          <cell r="BK88">
            <v>439</v>
          </cell>
          <cell r="BL88">
            <v>85</v>
          </cell>
          <cell r="BM88">
            <v>661</v>
          </cell>
          <cell r="BN88">
            <v>84.743589743589737</v>
          </cell>
          <cell r="BP88" t="str">
            <v>C+</v>
          </cell>
          <cell r="BQ88" t="str">
            <v>B+</v>
          </cell>
          <cell r="BR88" t="str">
            <v>C+</v>
          </cell>
          <cell r="BS88" t="str">
            <v>B+</v>
          </cell>
          <cell r="BT88" t="str">
            <v>B</v>
          </cell>
          <cell r="BU88" t="str">
            <v>B+</v>
          </cell>
          <cell r="BV88" t="str">
            <v>A++</v>
          </cell>
          <cell r="BW88" t="str">
            <v>A++</v>
          </cell>
          <cell r="BX88" t="str">
            <v>A++</v>
          </cell>
          <cell r="BY88" t="str">
            <v>A++</v>
          </cell>
          <cell r="BZ88" t="str">
            <v>A++</v>
          </cell>
          <cell r="CA88" t="str">
            <v>A++</v>
          </cell>
          <cell r="CC88">
            <v>2</v>
          </cell>
          <cell r="CD88">
            <v>3</v>
          </cell>
          <cell r="CE88">
            <v>3</v>
          </cell>
          <cell r="CF88">
            <v>3</v>
          </cell>
          <cell r="CG88">
            <v>3</v>
          </cell>
          <cell r="CH88">
            <v>2</v>
          </cell>
          <cell r="CI88">
            <v>1</v>
          </cell>
          <cell r="CJ88">
            <v>1</v>
          </cell>
          <cell r="CK88">
            <v>1</v>
          </cell>
          <cell r="CL88">
            <v>1</v>
          </cell>
          <cell r="CM88">
            <v>2.5</v>
          </cell>
          <cell r="CN88">
            <v>0.5</v>
          </cell>
          <cell r="CO88">
            <v>23</v>
          </cell>
          <cell r="CP88">
            <v>0</v>
          </cell>
          <cell r="CQ88" t="str">
            <v>Pass</v>
          </cell>
          <cell r="CR88">
            <v>8.33</v>
          </cell>
        </row>
        <row r="89">
          <cell r="B89" t="str">
            <v>PIET21CS084</v>
          </cell>
          <cell r="C89" t="str">
            <v>JANGID NIKITA MULCHAND</v>
          </cell>
          <cell r="D89" t="str">
            <v>21EPTCS086</v>
          </cell>
          <cell r="E89" t="str">
            <v>CSB-22</v>
          </cell>
          <cell r="F89" t="str">
            <v>HF</v>
          </cell>
          <cell r="G89">
            <v>9</v>
          </cell>
          <cell r="H89" t="str">
            <v>N</v>
          </cell>
          <cell r="I89">
            <v>6</v>
          </cell>
          <cell r="J89">
            <v>15</v>
          </cell>
          <cell r="K89">
            <v>8</v>
          </cell>
          <cell r="L89" t="str">
            <v>N</v>
          </cell>
          <cell r="M89">
            <v>6</v>
          </cell>
          <cell r="N89">
            <v>14</v>
          </cell>
          <cell r="O89">
            <v>3</v>
          </cell>
          <cell r="P89" t="str">
            <v>A</v>
          </cell>
          <cell r="Q89">
            <v>6</v>
          </cell>
          <cell r="R89">
            <v>9</v>
          </cell>
          <cell r="S89">
            <v>6</v>
          </cell>
          <cell r="T89" t="str">
            <v>A</v>
          </cell>
          <cell r="U89">
            <v>7</v>
          </cell>
          <cell r="V89">
            <v>13</v>
          </cell>
          <cell r="W89">
            <v>6</v>
          </cell>
          <cell r="X89" t="str">
            <v>N</v>
          </cell>
          <cell r="Y89">
            <v>6</v>
          </cell>
          <cell r="Z89">
            <v>12</v>
          </cell>
          <cell r="AE89" t="str">
            <v>N</v>
          </cell>
          <cell r="AF89" t="str">
            <v>A</v>
          </cell>
          <cell r="AG89">
            <v>6</v>
          </cell>
          <cell r="AH89">
            <v>6</v>
          </cell>
          <cell r="AI89">
            <v>69</v>
          </cell>
          <cell r="AJ89" t="str">
            <v>A</v>
          </cell>
          <cell r="AK89" t="str">
            <v>A</v>
          </cell>
          <cell r="AL89">
            <v>5</v>
          </cell>
          <cell r="AM89">
            <v>5</v>
          </cell>
          <cell r="AN89" t="str">
            <v>A</v>
          </cell>
          <cell r="AO89">
            <v>5</v>
          </cell>
          <cell r="AP89" t="str">
            <v>A</v>
          </cell>
          <cell r="AQ89" t="str">
            <v>A</v>
          </cell>
          <cell r="AR89">
            <v>5</v>
          </cell>
          <cell r="AS89">
            <v>5</v>
          </cell>
          <cell r="AT89" t="str">
            <v>A</v>
          </cell>
          <cell r="AU89">
            <v>5</v>
          </cell>
          <cell r="AV89" t="str">
            <v>A</v>
          </cell>
          <cell r="AW89" t="str">
            <v>A</v>
          </cell>
          <cell r="AX89">
            <v>5</v>
          </cell>
          <cell r="AY89">
            <v>5</v>
          </cell>
          <cell r="AZ89" t="str">
            <v>A</v>
          </cell>
          <cell r="BA89">
            <v>5</v>
          </cell>
          <cell r="BB89" t="str">
            <v>A</v>
          </cell>
          <cell r="BC89" t="str">
            <v>A</v>
          </cell>
          <cell r="BD89">
            <v>6</v>
          </cell>
          <cell r="BE89">
            <v>6</v>
          </cell>
          <cell r="BF89" t="str">
            <v>A</v>
          </cell>
          <cell r="BG89">
            <v>6</v>
          </cell>
          <cell r="BH89">
            <v>18</v>
          </cell>
          <cell r="BI89">
            <v>0</v>
          </cell>
          <cell r="BJ89">
            <v>18</v>
          </cell>
          <cell r="BK89">
            <v>39</v>
          </cell>
          <cell r="BL89">
            <v>29</v>
          </cell>
          <cell r="BM89">
            <v>137</v>
          </cell>
          <cell r="BN89">
            <v>17.564102564102562</v>
          </cell>
          <cell r="BP89" t="str">
            <v>B+</v>
          </cell>
          <cell r="BQ89" t="str">
            <v>D+</v>
          </cell>
          <cell r="BR89" t="str">
            <v>C+</v>
          </cell>
          <cell r="BS89" t="str">
            <v>A</v>
          </cell>
          <cell r="BT89" t="str">
            <v>D</v>
          </cell>
          <cell r="BU89" t="str">
            <v>F</v>
          </cell>
          <cell r="BV89" t="str">
            <v>F</v>
          </cell>
          <cell r="BW89" t="str">
            <v>F</v>
          </cell>
          <cell r="BX89" t="str">
            <v>F</v>
          </cell>
          <cell r="BY89" t="str">
            <v>F</v>
          </cell>
          <cell r="BZ89" t="str">
            <v>F</v>
          </cell>
          <cell r="CA89" t="str">
            <v>E</v>
          </cell>
          <cell r="CC89">
            <v>2</v>
          </cell>
          <cell r="CD89">
            <v>3</v>
          </cell>
          <cell r="CE89">
            <v>3</v>
          </cell>
          <cell r="CF89">
            <v>3</v>
          </cell>
          <cell r="CG89">
            <v>3</v>
          </cell>
          <cell r="CH89">
            <v>2</v>
          </cell>
          <cell r="CI89">
            <v>1</v>
          </cell>
          <cell r="CJ89">
            <v>1</v>
          </cell>
          <cell r="CK89">
            <v>1</v>
          </cell>
          <cell r="CL89">
            <v>1</v>
          </cell>
          <cell r="CM89">
            <v>2.5</v>
          </cell>
          <cell r="CN89">
            <v>0.5</v>
          </cell>
          <cell r="CO89">
            <v>23</v>
          </cell>
          <cell r="CP89">
            <v>6</v>
          </cell>
          <cell r="CQ89" t="str">
            <v>Fail</v>
          </cell>
          <cell r="CR89">
            <v>4.3043478260869561</v>
          </cell>
        </row>
        <row r="90">
          <cell r="B90" t="str">
            <v>PIET21CS085</v>
          </cell>
          <cell r="C90" t="str">
            <v>MS.JASSI SINGH</v>
          </cell>
          <cell r="D90" t="str">
            <v>21EPTCS087</v>
          </cell>
          <cell r="E90" t="str">
            <v>CSB-23</v>
          </cell>
          <cell r="F90" t="str">
            <v>DF</v>
          </cell>
          <cell r="G90">
            <v>10</v>
          </cell>
          <cell r="H90" t="str">
            <v>N</v>
          </cell>
          <cell r="I90">
            <v>10</v>
          </cell>
          <cell r="J90">
            <v>20</v>
          </cell>
          <cell r="K90">
            <v>9</v>
          </cell>
          <cell r="L90">
            <v>10</v>
          </cell>
          <cell r="M90">
            <v>10</v>
          </cell>
          <cell r="N90">
            <v>29</v>
          </cell>
          <cell r="O90">
            <v>7</v>
          </cell>
          <cell r="P90">
            <v>10</v>
          </cell>
          <cell r="Q90">
            <v>10</v>
          </cell>
          <cell r="R90">
            <v>27</v>
          </cell>
          <cell r="S90">
            <v>8</v>
          </cell>
          <cell r="T90">
            <v>10</v>
          </cell>
          <cell r="U90">
            <v>7</v>
          </cell>
          <cell r="V90">
            <v>25</v>
          </cell>
          <cell r="W90">
            <v>9</v>
          </cell>
          <cell r="X90">
            <v>9</v>
          </cell>
          <cell r="Y90">
            <v>10</v>
          </cell>
          <cell r="Z90">
            <v>28</v>
          </cell>
          <cell r="AE90">
            <v>9</v>
          </cell>
          <cell r="AF90">
            <v>10</v>
          </cell>
          <cell r="AG90">
            <v>10</v>
          </cell>
          <cell r="AH90">
            <v>29</v>
          </cell>
          <cell r="AI90">
            <v>158</v>
          </cell>
          <cell r="AJ90">
            <v>8</v>
          </cell>
          <cell r="AK90">
            <v>8</v>
          </cell>
          <cell r="AL90">
            <v>39</v>
          </cell>
          <cell r="AM90">
            <v>55</v>
          </cell>
          <cell r="AN90">
            <v>32</v>
          </cell>
          <cell r="AO90">
            <v>87</v>
          </cell>
          <cell r="AP90">
            <v>9</v>
          </cell>
          <cell r="AQ90">
            <v>9</v>
          </cell>
          <cell r="AR90">
            <v>39</v>
          </cell>
          <cell r="AS90">
            <v>57</v>
          </cell>
          <cell r="AT90">
            <v>35</v>
          </cell>
          <cell r="AU90">
            <v>92</v>
          </cell>
          <cell r="AV90">
            <v>9</v>
          </cell>
          <cell r="AW90">
            <v>9</v>
          </cell>
          <cell r="AX90">
            <v>39</v>
          </cell>
          <cell r="AY90">
            <v>57</v>
          </cell>
          <cell r="AZ90">
            <v>34</v>
          </cell>
          <cell r="BA90">
            <v>91</v>
          </cell>
          <cell r="BB90">
            <v>8</v>
          </cell>
          <cell r="BC90">
            <v>7</v>
          </cell>
          <cell r="BD90">
            <v>40</v>
          </cell>
          <cell r="BE90">
            <v>55</v>
          </cell>
          <cell r="BF90">
            <v>30</v>
          </cell>
          <cell r="BG90">
            <v>85</v>
          </cell>
          <cell r="BH90">
            <v>60</v>
          </cell>
          <cell r="BI90">
            <v>33</v>
          </cell>
          <cell r="BJ90">
            <v>93</v>
          </cell>
          <cell r="BK90">
            <v>448</v>
          </cell>
          <cell r="BL90">
            <v>78</v>
          </cell>
          <cell r="BM90">
            <v>684</v>
          </cell>
          <cell r="BN90">
            <v>87.692307692307693</v>
          </cell>
          <cell r="BP90" t="str">
            <v>B</v>
          </cell>
          <cell r="BQ90" t="str">
            <v>A</v>
          </cell>
          <cell r="BR90" t="str">
            <v>A++</v>
          </cell>
          <cell r="BS90" t="str">
            <v>A++</v>
          </cell>
          <cell r="BT90" t="str">
            <v>B+</v>
          </cell>
          <cell r="BU90" t="str">
            <v>A+</v>
          </cell>
          <cell r="BV90" t="str">
            <v>A++</v>
          </cell>
          <cell r="BW90" t="str">
            <v>A++</v>
          </cell>
          <cell r="BX90" t="str">
            <v>A++</v>
          </cell>
          <cell r="BY90" t="str">
            <v>A++</v>
          </cell>
          <cell r="BZ90" t="str">
            <v>A++</v>
          </cell>
          <cell r="CA90" t="str">
            <v>A+</v>
          </cell>
          <cell r="CC90">
            <v>2</v>
          </cell>
          <cell r="CD90">
            <v>3</v>
          </cell>
          <cell r="CE90">
            <v>3</v>
          </cell>
          <cell r="CF90">
            <v>3</v>
          </cell>
          <cell r="CG90">
            <v>3</v>
          </cell>
          <cell r="CH90">
            <v>2</v>
          </cell>
          <cell r="CI90">
            <v>1</v>
          </cell>
          <cell r="CJ90">
            <v>1</v>
          </cell>
          <cell r="CK90">
            <v>1</v>
          </cell>
          <cell r="CL90">
            <v>1</v>
          </cell>
          <cell r="CM90">
            <v>2.5</v>
          </cell>
          <cell r="CN90">
            <v>0.5</v>
          </cell>
          <cell r="CO90">
            <v>23</v>
          </cell>
          <cell r="CP90">
            <v>0</v>
          </cell>
          <cell r="CQ90" t="str">
            <v>Pass</v>
          </cell>
          <cell r="CR90">
            <v>9.2200000000000006</v>
          </cell>
        </row>
        <row r="91">
          <cell r="B91" t="str">
            <v>PIET21CS086</v>
          </cell>
          <cell r="C91" t="str">
            <v>JUHI KALRA</v>
          </cell>
          <cell r="D91" t="str">
            <v>21EPTCS088</v>
          </cell>
          <cell r="E91" t="str">
            <v>CSB-24</v>
          </cell>
          <cell r="F91" t="str">
            <v>HF</v>
          </cell>
          <cell r="G91">
            <v>9</v>
          </cell>
          <cell r="H91">
            <v>10</v>
          </cell>
          <cell r="I91">
            <v>10</v>
          </cell>
          <cell r="J91">
            <v>29</v>
          </cell>
          <cell r="K91">
            <v>10</v>
          </cell>
          <cell r="L91">
            <v>10</v>
          </cell>
          <cell r="M91">
            <v>9</v>
          </cell>
          <cell r="N91">
            <v>29</v>
          </cell>
          <cell r="O91">
            <v>8</v>
          </cell>
          <cell r="P91">
            <v>10</v>
          </cell>
          <cell r="Q91">
            <v>10</v>
          </cell>
          <cell r="R91">
            <v>28</v>
          </cell>
          <cell r="S91">
            <v>8</v>
          </cell>
          <cell r="T91">
            <v>10</v>
          </cell>
          <cell r="U91">
            <v>10</v>
          </cell>
          <cell r="V91">
            <v>28</v>
          </cell>
          <cell r="W91">
            <v>7</v>
          </cell>
          <cell r="X91">
            <v>10</v>
          </cell>
          <cell r="Y91">
            <v>10</v>
          </cell>
          <cell r="Z91">
            <v>27</v>
          </cell>
          <cell r="AA91">
            <v>7</v>
          </cell>
          <cell r="AB91">
            <v>9</v>
          </cell>
          <cell r="AC91">
            <v>10</v>
          </cell>
          <cell r="AD91">
            <v>26</v>
          </cell>
          <cell r="AI91">
            <v>167</v>
          </cell>
          <cell r="AJ91">
            <v>9</v>
          </cell>
          <cell r="AK91">
            <v>7</v>
          </cell>
          <cell r="AL91">
            <v>40</v>
          </cell>
          <cell r="AM91">
            <v>56</v>
          </cell>
          <cell r="AN91">
            <v>35</v>
          </cell>
          <cell r="AO91">
            <v>91</v>
          </cell>
          <cell r="AP91">
            <v>9</v>
          </cell>
          <cell r="AQ91">
            <v>9</v>
          </cell>
          <cell r="AR91">
            <v>40</v>
          </cell>
          <cell r="AS91">
            <v>58</v>
          </cell>
          <cell r="AT91">
            <v>35</v>
          </cell>
          <cell r="AU91">
            <v>93</v>
          </cell>
          <cell r="AV91">
            <v>8</v>
          </cell>
          <cell r="AW91">
            <v>10</v>
          </cell>
          <cell r="AX91">
            <v>40</v>
          </cell>
          <cell r="AY91">
            <v>58</v>
          </cell>
          <cell r="AZ91">
            <v>38</v>
          </cell>
          <cell r="BA91">
            <v>96</v>
          </cell>
          <cell r="BB91">
            <v>10</v>
          </cell>
          <cell r="BC91">
            <v>7</v>
          </cell>
          <cell r="BD91">
            <v>39</v>
          </cell>
          <cell r="BE91">
            <v>56</v>
          </cell>
          <cell r="BF91">
            <v>35</v>
          </cell>
          <cell r="BG91">
            <v>91</v>
          </cell>
          <cell r="BH91">
            <v>60</v>
          </cell>
          <cell r="BI91">
            <v>34</v>
          </cell>
          <cell r="BJ91">
            <v>94</v>
          </cell>
          <cell r="BK91">
            <v>465</v>
          </cell>
          <cell r="BL91">
            <v>90</v>
          </cell>
          <cell r="BM91">
            <v>722</v>
          </cell>
          <cell r="BN91">
            <v>92.564102564102569</v>
          </cell>
          <cell r="BP91" t="str">
            <v>A++</v>
          </cell>
          <cell r="BQ91" t="str">
            <v>A++</v>
          </cell>
          <cell r="BR91" t="str">
            <v>A++</v>
          </cell>
          <cell r="BS91" t="str">
            <v>A++</v>
          </cell>
          <cell r="BT91" t="str">
            <v>B+</v>
          </cell>
          <cell r="BU91" t="str">
            <v>A++</v>
          </cell>
          <cell r="BV91" t="str">
            <v>A++</v>
          </cell>
          <cell r="BW91" t="str">
            <v>A++</v>
          </cell>
          <cell r="BX91" t="str">
            <v>A++</v>
          </cell>
          <cell r="BY91" t="str">
            <v>A++</v>
          </cell>
          <cell r="BZ91" t="str">
            <v>A++</v>
          </cell>
          <cell r="CA91" t="str">
            <v>A++</v>
          </cell>
          <cell r="CC91">
            <v>2</v>
          </cell>
          <cell r="CD91">
            <v>3</v>
          </cell>
          <cell r="CE91">
            <v>3</v>
          </cell>
          <cell r="CF91">
            <v>3</v>
          </cell>
          <cell r="CG91">
            <v>3</v>
          </cell>
          <cell r="CH91">
            <v>2</v>
          </cell>
          <cell r="CI91">
            <v>1</v>
          </cell>
          <cell r="CJ91">
            <v>1</v>
          </cell>
          <cell r="CK91">
            <v>1</v>
          </cell>
          <cell r="CL91">
            <v>1</v>
          </cell>
          <cell r="CM91">
            <v>2.5</v>
          </cell>
          <cell r="CN91">
            <v>0.5</v>
          </cell>
          <cell r="CO91">
            <v>23</v>
          </cell>
          <cell r="CP91">
            <v>0</v>
          </cell>
          <cell r="CQ91" t="str">
            <v>Pass</v>
          </cell>
          <cell r="CR91">
            <v>9.74</v>
          </cell>
        </row>
        <row r="92">
          <cell r="B92" t="str">
            <v>PIET21CS087</v>
          </cell>
          <cell r="C92" t="str">
            <v>KALPIT MATHUR</v>
          </cell>
          <cell r="D92" t="str">
            <v>21EPTCS089</v>
          </cell>
          <cell r="E92" t="str">
            <v>CSB-25</v>
          </cell>
          <cell r="F92" t="str">
            <v>DM</v>
          </cell>
          <cell r="G92">
            <v>7</v>
          </cell>
          <cell r="H92">
            <v>5</v>
          </cell>
          <cell r="I92">
            <v>10</v>
          </cell>
          <cell r="J92">
            <v>22</v>
          </cell>
          <cell r="K92">
            <v>5</v>
          </cell>
          <cell r="L92">
            <v>7</v>
          </cell>
          <cell r="M92">
            <v>10</v>
          </cell>
          <cell r="N92">
            <v>22</v>
          </cell>
          <cell r="O92">
            <v>5</v>
          </cell>
          <cell r="P92">
            <v>10</v>
          </cell>
          <cell r="Q92">
            <v>10</v>
          </cell>
          <cell r="R92">
            <v>25</v>
          </cell>
          <cell r="S92">
            <v>4</v>
          </cell>
          <cell r="T92">
            <v>8</v>
          </cell>
          <cell r="U92">
            <v>10</v>
          </cell>
          <cell r="V92">
            <v>22</v>
          </cell>
          <cell r="W92">
            <v>4</v>
          </cell>
          <cell r="X92">
            <v>7</v>
          </cell>
          <cell r="Y92">
            <v>10</v>
          </cell>
          <cell r="Z92">
            <v>21</v>
          </cell>
          <cell r="AE92">
            <v>9</v>
          </cell>
          <cell r="AF92">
            <v>7</v>
          </cell>
          <cell r="AG92">
            <v>3</v>
          </cell>
          <cell r="AH92">
            <v>19</v>
          </cell>
          <cell r="AI92">
            <v>131</v>
          </cell>
          <cell r="AJ92">
            <v>8</v>
          </cell>
          <cell r="AK92">
            <v>6</v>
          </cell>
          <cell r="AL92">
            <v>32</v>
          </cell>
          <cell r="AM92">
            <v>46</v>
          </cell>
          <cell r="AN92">
            <v>32</v>
          </cell>
          <cell r="AO92">
            <v>78</v>
          </cell>
          <cell r="AP92">
            <v>8</v>
          </cell>
          <cell r="AQ92">
            <v>7</v>
          </cell>
          <cell r="AR92">
            <v>36</v>
          </cell>
          <cell r="AS92">
            <v>51</v>
          </cell>
          <cell r="AT92">
            <v>32</v>
          </cell>
          <cell r="AU92">
            <v>83</v>
          </cell>
          <cell r="AV92">
            <v>7</v>
          </cell>
          <cell r="AW92">
            <v>8</v>
          </cell>
          <cell r="AX92">
            <v>38</v>
          </cell>
          <cell r="AY92">
            <v>53</v>
          </cell>
          <cell r="AZ92">
            <v>31</v>
          </cell>
          <cell r="BA92">
            <v>84</v>
          </cell>
          <cell r="BB92">
            <v>5</v>
          </cell>
          <cell r="BC92">
            <v>5</v>
          </cell>
          <cell r="BD92">
            <v>39</v>
          </cell>
          <cell r="BE92">
            <v>49</v>
          </cell>
          <cell r="BF92">
            <v>29</v>
          </cell>
          <cell r="BG92">
            <v>78</v>
          </cell>
          <cell r="BH92">
            <v>56</v>
          </cell>
          <cell r="BI92">
            <v>32</v>
          </cell>
          <cell r="BJ92">
            <v>88</v>
          </cell>
          <cell r="BK92">
            <v>411</v>
          </cell>
          <cell r="BL92">
            <v>79</v>
          </cell>
          <cell r="BM92">
            <v>621</v>
          </cell>
          <cell r="BN92">
            <v>79.615384615384613</v>
          </cell>
          <cell r="BP92" t="str">
            <v>B+</v>
          </cell>
          <cell r="BQ92" t="str">
            <v>C</v>
          </cell>
          <cell r="BR92" t="str">
            <v>E+</v>
          </cell>
          <cell r="BS92" t="str">
            <v>C+</v>
          </cell>
          <cell r="BT92" t="str">
            <v>D</v>
          </cell>
          <cell r="BU92" t="str">
            <v>C+</v>
          </cell>
          <cell r="BV92" t="str">
            <v>A+</v>
          </cell>
          <cell r="BW92" t="str">
            <v>A++</v>
          </cell>
          <cell r="BX92" t="str">
            <v>A++</v>
          </cell>
          <cell r="BY92" t="str">
            <v>A+</v>
          </cell>
          <cell r="BZ92" t="str">
            <v>A++</v>
          </cell>
          <cell r="CA92" t="str">
            <v>A+</v>
          </cell>
          <cell r="CC92">
            <v>2</v>
          </cell>
          <cell r="CD92">
            <v>3</v>
          </cell>
          <cell r="CE92">
            <v>3</v>
          </cell>
          <cell r="CF92">
            <v>3</v>
          </cell>
          <cell r="CG92">
            <v>3</v>
          </cell>
          <cell r="CH92">
            <v>2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2.5</v>
          </cell>
          <cell r="CN92">
            <v>0.5</v>
          </cell>
          <cell r="CO92">
            <v>23</v>
          </cell>
          <cell r="CP92">
            <v>0</v>
          </cell>
          <cell r="CQ92" t="str">
            <v>Pass</v>
          </cell>
          <cell r="CR92">
            <v>7.37</v>
          </cell>
        </row>
        <row r="93">
          <cell r="B93" t="str">
            <v>PIET21CS088</v>
          </cell>
          <cell r="C93" t="str">
            <v>KANISHK AGRAWAL</v>
          </cell>
          <cell r="D93" t="str">
            <v>21EPTCS090</v>
          </cell>
          <cell r="E93" t="str">
            <v>CSB-26</v>
          </cell>
          <cell r="F93" t="str">
            <v>DM</v>
          </cell>
          <cell r="G93">
            <v>2</v>
          </cell>
          <cell r="H93" t="str">
            <v>N</v>
          </cell>
          <cell r="I93">
            <v>10</v>
          </cell>
          <cell r="J93">
            <v>12</v>
          </cell>
          <cell r="K93">
            <v>3</v>
          </cell>
          <cell r="L93" t="str">
            <v>N</v>
          </cell>
          <cell r="M93">
            <v>9</v>
          </cell>
          <cell r="N93">
            <v>12</v>
          </cell>
          <cell r="O93">
            <v>1</v>
          </cell>
          <cell r="P93">
            <v>7</v>
          </cell>
          <cell r="Q93">
            <v>10</v>
          </cell>
          <cell r="R93">
            <v>18</v>
          </cell>
          <cell r="S93">
            <v>2</v>
          </cell>
          <cell r="T93">
            <v>6</v>
          </cell>
          <cell r="U93">
            <v>10</v>
          </cell>
          <cell r="V93">
            <v>18</v>
          </cell>
          <cell r="W93">
            <v>3</v>
          </cell>
          <cell r="X93">
            <v>7</v>
          </cell>
          <cell r="Y93">
            <v>9</v>
          </cell>
          <cell r="Z93">
            <v>19</v>
          </cell>
          <cell r="AE93" t="str">
            <v>N</v>
          </cell>
          <cell r="AF93">
            <v>8</v>
          </cell>
          <cell r="AG93">
            <v>4</v>
          </cell>
          <cell r="AH93">
            <v>12</v>
          </cell>
          <cell r="AI93">
            <v>91</v>
          </cell>
          <cell r="AJ93">
            <v>9</v>
          </cell>
          <cell r="AK93">
            <v>7</v>
          </cell>
          <cell r="AL93">
            <v>36</v>
          </cell>
          <cell r="AM93">
            <v>52</v>
          </cell>
          <cell r="AN93">
            <v>30</v>
          </cell>
          <cell r="AO93">
            <v>82</v>
          </cell>
          <cell r="AP93">
            <v>8</v>
          </cell>
          <cell r="AQ93">
            <v>5</v>
          </cell>
          <cell r="AR93">
            <v>40</v>
          </cell>
          <cell r="AS93">
            <v>53</v>
          </cell>
          <cell r="AT93">
            <v>31</v>
          </cell>
          <cell r="AU93">
            <v>84</v>
          </cell>
          <cell r="AV93">
            <v>8</v>
          </cell>
          <cell r="AW93">
            <v>7</v>
          </cell>
          <cell r="AX93">
            <v>39</v>
          </cell>
          <cell r="AY93">
            <v>54</v>
          </cell>
          <cell r="AZ93">
            <v>28</v>
          </cell>
          <cell r="BA93">
            <v>82</v>
          </cell>
          <cell r="BB93">
            <v>6</v>
          </cell>
          <cell r="BC93">
            <v>6</v>
          </cell>
          <cell r="BD93">
            <v>40</v>
          </cell>
          <cell r="BE93">
            <v>52</v>
          </cell>
          <cell r="BF93">
            <v>24</v>
          </cell>
          <cell r="BG93">
            <v>76</v>
          </cell>
          <cell r="BH93">
            <v>43</v>
          </cell>
          <cell r="BI93">
            <v>24</v>
          </cell>
          <cell r="BJ93">
            <v>67</v>
          </cell>
          <cell r="BK93">
            <v>391</v>
          </cell>
          <cell r="BL93">
            <v>76</v>
          </cell>
          <cell r="BM93">
            <v>558</v>
          </cell>
          <cell r="BN93">
            <v>71.538461538461533</v>
          </cell>
          <cell r="BP93" t="str">
            <v>F</v>
          </cell>
          <cell r="BQ93" t="str">
            <v>F</v>
          </cell>
          <cell r="BR93" t="str">
            <v>F</v>
          </cell>
          <cell r="BS93" t="str">
            <v>F</v>
          </cell>
          <cell r="BT93" t="str">
            <v>F</v>
          </cell>
          <cell r="BU93" t="str">
            <v>F</v>
          </cell>
          <cell r="BV93" t="str">
            <v>A++</v>
          </cell>
          <cell r="BW93" t="str">
            <v>A++</v>
          </cell>
          <cell r="BX93" t="str">
            <v>A++</v>
          </cell>
          <cell r="BY93" t="str">
            <v>A+</v>
          </cell>
          <cell r="BZ93" t="str">
            <v>B+</v>
          </cell>
          <cell r="CA93" t="str">
            <v>A+</v>
          </cell>
          <cell r="CC93">
            <v>2</v>
          </cell>
          <cell r="CD93">
            <v>3</v>
          </cell>
          <cell r="CE93">
            <v>3</v>
          </cell>
          <cell r="CF93">
            <v>3</v>
          </cell>
          <cell r="CG93">
            <v>3</v>
          </cell>
          <cell r="CH93">
            <v>2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2.5</v>
          </cell>
          <cell r="CN93">
            <v>0.5</v>
          </cell>
          <cell r="CO93">
            <v>23</v>
          </cell>
          <cell r="CP93">
            <v>6</v>
          </cell>
          <cell r="CQ93" t="str">
            <v>Fail</v>
          </cell>
          <cell r="CR93">
            <v>2.7608695652173911</v>
          </cell>
        </row>
        <row r="94">
          <cell r="B94" t="str">
            <v>PIET21CS089</v>
          </cell>
          <cell r="C94" t="str">
            <v>KARAN TOLAMBIYA</v>
          </cell>
          <cell r="D94" t="str">
            <v>21EPTCS091</v>
          </cell>
          <cell r="E94" t="str">
            <v>CSB-27</v>
          </cell>
          <cell r="F94" t="str">
            <v>HM</v>
          </cell>
          <cell r="G94">
            <v>8</v>
          </cell>
          <cell r="H94">
            <v>5</v>
          </cell>
          <cell r="I94">
            <v>10</v>
          </cell>
          <cell r="J94">
            <v>23</v>
          </cell>
          <cell r="K94">
            <v>6</v>
          </cell>
          <cell r="L94">
            <v>10</v>
          </cell>
          <cell r="M94">
            <v>10</v>
          </cell>
          <cell r="N94">
            <v>26</v>
          </cell>
          <cell r="O94">
            <v>4</v>
          </cell>
          <cell r="P94">
            <v>10</v>
          </cell>
          <cell r="Q94">
            <v>10</v>
          </cell>
          <cell r="R94">
            <v>24</v>
          </cell>
          <cell r="S94">
            <v>1</v>
          </cell>
          <cell r="T94">
            <v>7</v>
          </cell>
          <cell r="U94">
            <v>10</v>
          </cell>
          <cell r="V94">
            <v>18</v>
          </cell>
          <cell r="W94">
            <v>5</v>
          </cell>
          <cell r="X94">
            <v>10</v>
          </cell>
          <cell r="Y94">
            <v>10</v>
          </cell>
          <cell r="Z94">
            <v>25</v>
          </cell>
          <cell r="AE94">
            <v>7</v>
          </cell>
          <cell r="AF94">
            <v>7</v>
          </cell>
          <cell r="AG94">
            <v>4</v>
          </cell>
          <cell r="AH94">
            <v>18</v>
          </cell>
          <cell r="AI94">
            <v>134</v>
          </cell>
          <cell r="AJ94">
            <v>8</v>
          </cell>
          <cell r="AK94">
            <v>6</v>
          </cell>
          <cell r="AL94">
            <v>37</v>
          </cell>
          <cell r="AM94">
            <v>51</v>
          </cell>
          <cell r="AN94">
            <v>31</v>
          </cell>
          <cell r="AO94">
            <v>82</v>
          </cell>
          <cell r="AP94">
            <v>9</v>
          </cell>
          <cell r="AQ94">
            <v>9</v>
          </cell>
          <cell r="AR94">
            <v>40</v>
          </cell>
          <cell r="AS94">
            <v>58</v>
          </cell>
          <cell r="AT94">
            <v>35</v>
          </cell>
          <cell r="AU94">
            <v>93</v>
          </cell>
          <cell r="AV94">
            <v>8</v>
          </cell>
          <cell r="AW94">
            <v>8</v>
          </cell>
          <cell r="AX94">
            <v>40</v>
          </cell>
          <cell r="AY94">
            <v>56</v>
          </cell>
          <cell r="AZ94">
            <v>32</v>
          </cell>
          <cell r="BA94">
            <v>88</v>
          </cell>
          <cell r="BB94">
            <v>8</v>
          </cell>
          <cell r="BC94">
            <v>6</v>
          </cell>
          <cell r="BD94">
            <v>39</v>
          </cell>
          <cell r="BE94">
            <v>53</v>
          </cell>
          <cell r="BF94">
            <v>34</v>
          </cell>
          <cell r="BG94">
            <v>87</v>
          </cell>
          <cell r="BH94">
            <v>59</v>
          </cell>
          <cell r="BI94">
            <v>33</v>
          </cell>
          <cell r="BJ94">
            <v>92</v>
          </cell>
          <cell r="BK94">
            <v>442</v>
          </cell>
          <cell r="BL94">
            <v>84</v>
          </cell>
          <cell r="BM94">
            <v>660</v>
          </cell>
          <cell r="BN94">
            <v>84.615384615384613</v>
          </cell>
          <cell r="BP94" t="str">
            <v>B+</v>
          </cell>
          <cell r="BQ94" t="str">
            <v>B</v>
          </cell>
          <cell r="BR94" t="str">
            <v>B+</v>
          </cell>
          <cell r="BS94" t="str">
            <v>B+</v>
          </cell>
          <cell r="BT94" t="str">
            <v>B+</v>
          </cell>
          <cell r="BU94" t="str">
            <v>B+</v>
          </cell>
          <cell r="BV94" t="str">
            <v>A++</v>
          </cell>
          <cell r="BW94" t="str">
            <v>A++</v>
          </cell>
          <cell r="BX94" t="str">
            <v>A++</v>
          </cell>
          <cell r="BY94" t="str">
            <v>A++</v>
          </cell>
          <cell r="BZ94" t="str">
            <v>A++</v>
          </cell>
          <cell r="CA94" t="str">
            <v>A++</v>
          </cell>
          <cell r="CC94">
            <v>2</v>
          </cell>
          <cell r="CD94">
            <v>3</v>
          </cell>
          <cell r="CE94">
            <v>3</v>
          </cell>
          <cell r="CF94">
            <v>3</v>
          </cell>
          <cell r="CG94">
            <v>3</v>
          </cell>
          <cell r="CH94">
            <v>2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2.5</v>
          </cell>
          <cell r="CN94">
            <v>0.5</v>
          </cell>
          <cell r="CO94">
            <v>23</v>
          </cell>
          <cell r="CP94">
            <v>0</v>
          </cell>
          <cell r="CQ94" t="str">
            <v>Pass</v>
          </cell>
          <cell r="CR94">
            <v>8.5399999999999991</v>
          </cell>
        </row>
        <row r="95">
          <cell r="B95" t="str">
            <v>PIET21CS090</v>
          </cell>
          <cell r="C95" t="str">
            <v>KARTAVYA RAJ SINGH RAJAWAT</v>
          </cell>
          <cell r="D95" t="str">
            <v>21EPTCS092</v>
          </cell>
          <cell r="E95" t="str">
            <v>CSB-28</v>
          </cell>
          <cell r="F95" t="str">
            <v>DM</v>
          </cell>
          <cell r="G95">
            <v>1</v>
          </cell>
          <cell r="H95" t="str">
            <v>N</v>
          </cell>
          <cell r="I95">
            <v>3</v>
          </cell>
          <cell r="J95">
            <v>4</v>
          </cell>
          <cell r="K95" t="str">
            <v>A</v>
          </cell>
          <cell r="L95" t="str">
            <v>N</v>
          </cell>
          <cell r="M95">
            <v>3</v>
          </cell>
          <cell r="N95">
            <v>3</v>
          </cell>
          <cell r="O95" t="str">
            <v>N</v>
          </cell>
          <cell r="P95" t="str">
            <v>A</v>
          </cell>
          <cell r="Q95">
            <v>3</v>
          </cell>
          <cell r="R95">
            <v>3</v>
          </cell>
          <cell r="S95" t="str">
            <v>N</v>
          </cell>
          <cell r="T95" t="str">
            <v>A</v>
          </cell>
          <cell r="U95">
            <v>4</v>
          </cell>
          <cell r="V95">
            <v>4</v>
          </cell>
          <cell r="W95" t="str">
            <v>A</v>
          </cell>
          <cell r="X95" t="str">
            <v>N</v>
          </cell>
          <cell r="Y95">
            <v>3</v>
          </cell>
          <cell r="Z95">
            <v>3</v>
          </cell>
          <cell r="AA95" t="str">
            <v>N</v>
          </cell>
          <cell r="AB95" t="str">
            <v>A</v>
          </cell>
          <cell r="AC95">
            <v>3</v>
          </cell>
          <cell r="AD95">
            <v>3</v>
          </cell>
          <cell r="AI95">
            <v>20</v>
          </cell>
          <cell r="AJ95" t="str">
            <v>A</v>
          </cell>
          <cell r="AK95" t="str">
            <v>A</v>
          </cell>
          <cell r="AL95">
            <v>5</v>
          </cell>
          <cell r="AM95">
            <v>5</v>
          </cell>
          <cell r="AN95" t="str">
            <v>A</v>
          </cell>
          <cell r="AO95">
            <v>5</v>
          </cell>
          <cell r="AP95" t="str">
            <v>A</v>
          </cell>
          <cell r="AQ95" t="str">
            <v>A</v>
          </cell>
          <cell r="AR95">
            <v>5</v>
          </cell>
          <cell r="AS95">
            <v>5</v>
          </cell>
          <cell r="AT95" t="str">
            <v>A</v>
          </cell>
          <cell r="AU95">
            <v>5</v>
          </cell>
          <cell r="AV95" t="str">
            <v>A</v>
          </cell>
          <cell r="AW95" t="str">
            <v>A</v>
          </cell>
          <cell r="AX95">
            <v>5</v>
          </cell>
          <cell r="AY95">
            <v>5</v>
          </cell>
          <cell r="AZ95" t="str">
            <v>A</v>
          </cell>
          <cell r="BA95">
            <v>5</v>
          </cell>
          <cell r="BB95" t="str">
            <v>A</v>
          </cell>
          <cell r="BC95" t="str">
            <v>A</v>
          </cell>
          <cell r="BD95">
            <v>6</v>
          </cell>
          <cell r="BE95">
            <v>6</v>
          </cell>
          <cell r="BF95" t="str">
            <v>A</v>
          </cell>
          <cell r="BG95">
            <v>6</v>
          </cell>
          <cell r="BH95">
            <v>5</v>
          </cell>
          <cell r="BI95">
            <v>0</v>
          </cell>
          <cell r="BJ95">
            <v>5</v>
          </cell>
          <cell r="BK95">
            <v>26</v>
          </cell>
          <cell r="BL95">
            <v>19</v>
          </cell>
          <cell r="BM95">
            <v>65</v>
          </cell>
          <cell r="BN95">
            <v>8.3333333333333321</v>
          </cell>
          <cell r="BP95" t="str">
            <v>F</v>
          </cell>
          <cell r="BQ95" t="str">
            <v>F</v>
          </cell>
          <cell r="BR95" t="str">
            <v>F</v>
          </cell>
          <cell r="BS95" t="str">
            <v>F</v>
          </cell>
          <cell r="BT95" t="str">
            <v>F</v>
          </cell>
          <cell r="BU95" t="str">
            <v>F</v>
          </cell>
          <cell r="BV95" t="str">
            <v>F</v>
          </cell>
          <cell r="BW95" t="str">
            <v>F</v>
          </cell>
          <cell r="BX95" t="str">
            <v>F</v>
          </cell>
          <cell r="BY95" t="str">
            <v>F</v>
          </cell>
          <cell r="BZ95" t="str">
            <v>F</v>
          </cell>
          <cell r="CA95" t="str">
            <v>E</v>
          </cell>
          <cell r="CC95">
            <v>2</v>
          </cell>
          <cell r="CD95">
            <v>3</v>
          </cell>
          <cell r="CE95">
            <v>3</v>
          </cell>
          <cell r="CF95">
            <v>3</v>
          </cell>
          <cell r="CG95">
            <v>3</v>
          </cell>
          <cell r="CH95">
            <v>2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>
            <v>2.5</v>
          </cell>
          <cell r="CN95">
            <v>0.5</v>
          </cell>
          <cell r="CO95">
            <v>23</v>
          </cell>
          <cell r="CP95">
            <v>11</v>
          </cell>
          <cell r="CQ95" t="str">
            <v>Fail</v>
          </cell>
          <cell r="CR95">
            <v>8.6956521739130432E-2</v>
          </cell>
        </row>
        <row r="96">
          <cell r="B96" t="str">
            <v>PIET21CS091</v>
          </cell>
          <cell r="C96" t="str">
            <v>KARTIK BHAGWANI</v>
          </cell>
          <cell r="D96" t="str">
            <v>21EPTCS093</v>
          </cell>
          <cell r="E96" t="str">
            <v>CSB-29</v>
          </cell>
          <cell r="F96" t="str">
            <v>DM</v>
          </cell>
          <cell r="G96">
            <v>2</v>
          </cell>
          <cell r="H96" t="str">
            <v>N</v>
          </cell>
          <cell r="I96">
            <v>10</v>
          </cell>
          <cell r="J96">
            <v>12</v>
          </cell>
          <cell r="K96">
            <v>8</v>
          </cell>
          <cell r="L96" t="str">
            <v>N</v>
          </cell>
          <cell r="M96">
            <v>10</v>
          </cell>
          <cell r="N96">
            <v>18</v>
          </cell>
          <cell r="O96">
            <v>2</v>
          </cell>
          <cell r="P96">
            <v>9</v>
          </cell>
          <cell r="Q96">
            <v>10</v>
          </cell>
          <cell r="R96">
            <v>21</v>
          </cell>
          <cell r="S96">
            <v>1</v>
          </cell>
          <cell r="T96">
            <v>7</v>
          </cell>
          <cell r="U96">
            <v>10</v>
          </cell>
          <cell r="V96">
            <v>18</v>
          </cell>
          <cell r="W96">
            <v>2</v>
          </cell>
          <cell r="X96" t="str">
            <v>N</v>
          </cell>
          <cell r="Y96">
            <v>10</v>
          </cell>
          <cell r="Z96">
            <v>12</v>
          </cell>
          <cell r="AE96" t="str">
            <v>N</v>
          </cell>
          <cell r="AF96">
            <v>9</v>
          </cell>
          <cell r="AG96">
            <v>3</v>
          </cell>
          <cell r="AH96">
            <v>12</v>
          </cell>
          <cell r="AI96">
            <v>93</v>
          </cell>
          <cell r="AJ96">
            <v>7</v>
          </cell>
          <cell r="AK96">
            <v>7</v>
          </cell>
          <cell r="AL96">
            <v>35</v>
          </cell>
          <cell r="AM96">
            <v>49</v>
          </cell>
          <cell r="AN96">
            <v>26</v>
          </cell>
          <cell r="AO96">
            <v>75</v>
          </cell>
          <cell r="AP96">
            <v>9</v>
          </cell>
          <cell r="AQ96">
            <v>9</v>
          </cell>
          <cell r="AR96">
            <v>34</v>
          </cell>
          <cell r="AS96">
            <v>52</v>
          </cell>
          <cell r="AT96">
            <v>27</v>
          </cell>
          <cell r="AU96">
            <v>79</v>
          </cell>
          <cell r="AV96">
            <v>8</v>
          </cell>
          <cell r="AW96">
            <v>7</v>
          </cell>
          <cell r="AX96">
            <v>36</v>
          </cell>
          <cell r="AY96">
            <v>51</v>
          </cell>
          <cell r="AZ96">
            <v>32</v>
          </cell>
          <cell r="BA96">
            <v>83</v>
          </cell>
          <cell r="BB96">
            <v>8</v>
          </cell>
          <cell r="BC96">
            <v>6</v>
          </cell>
          <cell r="BD96">
            <v>40</v>
          </cell>
          <cell r="BE96">
            <v>54</v>
          </cell>
          <cell r="BF96">
            <v>27</v>
          </cell>
          <cell r="BG96">
            <v>81</v>
          </cell>
          <cell r="BH96">
            <v>48</v>
          </cell>
          <cell r="BI96">
            <v>26</v>
          </cell>
          <cell r="BJ96">
            <v>74</v>
          </cell>
          <cell r="BK96">
            <v>392</v>
          </cell>
          <cell r="BL96">
            <v>80</v>
          </cell>
          <cell r="BM96">
            <v>565</v>
          </cell>
          <cell r="BN96">
            <v>72.435897435897431</v>
          </cell>
          <cell r="BP96" t="str">
            <v>E+</v>
          </cell>
          <cell r="BQ96" t="str">
            <v>D+</v>
          </cell>
          <cell r="BR96" t="str">
            <v>D</v>
          </cell>
          <cell r="BS96" t="str">
            <v>C</v>
          </cell>
          <cell r="BT96" t="str">
            <v>F</v>
          </cell>
          <cell r="BU96" t="str">
            <v>D+</v>
          </cell>
          <cell r="BV96" t="str">
            <v>A</v>
          </cell>
          <cell r="BW96" t="str">
            <v>A+</v>
          </cell>
          <cell r="BX96" t="str">
            <v>A++</v>
          </cell>
          <cell r="BY96" t="str">
            <v>A++</v>
          </cell>
          <cell r="BZ96" t="str">
            <v>A</v>
          </cell>
          <cell r="CA96" t="str">
            <v>A+</v>
          </cell>
          <cell r="CC96">
            <v>2</v>
          </cell>
          <cell r="CD96">
            <v>3</v>
          </cell>
          <cell r="CE96">
            <v>3</v>
          </cell>
          <cell r="CF96">
            <v>3</v>
          </cell>
          <cell r="CG96">
            <v>3</v>
          </cell>
          <cell r="CH96">
            <v>2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2.5</v>
          </cell>
          <cell r="CN96">
            <v>0.5</v>
          </cell>
          <cell r="CO96">
            <v>23</v>
          </cell>
          <cell r="CP96">
            <v>1</v>
          </cell>
          <cell r="CQ96" t="str">
            <v>Fail</v>
          </cell>
          <cell r="CR96">
            <v>6.0543478260869561</v>
          </cell>
        </row>
        <row r="97">
          <cell r="B97" t="str">
            <v>PIET21CS092</v>
          </cell>
          <cell r="C97" t="str">
            <v>KASHISH BARDEJA</v>
          </cell>
          <cell r="D97" t="str">
            <v>21EPTCS094</v>
          </cell>
          <cell r="E97" t="str">
            <v>CSB-30</v>
          </cell>
          <cell r="F97" t="str">
            <v>HF</v>
          </cell>
          <cell r="G97">
            <v>9</v>
          </cell>
          <cell r="H97">
            <v>10</v>
          </cell>
          <cell r="I97">
            <v>10</v>
          </cell>
          <cell r="J97">
            <v>29</v>
          </cell>
          <cell r="K97">
            <v>8</v>
          </cell>
          <cell r="L97">
            <v>10</v>
          </cell>
          <cell r="M97">
            <v>10</v>
          </cell>
          <cell r="N97">
            <v>28</v>
          </cell>
          <cell r="O97">
            <v>9</v>
          </cell>
          <cell r="P97">
            <v>10</v>
          </cell>
          <cell r="Q97">
            <v>10</v>
          </cell>
          <cell r="R97">
            <v>29</v>
          </cell>
          <cell r="S97">
            <v>6</v>
          </cell>
          <cell r="T97">
            <v>10</v>
          </cell>
          <cell r="U97">
            <v>10</v>
          </cell>
          <cell r="V97">
            <v>26</v>
          </cell>
          <cell r="W97">
            <v>8</v>
          </cell>
          <cell r="X97">
            <v>10</v>
          </cell>
          <cell r="Y97">
            <v>10</v>
          </cell>
          <cell r="Z97">
            <v>28</v>
          </cell>
          <cell r="AA97">
            <v>10</v>
          </cell>
          <cell r="AB97">
            <v>10</v>
          </cell>
          <cell r="AC97">
            <v>10</v>
          </cell>
          <cell r="AD97">
            <v>30</v>
          </cell>
          <cell r="AI97">
            <v>170</v>
          </cell>
          <cell r="AJ97">
            <v>8</v>
          </cell>
          <cell r="AK97">
            <v>8</v>
          </cell>
          <cell r="AL97">
            <v>40</v>
          </cell>
          <cell r="AM97">
            <v>56</v>
          </cell>
          <cell r="AN97">
            <v>35</v>
          </cell>
          <cell r="AO97">
            <v>91</v>
          </cell>
          <cell r="AP97">
            <v>9</v>
          </cell>
          <cell r="AQ97">
            <v>8</v>
          </cell>
          <cell r="AR97">
            <v>40</v>
          </cell>
          <cell r="AS97">
            <v>57</v>
          </cell>
          <cell r="AT97">
            <v>34</v>
          </cell>
          <cell r="AU97">
            <v>91</v>
          </cell>
          <cell r="AV97">
            <v>7</v>
          </cell>
          <cell r="AW97">
            <v>9</v>
          </cell>
          <cell r="AX97">
            <v>40</v>
          </cell>
          <cell r="AY97">
            <v>56</v>
          </cell>
          <cell r="AZ97">
            <v>34</v>
          </cell>
          <cell r="BA97">
            <v>90</v>
          </cell>
          <cell r="BB97">
            <v>9</v>
          </cell>
          <cell r="BC97">
            <v>9</v>
          </cell>
          <cell r="BD97">
            <v>40</v>
          </cell>
          <cell r="BE97">
            <v>58</v>
          </cell>
          <cell r="BF97">
            <v>32</v>
          </cell>
          <cell r="BG97">
            <v>90</v>
          </cell>
          <cell r="BH97">
            <v>56</v>
          </cell>
          <cell r="BI97">
            <v>33</v>
          </cell>
          <cell r="BJ97">
            <v>89</v>
          </cell>
          <cell r="BK97">
            <v>451</v>
          </cell>
          <cell r="BL97">
            <v>89</v>
          </cell>
          <cell r="BM97">
            <v>710</v>
          </cell>
          <cell r="BN97">
            <v>91.025641025641022</v>
          </cell>
          <cell r="BP97" t="str">
            <v>A+</v>
          </cell>
          <cell r="BQ97" t="str">
            <v>A++</v>
          </cell>
          <cell r="BR97" t="str">
            <v>A</v>
          </cell>
          <cell r="BS97" t="str">
            <v>B+</v>
          </cell>
          <cell r="BT97" t="str">
            <v>A</v>
          </cell>
          <cell r="BU97" t="str">
            <v>A++</v>
          </cell>
          <cell r="BV97" t="str">
            <v>A++</v>
          </cell>
          <cell r="BW97" t="str">
            <v>A++</v>
          </cell>
          <cell r="BX97" t="str">
            <v>A++</v>
          </cell>
          <cell r="BY97" t="str">
            <v>A++</v>
          </cell>
          <cell r="BZ97" t="str">
            <v>A++</v>
          </cell>
          <cell r="CA97" t="str">
            <v>A++</v>
          </cell>
          <cell r="CC97">
            <v>2</v>
          </cell>
          <cell r="CD97">
            <v>3</v>
          </cell>
          <cell r="CE97">
            <v>3</v>
          </cell>
          <cell r="CF97">
            <v>3</v>
          </cell>
          <cell r="CG97">
            <v>3</v>
          </cell>
          <cell r="CH97">
            <v>2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2.5</v>
          </cell>
          <cell r="CN97">
            <v>0.5</v>
          </cell>
          <cell r="CO97">
            <v>23</v>
          </cell>
          <cell r="CP97">
            <v>0</v>
          </cell>
          <cell r="CQ97" t="str">
            <v>Pass</v>
          </cell>
          <cell r="CR97">
            <v>9.26</v>
          </cell>
        </row>
        <row r="98">
          <cell r="B98" t="str">
            <v>PIET21CS093</v>
          </cell>
          <cell r="C98" t="str">
            <v>KHANDELWAL ABHISHEK CHAMPATLAL</v>
          </cell>
          <cell r="D98" t="str">
            <v>21EPTCS095</v>
          </cell>
          <cell r="E98" t="str">
            <v>CSB-31</v>
          </cell>
          <cell r="F98" t="str">
            <v>HM</v>
          </cell>
          <cell r="G98">
            <v>7</v>
          </cell>
          <cell r="H98">
            <v>8</v>
          </cell>
          <cell r="I98">
            <v>10</v>
          </cell>
          <cell r="J98">
            <v>25</v>
          </cell>
          <cell r="K98">
            <v>8</v>
          </cell>
          <cell r="L98">
            <v>9</v>
          </cell>
          <cell r="M98">
            <v>10</v>
          </cell>
          <cell r="N98">
            <v>27</v>
          </cell>
          <cell r="O98">
            <v>7</v>
          </cell>
          <cell r="P98">
            <v>9</v>
          </cell>
          <cell r="Q98">
            <v>10</v>
          </cell>
          <cell r="R98">
            <v>26</v>
          </cell>
          <cell r="S98">
            <v>4</v>
          </cell>
          <cell r="T98">
            <v>7</v>
          </cell>
          <cell r="U98">
            <v>9</v>
          </cell>
          <cell r="V98">
            <v>20</v>
          </cell>
          <cell r="W98">
            <v>6</v>
          </cell>
          <cell r="X98">
            <v>9</v>
          </cell>
          <cell r="Y98">
            <v>10</v>
          </cell>
          <cell r="Z98">
            <v>25</v>
          </cell>
          <cell r="AE98">
            <v>8</v>
          </cell>
          <cell r="AF98">
            <v>10</v>
          </cell>
          <cell r="AG98">
            <v>10</v>
          </cell>
          <cell r="AH98">
            <v>28</v>
          </cell>
          <cell r="AI98">
            <v>151</v>
          </cell>
          <cell r="AJ98">
            <v>8</v>
          </cell>
          <cell r="AK98">
            <v>8</v>
          </cell>
          <cell r="AL98">
            <v>40</v>
          </cell>
          <cell r="AM98">
            <v>56</v>
          </cell>
          <cell r="AN98">
            <v>36</v>
          </cell>
          <cell r="AO98">
            <v>92</v>
          </cell>
          <cell r="AP98">
            <v>9</v>
          </cell>
          <cell r="AQ98">
            <v>9</v>
          </cell>
          <cell r="AR98">
            <v>40</v>
          </cell>
          <cell r="AS98">
            <v>58</v>
          </cell>
          <cell r="AT98">
            <v>34</v>
          </cell>
          <cell r="AU98">
            <v>92</v>
          </cell>
          <cell r="AV98">
            <v>9</v>
          </cell>
          <cell r="AW98">
            <v>9</v>
          </cell>
          <cell r="AX98">
            <v>40</v>
          </cell>
          <cell r="AY98">
            <v>58</v>
          </cell>
          <cell r="AZ98">
            <v>35</v>
          </cell>
          <cell r="BA98">
            <v>93</v>
          </cell>
          <cell r="BB98">
            <v>10</v>
          </cell>
          <cell r="BC98">
            <v>6</v>
          </cell>
          <cell r="BD98">
            <v>40</v>
          </cell>
          <cell r="BE98">
            <v>56</v>
          </cell>
          <cell r="BF98">
            <v>31</v>
          </cell>
          <cell r="BG98">
            <v>87</v>
          </cell>
          <cell r="BH98">
            <v>60</v>
          </cell>
          <cell r="BI98">
            <v>33</v>
          </cell>
          <cell r="BJ98">
            <v>93</v>
          </cell>
          <cell r="BK98">
            <v>457</v>
          </cell>
          <cell r="BL98">
            <v>89</v>
          </cell>
          <cell r="BM98">
            <v>697</v>
          </cell>
          <cell r="BN98">
            <v>89.358974358974365</v>
          </cell>
          <cell r="BP98" t="str">
            <v>B+</v>
          </cell>
          <cell r="BQ98" t="str">
            <v>A++</v>
          </cell>
          <cell r="BR98" t="str">
            <v>B</v>
          </cell>
          <cell r="BS98" t="str">
            <v>C+</v>
          </cell>
          <cell r="BT98" t="str">
            <v>A</v>
          </cell>
          <cell r="BU98" t="str">
            <v>A</v>
          </cell>
          <cell r="BV98" t="str">
            <v>A++</v>
          </cell>
          <cell r="BW98" t="str">
            <v>A++</v>
          </cell>
          <cell r="BX98" t="str">
            <v>A++</v>
          </cell>
          <cell r="BY98" t="str">
            <v>A++</v>
          </cell>
          <cell r="BZ98" t="str">
            <v>A++</v>
          </cell>
          <cell r="CA98" t="str">
            <v>A++</v>
          </cell>
          <cell r="CC98">
            <v>2</v>
          </cell>
          <cell r="CD98">
            <v>3</v>
          </cell>
          <cell r="CE98">
            <v>3</v>
          </cell>
          <cell r="CF98">
            <v>3</v>
          </cell>
          <cell r="CG98">
            <v>3</v>
          </cell>
          <cell r="CH98">
            <v>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2.5</v>
          </cell>
          <cell r="CN98">
            <v>0.5</v>
          </cell>
          <cell r="CO98">
            <v>23</v>
          </cell>
          <cell r="CP98">
            <v>0</v>
          </cell>
          <cell r="CQ98" t="str">
            <v>Pass</v>
          </cell>
          <cell r="CR98">
            <v>8.7799999999999994</v>
          </cell>
        </row>
        <row r="99">
          <cell r="B99" t="str">
            <v>PIET21CS094</v>
          </cell>
          <cell r="C99" t="str">
            <v>KOMAL SHARMA</v>
          </cell>
          <cell r="D99" t="str">
            <v>21EPTCS096</v>
          </cell>
          <cell r="E99" t="str">
            <v>CSB-32</v>
          </cell>
          <cell r="F99" t="str">
            <v>DF</v>
          </cell>
          <cell r="G99">
            <v>8</v>
          </cell>
          <cell r="H99">
            <v>10</v>
          </cell>
          <cell r="I99">
            <v>10</v>
          </cell>
          <cell r="J99">
            <v>28</v>
          </cell>
          <cell r="K99">
            <v>8</v>
          </cell>
          <cell r="L99">
            <v>10</v>
          </cell>
          <cell r="M99">
            <v>10</v>
          </cell>
          <cell r="N99">
            <v>28</v>
          </cell>
          <cell r="O99">
            <v>7</v>
          </cell>
          <cell r="P99">
            <v>10</v>
          </cell>
          <cell r="Q99">
            <v>10</v>
          </cell>
          <cell r="R99">
            <v>27</v>
          </cell>
          <cell r="S99">
            <v>6</v>
          </cell>
          <cell r="T99">
            <v>10</v>
          </cell>
          <cell r="U99">
            <v>9</v>
          </cell>
          <cell r="V99">
            <v>25</v>
          </cell>
          <cell r="W99">
            <v>5</v>
          </cell>
          <cell r="X99">
            <v>10</v>
          </cell>
          <cell r="Y99">
            <v>10</v>
          </cell>
          <cell r="Z99">
            <v>25</v>
          </cell>
          <cell r="AE99" t="str">
            <v>N</v>
          </cell>
          <cell r="AF99">
            <v>10</v>
          </cell>
          <cell r="AG99">
            <v>3</v>
          </cell>
          <cell r="AH99">
            <v>13</v>
          </cell>
          <cell r="AI99">
            <v>146</v>
          </cell>
          <cell r="AJ99">
            <v>8</v>
          </cell>
          <cell r="AK99">
            <v>9</v>
          </cell>
          <cell r="AL99">
            <v>38</v>
          </cell>
          <cell r="AM99">
            <v>55</v>
          </cell>
          <cell r="AN99">
            <v>33</v>
          </cell>
          <cell r="AO99">
            <v>88</v>
          </cell>
          <cell r="AP99">
            <v>10</v>
          </cell>
          <cell r="AQ99">
            <v>9</v>
          </cell>
          <cell r="AR99">
            <v>40</v>
          </cell>
          <cell r="AS99">
            <v>59</v>
          </cell>
          <cell r="AT99">
            <v>36</v>
          </cell>
          <cell r="AU99">
            <v>95</v>
          </cell>
          <cell r="AV99">
            <v>7</v>
          </cell>
          <cell r="AW99">
            <v>10</v>
          </cell>
          <cell r="AX99">
            <v>40</v>
          </cell>
          <cell r="AY99">
            <v>57</v>
          </cell>
          <cell r="AZ99">
            <v>35</v>
          </cell>
          <cell r="BA99">
            <v>92</v>
          </cell>
          <cell r="BB99">
            <v>10</v>
          </cell>
          <cell r="BC99">
            <v>7</v>
          </cell>
          <cell r="BD99">
            <v>40</v>
          </cell>
          <cell r="BE99">
            <v>57</v>
          </cell>
          <cell r="BF99">
            <v>33</v>
          </cell>
          <cell r="BG99">
            <v>90</v>
          </cell>
          <cell r="BH99">
            <v>60</v>
          </cell>
          <cell r="BI99">
            <v>34</v>
          </cell>
          <cell r="BJ99">
            <v>94</v>
          </cell>
          <cell r="BK99">
            <v>459</v>
          </cell>
          <cell r="BL99">
            <v>82</v>
          </cell>
          <cell r="BM99">
            <v>687</v>
          </cell>
          <cell r="BN99">
            <v>88.07692307692308</v>
          </cell>
          <cell r="BP99" t="str">
            <v>A++</v>
          </cell>
          <cell r="BQ99" t="str">
            <v>A++</v>
          </cell>
          <cell r="BR99" t="str">
            <v>A+</v>
          </cell>
          <cell r="BS99" t="str">
            <v>A+</v>
          </cell>
          <cell r="BT99" t="str">
            <v>B+</v>
          </cell>
          <cell r="BU99" t="str">
            <v>B+</v>
          </cell>
          <cell r="BV99" t="str">
            <v>A++</v>
          </cell>
          <cell r="BW99" t="str">
            <v>A++</v>
          </cell>
          <cell r="BX99" t="str">
            <v>A++</v>
          </cell>
          <cell r="BY99" t="str">
            <v>A++</v>
          </cell>
          <cell r="BZ99" t="str">
            <v>A++</v>
          </cell>
          <cell r="CA99" t="str">
            <v>A++</v>
          </cell>
          <cell r="CC99">
            <v>2</v>
          </cell>
          <cell r="CD99">
            <v>3</v>
          </cell>
          <cell r="CE99">
            <v>3</v>
          </cell>
          <cell r="CF99">
            <v>3</v>
          </cell>
          <cell r="CG99">
            <v>3</v>
          </cell>
          <cell r="CH99">
            <v>2</v>
          </cell>
          <cell r="CI99">
            <v>1</v>
          </cell>
          <cell r="CJ99">
            <v>1</v>
          </cell>
          <cell r="CK99">
            <v>1</v>
          </cell>
          <cell r="CL99">
            <v>1</v>
          </cell>
          <cell r="CM99">
            <v>2.5</v>
          </cell>
          <cell r="CN99">
            <v>0.5</v>
          </cell>
          <cell r="CO99">
            <v>23</v>
          </cell>
          <cell r="CP99">
            <v>0</v>
          </cell>
          <cell r="CQ99" t="str">
            <v>Pass</v>
          </cell>
          <cell r="CR99">
            <v>9.3000000000000007</v>
          </cell>
        </row>
        <row r="100">
          <cell r="B100" t="str">
            <v>PIET21CS095</v>
          </cell>
          <cell r="C100" t="str">
            <v>KRISH BALANI</v>
          </cell>
          <cell r="D100" t="str">
            <v>21EPTCS097</v>
          </cell>
          <cell r="E100" t="str">
            <v>CSB-33</v>
          </cell>
          <cell r="F100" t="str">
            <v>DM</v>
          </cell>
          <cell r="G100">
            <v>1</v>
          </cell>
          <cell r="H100" t="str">
            <v>N</v>
          </cell>
          <cell r="I100">
            <v>3</v>
          </cell>
          <cell r="J100">
            <v>4</v>
          </cell>
          <cell r="K100">
            <v>0</v>
          </cell>
          <cell r="L100" t="str">
            <v>N</v>
          </cell>
          <cell r="M100">
            <v>3</v>
          </cell>
          <cell r="N100">
            <v>3</v>
          </cell>
          <cell r="O100" t="str">
            <v>N</v>
          </cell>
          <cell r="P100">
            <v>9</v>
          </cell>
          <cell r="Q100">
            <v>3</v>
          </cell>
          <cell r="R100">
            <v>12</v>
          </cell>
          <cell r="S100" t="str">
            <v>N</v>
          </cell>
          <cell r="T100">
            <v>7</v>
          </cell>
          <cell r="U100">
            <v>5</v>
          </cell>
          <cell r="V100">
            <v>12</v>
          </cell>
          <cell r="W100">
            <v>2</v>
          </cell>
          <cell r="X100" t="str">
            <v>N</v>
          </cell>
          <cell r="Y100">
            <v>3</v>
          </cell>
          <cell r="Z100">
            <v>5</v>
          </cell>
          <cell r="AA100" t="str">
            <v>N</v>
          </cell>
          <cell r="AB100">
            <v>4</v>
          </cell>
          <cell r="AC100">
            <v>3</v>
          </cell>
          <cell r="AD100">
            <v>7</v>
          </cell>
          <cell r="AI100">
            <v>43</v>
          </cell>
          <cell r="AJ100">
            <v>8</v>
          </cell>
          <cell r="AK100">
            <v>7</v>
          </cell>
          <cell r="AL100">
            <v>25</v>
          </cell>
          <cell r="AM100">
            <v>40</v>
          </cell>
          <cell r="AN100">
            <v>31</v>
          </cell>
          <cell r="AO100">
            <v>71</v>
          </cell>
          <cell r="AP100">
            <v>6</v>
          </cell>
          <cell r="AQ100">
            <v>7</v>
          </cell>
          <cell r="AR100">
            <v>21</v>
          </cell>
          <cell r="AS100">
            <v>34</v>
          </cell>
          <cell r="AT100">
            <v>28</v>
          </cell>
          <cell r="AU100">
            <v>62</v>
          </cell>
          <cell r="AV100">
            <v>7</v>
          </cell>
          <cell r="AW100">
            <v>6</v>
          </cell>
          <cell r="AX100">
            <v>25</v>
          </cell>
          <cell r="AY100">
            <v>38</v>
          </cell>
          <cell r="AZ100">
            <v>27</v>
          </cell>
          <cell r="BA100">
            <v>65</v>
          </cell>
          <cell r="BB100">
            <v>5</v>
          </cell>
          <cell r="BC100">
            <v>7</v>
          </cell>
          <cell r="BD100">
            <v>32</v>
          </cell>
          <cell r="BE100">
            <v>44</v>
          </cell>
          <cell r="BF100">
            <v>37</v>
          </cell>
          <cell r="BG100">
            <v>81</v>
          </cell>
          <cell r="BH100">
            <v>33</v>
          </cell>
          <cell r="BI100">
            <v>25</v>
          </cell>
          <cell r="BJ100">
            <v>58</v>
          </cell>
          <cell r="BK100">
            <v>337</v>
          </cell>
          <cell r="BL100">
            <v>76</v>
          </cell>
          <cell r="BM100">
            <v>456</v>
          </cell>
          <cell r="BN100">
            <v>58.461538461538467</v>
          </cell>
          <cell r="BP100" t="str">
            <v>E+</v>
          </cell>
          <cell r="BQ100" t="str">
            <v>E+</v>
          </cell>
          <cell r="BR100" t="str">
            <v>F</v>
          </cell>
          <cell r="BS100" t="str">
            <v>E+</v>
          </cell>
          <cell r="BT100" t="str">
            <v>F</v>
          </cell>
          <cell r="BU100" t="str">
            <v>E</v>
          </cell>
          <cell r="BV100" t="str">
            <v>B+</v>
          </cell>
          <cell r="BW100" t="str">
            <v>C+</v>
          </cell>
          <cell r="BX100" t="str">
            <v>B</v>
          </cell>
          <cell r="BY100" t="str">
            <v>A++</v>
          </cell>
          <cell r="BZ100" t="str">
            <v>C+</v>
          </cell>
          <cell r="CA100" t="str">
            <v>A+</v>
          </cell>
          <cell r="CC100">
            <v>2</v>
          </cell>
          <cell r="CD100">
            <v>3</v>
          </cell>
          <cell r="CE100">
            <v>3</v>
          </cell>
          <cell r="CF100">
            <v>3</v>
          </cell>
          <cell r="CG100">
            <v>3</v>
          </cell>
          <cell r="CH100">
            <v>2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2.5</v>
          </cell>
          <cell r="CN100">
            <v>0.5</v>
          </cell>
          <cell r="CO100">
            <v>23</v>
          </cell>
          <cell r="CP100">
            <v>2</v>
          </cell>
          <cell r="CQ100" t="str">
            <v>Fail</v>
          </cell>
          <cell r="CR100">
            <v>4.4565217391304346</v>
          </cell>
        </row>
        <row r="101">
          <cell r="B101" t="str">
            <v>PIET21CS096</v>
          </cell>
          <cell r="C101" t="str">
            <v>KUNAL SHARMA</v>
          </cell>
          <cell r="D101" t="str">
            <v>21EPTCS098</v>
          </cell>
          <cell r="E101" t="str">
            <v>CSB-34</v>
          </cell>
          <cell r="F101" t="str">
            <v>DM</v>
          </cell>
          <cell r="G101">
            <v>6</v>
          </cell>
          <cell r="H101">
            <v>5</v>
          </cell>
          <cell r="I101">
            <v>8</v>
          </cell>
          <cell r="J101">
            <v>19</v>
          </cell>
          <cell r="K101">
            <v>5</v>
          </cell>
          <cell r="L101">
            <v>6</v>
          </cell>
          <cell r="M101">
            <v>7</v>
          </cell>
          <cell r="N101">
            <v>18</v>
          </cell>
          <cell r="O101">
            <v>6</v>
          </cell>
          <cell r="P101">
            <v>9</v>
          </cell>
          <cell r="Q101">
            <v>10</v>
          </cell>
          <cell r="R101">
            <v>25</v>
          </cell>
          <cell r="S101">
            <v>4</v>
          </cell>
          <cell r="T101">
            <v>8</v>
          </cell>
          <cell r="U101">
            <v>10</v>
          </cell>
          <cell r="V101">
            <v>22</v>
          </cell>
          <cell r="W101">
            <v>4</v>
          </cell>
          <cell r="X101">
            <v>8</v>
          </cell>
          <cell r="Y101">
            <v>9</v>
          </cell>
          <cell r="Z101">
            <v>21</v>
          </cell>
          <cell r="AE101">
            <v>6</v>
          </cell>
          <cell r="AF101">
            <v>9</v>
          </cell>
          <cell r="AG101">
            <v>3</v>
          </cell>
          <cell r="AH101">
            <v>18</v>
          </cell>
          <cell r="AI101">
            <v>123</v>
          </cell>
          <cell r="AJ101">
            <v>8</v>
          </cell>
          <cell r="AK101">
            <v>8</v>
          </cell>
          <cell r="AL101">
            <v>30</v>
          </cell>
          <cell r="AM101">
            <v>46</v>
          </cell>
          <cell r="AN101">
            <v>30</v>
          </cell>
          <cell r="AO101">
            <v>76</v>
          </cell>
          <cell r="AP101">
            <v>10</v>
          </cell>
          <cell r="AQ101">
            <v>9</v>
          </cell>
          <cell r="AR101">
            <v>29</v>
          </cell>
          <cell r="AS101">
            <v>48</v>
          </cell>
          <cell r="AT101">
            <v>34</v>
          </cell>
          <cell r="AU101">
            <v>82</v>
          </cell>
          <cell r="AV101">
            <v>8</v>
          </cell>
          <cell r="AW101">
            <v>9</v>
          </cell>
          <cell r="AX101">
            <v>31</v>
          </cell>
          <cell r="AY101">
            <v>48</v>
          </cell>
          <cell r="AZ101">
            <v>33</v>
          </cell>
          <cell r="BA101">
            <v>81</v>
          </cell>
          <cell r="BB101">
            <v>10</v>
          </cell>
          <cell r="BC101">
            <v>7</v>
          </cell>
          <cell r="BD101">
            <v>37</v>
          </cell>
          <cell r="BE101">
            <v>54</v>
          </cell>
          <cell r="BF101">
            <v>32</v>
          </cell>
          <cell r="BG101">
            <v>86</v>
          </cell>
          <cell r="BH101">
            <v>56</v>
          </cell>
          <cell r="BI101">
            <v>32</v>
          </cell>
          <cell r="BJ101">
            <v>88</v>
          </cell>
          <cell r="BK101">
            <v>413</v>
          </cell>
          <cell r="BL101">
            <v>84</v>
          </cell>
          <cell r="BM101">
            <v>620</v>
          </cell>
          <cell r="BN101">
            <v>79.487179487179489</v>
          </cell>
          <cell r="BP101" t="str">
            <v>E+</v>
          </cell>
          <cell r="BQ101" t="str">
            <v>C+</v>
          </cell>
          <cell r="BR101" t="str">
            <v>D+</v>
          </cell>
          <cell r="BS101" t="str">
            <v>A</v>
          </cell>
          <cell r="BT101" t="str">
            <v>E+</v>
          </cell>
          <cell r="BU101" t="str">
            <v>D+</v>
          </cell>
          <cell r="BV101" t="str">
            <v>A+</v>
          </cell>
          <cell r="BW101" t="str">
            <v>A++</v>
          </cell>
          <cell r="BX101" t="str">
            <v>A++</v>
          </cell>
          <cell r="BY101" t="str">
            <v>A++</v>
          </cell>
          <cell r="BZ101" t="str">
            <v>A++</v>
          </cell>
          <cell r="CA101" t="str">
            <v>A++</v>
          </cell>
          <cell r="CC101">
            <v>2</v>
          </cell>
          <cell r="CD101">
            <v>3</v>
          </cell>
          <cell r="CE101">
            <v>3</v>
          </cell>
          <cell r="CF101">
            <v>3</v>
          </cell>
          <cell r="CG101">
            <v>3</v>
          </cell>
          <cell r="CH101">
            <v>2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2.5</v>
          </cell>
          <cell r="CN101">
            <v>0.5</v>
          </cell>
          <cell r="CO101">
            <v>23</v>
          </cell>
          <cell r="CP101">
            <v>0</v>
          </cell>
          <cell r="CQ101" t="str">
            <v>Pass</v>
          </cell>
          <cell r="CR101">
            <v>7.41</v>
          </cell>
        </row>
        <row r="102">
          <cell r="B102" t="str">
            <v>PIET21CS097</v>
          </cell>
          <cell r="C102" t="str">
            <v>KUNAL TANWAR</v>
          </cell>
          <cell r="D102" t="str">
            <v>21EPTCS099</v>
          </cell>
          <cell r="E102" t="str">
            <v>CSB-35</v>
          </cell>
          <cell r="F102" t="str">
            <v>HM</v>
          </cell>
          <cell r="G102">
            <v>10</v>
          </cell>
          <cell r="H102" t="str">
            <v>N</v>
          </cell>
          <cell r="I102">
            <v>8</v>
          </cell>
          <cell r="J102">
            <v>18</v>
          </cell>
          <cell r="K102">
            <v>8</v>
          </cell>
          <cell r="L102" t="str">
            <v>N</v>
          </cell>
          <cell r="M102">
            <v>10</v>
          </cell>
          <cell r="N102">
            <v>18</v>
          </cell>
          <cell r="O102">
            <v>6</v>
          </cell>
          <cell r="P102">
            <v>8</v>
          </cell>
          <cell r="Q102">
            <v>10</v>
          </cell>
          <cell r="R102">
            <v>24</v>
          </cell>
          <cell r="S102">
            <v>3</v>
          </cell>
          <cell r="T102">
            <v>7</v>
          </cell>
          <cell r="U102">
            <v>10</v>
          </cell>
          <cell r="V102">
            <v>20</v>
          </cell>
          <cell r="W102">
            <v>5</v>
          </cell>
          <cell r="X102">
            <v>10</v>
          </cell>
          <cell r="Y102">
            <v>10</v>
          </cell>
          <cell r="Z102">
            <v>25</v>
          </cell>
          <cell r="AE102">
            <v>7</v>
          </cell>
          <cell r="AF102">
            <v>8</v>
          </cell>
          <cell r="AG102">
            <v>3</v>
          </cell>
          <cell r="AH102">
            <v>18</v>
          </cell>
          <cell r="AI102">
            <v>123</v>
          </cell>
          <cell r="AJ102">
            <v>8</v>
          </cell>
          <cell r="AK102">
            <v>9</v>
          </cell>
          <cell r="AL102">
            <v>39</v>
          </cell>
          <cell r="AM102">
            <v>56</v>
          </cell>
          <cell r="AN102">
            <v>36</v>
          </cell>
          <cell r="AO102">
            <v>92</v>
          </cell>
          <cell r="AP102">
            <v>10</v>
          </cell>
          <cell r="AQ102">
            <v>9</v>
          </cell>
          <cell r="AR102">
            <v>35</v>
          </cell>
          <cell r="AS102">
            <v>54</v>
          </cell>
          <cell r="AT102">
            <v>34</v>
          </cell>
          <cell r="AU102">
            <v>88</v>
          </cell>
          <cell r="AV102">
            <v>9</v>
          </cell>
          <cell r="AW102">
            <v>10</v>
          </cell>
          <cell r="AX102">
            <v>38</v>
          </cell>
          <cell r="AY102">
            <v>57</v>
          </cell>
          <cell r="AZ102">
            <v>37</v>
          </cell>
          <cell r="BA102">
            <v>94</v>
          </cell>
          <cell r="BB102">
            <v>10</v>
          </cell>
          <cell r="BC102">
            <v>9</v>
          </cell>
          <cell r="BD102">
            <v>40</v>
          </cell>
          <cell r="BE102">
            <v>59</v>
          </cell>
          <cell r="BF102">
            <v>33</v>
          </cell>
          <cell r="BG102">
            <v>92</v>
          </cell>
          <cell r="BH102">
            <v>58</v>
          </cell>
          <cell r="BI102">
            <v>35</v>
          </cell>
          <cell r="BJ102">
            <v>93</v>
          </cell>
          <cell r="BK102">
            <v>459</v>
          </cell>
          <cell r="BL102">
            <v>81</v>
          </cell>
          <cell r="BM102">
            <v>663</v>
          </cell>
          <cell r="BN102">
            <v>85</v>
          </cell>
          <cell r="BP102" t="str">
            <v>C</v>
          </cell>
          <cell r="BQ102" t="str">
            <v>C</v>
          </cell>
          <cell r="BR102" t="str">
            <v>A+</v>
          </cell>
          <cell r="BS102" t="str">
            <v>A+</v>
          </cell>
          <cell r="BT102" t="str">
            <v>A</v>
          </cell>
          <cell r="BU102" t="str">
            <v>C+</v>
          </cell>
          <cell r="BV102" t="str">
            <v>A++</v>
          </cell>
          <cell r="BW102" t="str">
            <v>A++</v>
          </cell>
          <cell r="BX102" t="str">
            <v>A++</v>
          </cell>
          <cell r="BY102" t="str">
            <v>A++</v>
          </cell>
          <cell r="BZ102" t="str">
            <v>A++</v>
          </cell>
          <cell r="CA102" t="str">
            <v>A++</v>
          </cell>
          <cell r="CC102">
            <v>2</v>
          </cell>
          <cell r="CD102">
            <v>3</v>
          </cell>
          <cell r="CE102">
            <v>3</v>
          </cell>
          <cell r="CF102">
            <v>3</v>
          </cell>
          <cell r="CG102">
            <v>3</v>
          </cell>
          <cell r="CH102">
            <v>2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2.5</v>
          </cell>
          <cell r="CN102">
            <v>0.5</v>
          </cell>
          <cell r="CO102">
            <v>23</v>
          </cell>
          <cell r="CP102">
            <v>0</v>
          </cell>
          <cell r="CQ102" t="str">
            <v>Pass</v>
          </cell>
          <cell r="CR102">
            <v>8.52</v>
          </cell>
        </row>
        <row r="103">
          <cell r="B103" t="str">
            <v>PIET21CS098</v>
          </cell>
          <cell r="C103" t="str">
            <v>LAKSHAY SHARMA</v>
          </cell>
          <cell r="D103" t="str">
            <v>21EPTCS100</v>
          </cell>
          <cell r="E103" t="str">
            <v>CSB-36</v>
          </cell>
          <cell r="F103" t="str">
            <v>HM</v>
          </cell>
          <cell r="G103">
            <v>4</v>
          </cell>
          <cell r="H103" t="str">
            <v>N</v>
          </cell>
          <cell r="I103">
            <v>5</v>
          </cell>
          <cell r="J103">
            <v>9</v>
          </cell>
          <cell r="K103" t="str">
            <v>A</v>
          </cell>
          <cell r="L103" t="str">
            <v>N</v>
          </cell>
          <cell r="M103">
            <v>5</v>
          </cell>
          <cell r="N103">
            <v>5</v>
          </cell>
          <cell r="O103" t="str">
            <v>N</v>
          </cell>
          <cell r="P103">
            <v>6</v>
          </cell>
          <cell r="Q103">
            <v>6</v>
          </cell>
          <cell r="R103">
            <v>12</v>
          </cell>
          <cell r="S103" t="str">
            <v>N</v>
          </cell>
          <cell r="T103">
            <v>6</v>
          </cell>
          <cell r="U103">
            <v>6</v>
          </cell>
          <cell r="V103">
            <v>12</v>
          </cell>
          <cell r="W103">
            <v>2</v>
          </cell>
          <cell r="X103" t="str">
            <v>N</v>
          </cell>
          <cell r="Y103">
            <v>5</v>
          </cell>
          <cell r="Z103">
            <v>7</v>
          </cell>
          <cell r="AE103" t="str">
            <v>N</v>
          </cell>
          <cell r="AF103">
            <v>6</v>
          </cell>
          <cell r="AG103">
            <v>3</v>
          </cell>
          <cell r="AH103">
            <v>9</v>
          </cell>
          <cell r="AI103">
            <v>54</v>
          </cell>
          <cell r="AJ103">
            <v>7</v>
          </cell>
          <cell r="AK103">
            <v>6</v>
          </cell>
          <cell r="AL103">
            <v>33</v>
          </cell>
          <cell r="AM103">
            <v>46</v>
          </cell>
          <cell r="AN103">
            <v>32</v>
          </cell>
          <cell r="AO103">
            <v>78</v>
          </cell>
          <cell r="AP103">
            <v>7</v>
          </cell>
          <cell r="AQ103">
            <v>7</v>
          </cell>
          <cell r="AR103">
            <v>23</v>
          </cell>
          <cell r="AS103">
            <v>37</v>
          </cell>
          <cell r="AT103">
            <v>25</v>
          </cell>
          <cell r="AU103">
            <v>62</v>
          </cell>
          <cell r="AV103">
            <v>7</v>
          </cell>
          <cell r="AW103">
            <v>8</v>
          </cell>
          <cell r="AX103">
            <v>33</v>
          </cell>
          <cell r="AY103">
            <v>48</v>
          </cell>
          <cell r="AZ103">
            <v>29</v>
          </cell>
          <cell r="BA103">
            <v>77</v>
          </cell>
          <cell r="BB103">
            <v>5</v>
          </cell>
          <cell r="BC103">
            <v>6</v>
          </cell>
          <cell r="BD103">
            <v>39</v>
          </cell>
          <cell r="BE103">
            <v>50</v>
          </cell>
          <cell r="BF103">
            <v>30</v>
          </cell>
          <cell r="BG103">
            <v>80</v>
          </cell>
          <cell r="BH103">
            <v>41</v>
          </cell>
          <cell r="BI103">
            <v>27</v>
          </cell>
          <cell r="BJ103">
            <v>68</v>
          </cell>
          <cell r="BK103">
            <v>365</v>
          </cell>
          <cell r="BL103">
            <v>73</v>
          </cell>
          <cell r="BM103">
            <v>492</v>
          </cell>
          <cell r="BN103">
            <v>63.076923076923073</v>
          </cell>
          <cell r="BP103" t="str">
            <v>F</v>
          </cell>
          <cell r="BQ103" t="str">
            <v>F</v>
          </cell>
          <cell r="BR103" t="str">
            <v>E+</v>
          </cell>
          <cell r="BS103" t="str">
            <v>D+</v>
          </cell>
          <cell r="BT103" t="str">
            <v>E+</v>
          </cell>
          <cell r="BU103" t="str">
            <v>F</v>
          </cell>
          <cell r="BV103" t="str">
            <v>A+</v>
          </cell>
          <cell r="BW103" t="str">
            <v>C+</v>
          </cell>
          <cell r="BX103" t="str">
            <v>A+</v>
          </cell>
          <cell r="BY103" t="str">
            <v>A+</v>
          </cell>
          <cell r="BZ103" t="str">
            <v>B+</v>
          </cell>
          <cell r="CA103" t="str">
            <v>A</v>
          </cell>
          <cell r="CC103">
            <v>2</v>
          </cell>
          <cell r="CD103">
            <v>3</v>
          </cell>
          <cell r="CE103">
            <v>3</v>
          </cell>
          <cell r="CF103">
            <v>3</v>
          </cell>
          <cell r="CG103">
            <v>3</v>
          </cell>
          <cell r="CH103">
            <v>2</v>
          </cell>
          <cell r="CI103">
            <v>1</v>
          </cell>
          <cell r="CJ103">
            <v>1</v>
          </cell>
          <cell r="CK103">
            <v>1</v>
          </cell>
          <cell r="CL103">
            <v>1</v>
          </cell>
          <cell r="CM103">
            <v>2.5</v>
          </cell>
          <cell r="CN103">
            <v>0.5</v>
          </cell>
          <cell r="CO103">
            <v>23</v>
          </cell>
          <cell r="CP103">
            <v>3</v>
          </cell>
          <cell r="CQ103" t="str">
            <v>Fail</v>
          </cell>
          <cell r="CR103">
            <v>4.6195652173913047</v>
          </cell>
        </row>
        <row r="104">
          <cell r="B104" t="str">
            <v>PIET21CS099</v>
          </cell>
          <cell r="C104" t="str">
            <v>LAKSHITA GARG</v>
          </cell>
          <cell r="D104" t="str">
            <v>21EPTCS101</v>
          </cell>
          <cell r="E104" t="str">
            <v>CSB-37</v>
          </cell>
          <cell r="F104" t="str">
            <v>DF</v>
          </cell>
          <cell r="G104">
            <v>10</v>
          </cell>
          <cell r="H104">
            <v>10</v>
          </cell>
          <cell r="I104">
            <v>10</v>
          </cell>
          <cell r="J104">
            <v>30</v>
          </cell>
          <cell r="K104">
            <v>9</v>
          </cell>
          <cell r="L104">
            <v>10</v>
          </cell>
          <cell r="M104">
            <v>10</v>
          </cell>
          <cell r="N104">
            <v>29</v>
          </cell>
          <cell r="O104">
            <v>9</v>
          </cell>
          <cell r="P104">
            <v>10</v>
          </cell>
          <cell r="Q104">
            <v>10</v>
          </cell>
          <cell r="R104">
            <v>29</v>
          </cell>
          <cell r="S104">
            <v>8</v>
          </cell>
          <cell r="T104">
            <v>10</v>
          </cell>
          <cell r="U104">
            <v>10</v>
          </cell>
          <cell r="V104">
            <v>28</v>
          </cell>
          <cell r="W104">
            <v>8</v>
          </cell>
          <cell r="X104">
            <v>10</v>
          </cell>
          <cell r="Y104">
            <v>10</v>
          </cell>
          <cell r="Z104">
            <v>28</v>
          </cell>
          <cell r="AE104">
            <v>10</v>
          </cell>
          <cell r="AF104">
            <v>10</v>
          </cell>
          <cell r="AG104">
            <v>8</v>
          </cell>
          <cell r="AH104">
            <v>28</v>
          </cell>
          <cell r="AI104">
            <v>172</v>
          </cell>
          <cell r="AJ104">
            <v>9</v>
          </cell>
          <cell r="AK104">
            <v>9</v>
          </cell>
          <cell r="AL104">
            <v>40</v>
          </cell>
          <cell r="AM104">
            <v>58</v>
          </cell>
          <cell r="AN104">
            <v>37</v>
          </cell>
          <cell r="AO104">
            <v>95</v>
          </cell>
          <cell r="AP104">
            <v>10</v>
          </cell>
          <cell r="AQ104">
            <v>9</v>
          </cell>
          <cell r="AR104">
            <v>40</v>
          </cell>
          <cell r="AS104">
            <v>59</v>
          </cell>
          <cell r="AT104">
            <v>36</v>
          </cell>
          <cell r="AU104">
            <v>95</v>
          </cell>
          <cell r="AV104">
            <v>10</v>
          </cell>
          <cell r="AW104">
            <v>9</v>
          </cell>
          <cell r="AX104">
            <v>40</v>
          </cell>
          <cell r="AY104">
            <v>59</v>
          </cell>
          <cell r="AZ104">
            <v>37</v>
          </cell>
          <cell r="BA104">
            <v>96</v>
          </cell>
          <cell r="BB104">
            <v>10</v>
          </cell>
          <cell r="BC104">
            <v>9</v>
          </cell>
          <cell r="BD104">
            <v>40</v>
          </cell>
          <cell r="BE104">
            <v>59</v>
          </cell>
          <cell r="BF104">
            <v>34</v>
          </cell>
          <cell r="BG104">
            <v>93</v>
          </cell>
          <cell r="BH104">
            <v>59</v>
          </cell>
          <cell r="BI104">
            <v>36</v>
          </cell>
          <cell r="BJ104">
            <v>95</v>
          </cell>
          <cell r="BK104">
            <v>474</v>
          </cell>
          <cell r="BL104">
            <v>89</v>
          </cell>
          <cell r="BM104">
            <v>735</v>
          </cell>
          <cell r="BN104">
            <v>94.230769230769226</v>
          </cell>
          <cell r="BP104" t="str">
            <v>A++</v>
          </cell>
          <cell r="BQ104" t="str">
            <v>A++</v>
          </cell>
          <cell r="BR104" t="str">
            <v>A++</v>
          </cell>
          <cell r="BS104" t="str">
            <v>A++</v>
          </cell>
          <cell r="BT104" t="str">
            <v>A++</v>
          </cell>
          <cell r="BU104" t="str">
            <v>A</v>
          </cell>
          <cell r="BV104" t="str">
            <v>A++</v>
          </cell>
          <cell r="BW104" t="str">
            <v>A++</v>
          </cell>
          <cell r="BX104" t="str">
            <v>A++</v>
          </cell>
          <cell r="BY104" t="str">
            <v>A++</v>
          </cell>
          <cell r="BZ104" t="str">
            <v>A++</v>
          </cell>
          <cell r="CA104" t="str">
            <v>A++</v>
          </cell>
          <cell r="CC104">
            <v>2</v>
          </cell>
          <cell r="CD104">
            <v>3</v>
          </cell>
          <cell r="CE104">
            <v>3</v>
          </cell>
          <cell r="CF104">
            <v>3</v>
          </cell>
          <cell r="CG104">
            <v>3</v>
          </cell>
          <cell r="CH104">
            <v>2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2.5</v>
          </cell>
          <cell r="CN104">
            <v>0.5</v>
          </cell>
          <cell r="CO104">
            <v>23</v>
          </cell>
          <cell r="CP104">
            <v>0</v>
          </cell>
          <cell r="CQ104" t="str">
            <v>Pass</v>
          </cell>
          <cell r="CR104">
            <v>9.8699999999999992</v>
          </cell>
        </row>
        <row r="105">
          <cell r="B105" t="str">
            <v>PIET21CS100</v>
          </cell>
          <cell r="C105" t="str">
            <v>MAHAK</v>
          </cell>
          <cell r="D105" t="str">
            <v>21EPTCS102</v>
          </cell>
          <cell r="E105" t="str">
            <v>CSB-38</v>
          </cell>
          <cell r="F105" t="str">
            <v>HF</v>
          </cell>
          <cell r="G105">
            <v>10</v>
          </cell>
          <cell r="H105">
            <v>10</v>
          </cell>
          <cell r="I105">
            <v>9</v>
          </cell>
          <cell r="J105">
            <v>29</v>
          </cell>
          <cell r="K105">
            <v>9</v>
          </cell>
          <cell r="L105">
            <v>10</v>
          </cell>
          <cell r="M105">
            <v>10</v>
          </cell>
          <cell r="N105">
            <v>29</v>
          </cell>
          <cell r="O105">
            <v>9</v>
          </cell>
          <cell r="P105">
            <v>10</v>
          </cell>
          <cell r="Q105">
            <v>10</v>
          </cell>
          <cell r="R105">
            <v>29</v>
          </cell>
          <cell r="S105">
            <v>9</v>
          </cell>
          <cell r="T105">
            <v>10</v>
          </cell>
          <cell r="U105">
            <v>10</v>
          </cell>
          <cell r="V105">
            <v>29</v>
          </cell>
          <cell r="W105">
            <v>8</v>
          </cell>
          <cell r="X105">
            <v>10</v>
          </cell>
          <cell r="Y105">
            <v>10</v>
          </cell>
          <cell r="Z105">
            <v>28</v>
          </cell>
          <cell r="AA105">
            <v>10</v>
          </cell>
          <cell r="AB105">
            <v>10</v>
          </cell>
          <cell r="AC105">
            <v>10</v>
          </cell>
          <cell r="AD105">
            <v>30</v>
          </cell>
          <cell r="AI105">
            <v>174</v>
          </cell>
          <cell r="AJ105">
            <v>8</v>
          </cell>
          <cell r="AK105">
            <v>9</v>
          </cell>
          <cell r="AL105">
            <v>40</v>
          </cell>
          <cell r="AM105">
            <v>57</v>
          </cell>
          <cell r="AN105">
            <v>37</v>
          </cell>
          <cell r="AO105">
            <v>94</v>
          </cell>
          <cell r="AP105">
            <v>10</v>
          </cell>
          <cell r="AQ105">
            <v>9</v>
          </cell>
          <cell r="AR105">
            <v>40</v>
          </cell>
          <cell r="AS105">
            <v>59</v>
          </cell>
          <cell r="AT105">
            <v>36</v>
          </cell>
          <cell r="AU105">
            <v>95</v>
          </cell>
          <cell r="AV105">
            <v>10</v>
          </cell>
          <cell r="AW105">
            <v>10</v>
          </cell>
          <cell r="AX105">
            <v>40</v>
          </cell>
          <cell r="AY105">
            <v>60</v>
          </cell>
          <cell r="AZ105">
            <v>38</v>
          </cell>
          <cell r="BA105">
            <v>98</v>
          </cell>
          <cell r="BB105">
            <v>8</v>
          </cell>
          <cell r="BC105">
            <v>10</v>
          </cell>
          <cell r="BD105">
            <v>40</v>
          </cell>
          <cell r="BE105">
            <v>58</v>
          </cell>
          <cell r="BF105">
            <v>34</v>
          </cell>
          <cell r="BG105">
            <v>92</v>
          </cell>
          <cell r="BH105">
            <v>58</v>
          </cell>
          <cell r="BI105">
            <v>36</v>
          </cell>
          <cell r="BJ105">
            <v>94</v>
          </cell>
          <cell r="BK105">
            <v>473</v>
          </cell>
          <cell r="BL105">
            <v>100</v>
          </cell>
          <cell r="BM105">
            <v>747</v>
          </cell>
          <cell r="BN105">
            <v>95.769230769230774</v>
          </cell>
          <cell r="BP105" t="str">
            <v>A++</v>
          </cell>
          <cell r="BQ105" t="str">
            <v>A+</v>
          </cell>
          <cell r="BR105" t="str">
            <v>A</v>
          </cell>
          <cell r="BS105" t="str">
            <v>A++</v>
          </cell>
          <cell r="BT105" t="str">
            <v>B</v>
          </cell>
          <cell r="BU105" t="str">
            <v>A++</v>
          </cell>
          <cell r="BV105" t="str">
            <v>A++</v>
          </cell>
          <cell r="BW105" t="str">
            <v>A++</v>
          </cell>
          <cell r="BX105" t="str">
            <v>A++</v>
          </cell>
          <cell r="BY105" t="str">
            <v>A++</v>
          </cell>
          <cell r="BZ105" t="str">
            <v>A++</v>
          </cell>
          <cell r="CA105" t="str">
            <v>A++</v>
          </cell>
          <cell r="CC105">
            <v>2</v>
          </cell>
          <cell r="CD105">
            <v>3</v>
          </cell>
          <cell r="CE105">
            <v>3</v>
          </cell>
          <cell r="CF105">
            <v>3</v>
          </cell>
          <cell r="CG105">
            <v>3</v>
          </cell>
          <cell r="CH105">
            <v>2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2.5</v>
          </cell>
          <cell r="CN105">
            <v>0.5</v>
          </cell>
          <cell r="CO105">
            <v>23</v>
          </cell>
          <cell r="CP105">
            <v>0</v>
          </cell>
          <cell r="CQ105" t="str">
            <v>Pass</v>
          </cell>
          <cell r="CR105">
            <v>9.35</v>
          </cell>
        </row>
        <row r="106">
          <cell r="B106" t="str">
            <v>PIET21CS507</v>
          </cell>
          <cell r="C106" t="str">
            <v>MANDEEP SINGH</v>
          </cell>
          <cell r="D106" t="str">
            <v>21EPTCS103</v>
          </cell>
          <cell r="E106" t="str">
            <v>CSB-39</v>
          </cell>
          <cell r="F106" t="str">
            <v>HM</v>
          </cell>
          <cell r="G106">
            <v>3</v>
          </cell>
          <cell r="H106">
            <v>10</v>
          </cell>
          <cell r="I106">
            <v>8</v>
          </cell>
          <cell r="J106">
            <v>21</v>
          </cell>
          <cell r="K106">
            <v>7</v>
          </cell>
          <cell r="L106">
            <v>10</v>
          </cell>
          <cell r="M106">
            <v>10</v>
          </cell>
          <cell r="N106">
            <v>27</v>
          </cell>
          <cell r="O106">
            <v>7</v>
          </cell>
          <cell r="P106">
            <v>10</v>
          </cell>
          <cell r="Q106">
            <v>10</v>
          </cell>
          <cell r="R106">
            <v>27</v>
          </cell>
          <cell r="S106">
            <v>5</v>
          </cell>
          <cell r="T106">
            <v>10</v>
          </cell>
          <cell r="U106">
            <v>9</v>
          </cell>
          <cell r="V106">
            <v>24</v>
          </cell>
          <cell r="W106">
            <v>4</v>
          </cell>
          <cell r="X106">
            <v>10</v>
          </cell>
          <cell r="Y106">
            <v>10</v>
          </cell>
          <cell r="Z106">
            <v>24</v>
          </cell>
          <cell r="AE106">
            <v>8</v>
          </cell>
          <cell r="AF106">
            <v>10</v>
          </cell>
          <cell r="AG106">
            <v>8</v>
          </cell>
          <cell r="AH106">
            <v>26</v>
          </cell>
          <cell r="AI106">
            <v>149</v>
          </cell>
          <cell r="AJ106">
            <v>8</v>
          </cell>
          <cell r="AK106">
            <v>8</v>
          </cell>
          <cell r="AL106">
            <v>40</v>
          </cell>
          <cell r="AM106">
            <v>56</v>
          </cell>
          <cell r="AN106">
            <v>30</v>
          </cell>
          <cell r="AO106">
            <v>86</v>
          </cell>
          <cell r="AP106">
            <v>8</v>
          </cell>
          <cell r="AQ106">
            <v>7</v>
          </cell>
          <cell r="AR106">
            <v>40</v>
          </cell>
          <cell r="AS106">
            <v>55</v>
          </cell>
          <cell r="AT106">
            <v>29</v>
          </cell>
          <cell r="AU106">
            <v>84</v>
          </cell>
          <cell r="AV106">
            <v>8</v>
          </cell>
          <cell r="AW106">
            <v>6</v>
          </cell>
          <cell r="AX106">
            <v>40</v>
          </cell>
          <cell r="AY106">
            <v>54</v>
          </cell>
          <cell r="AZ106">
            <v>28</v>
          </cell>
          <cell r="BA106">
            <v>82</v>
          </cell>
          <cell r="BB106">
            <v>6</v>
          </cell>
          <cell r="BC106">
            <v>5</v>
          </cell>
          <cell r="BD106">
            <v>40</v>
          </cell>
          <cell r="BE106">
            <v>51</v>
          </cell>
          <cell r="BF106">
            <v>22</v>
          </cell>
          <cell r="BG106">
            <v>73</v>
          </cell>
          <cell r="BH106">
            <v>48</v>
          </cell>
          <cell r="BI106">
            <v>24</v>
          </cell>
          <cell r="BJ106">
            <v>72</v>
          </cell>
          <cell r="BK106">
            <v>397</v>
          </cell>
          <cell r="BL106">
            <v>82</v>
          </cell>
          <cell r="BM106">
            <v>628</v>
          </cell>
          <cell r="BN106">
            <v>80.512820512820511</v>
          </cell>
          <cell r="BP106" t="str">
            <v>B+</v>
          </cell>
          <cell r="BQ106" t="str">
            <v>C+</v>
          </cell>
          <cell r="BR106" t="str">
            <v>C+</v>
          </cell>
          <cell r="BS106" t="str">
            <v>A</v>
          </cell>
          <cell r="BT106" t="str">
            <v>B</v>
          </cell>
          <cell r="BU106" t="str">
            <v>A</v>
          </cell>
          <cell r="BV106" t="str">
            <v>A++</v>
          </cell>
          <cell r="BW106" t="str">
            <v>A++</v>
          </cell>
          <cell r="BX106" t="str">
            <v>A++</v>
          </cell>
          <cell r="BY106" t="str">
            <v>A</v>
          </cell>
          <cell r="BZ106" t="str">
            <v>A</v>
          </cell>
          <cell r="CA106" t="str">
            <v>A++</v>
          </cell>
          <cell r="CC106">
            <v>2</v>
          </cell>
          <cell r="CD106">
            <v>3</v>
          </cell>
          <cell r="CE106">
            <v>3</v>
          </cell>
          <cell r="CF106">
            <v>3</v>
          </cell>
          <cell r="CG106">
            <v>3</v>
          </cell>
          <cell r="CH106">
            <v>2</v>
          </cell>
          <cell r="CI106">
            <v>1</v>
          </cell>
          <cell r="CJ106">
            <v>1</v>
          </cell>
          <cell r="CK106">
            <v>1</v>
          </cell>
          <cell r="CL106">
            <v>1</v>
          </cell>
          <cell r="CM106">
            <v>2.5</v>
          </cell>
          <cell r="CN106">
            <v>0.5</v>
          </cell>
          <cell r="CO106">
            <v>23</v>
          </cell>
          <cell r="CP106">
            <v>0</v>
          </cell>
          <cell r="CQ106" t="str">
            <v>Pass</v>
          </cell>
          <cell r="CR106">
            <v>8.16</v>
          </cell>
        </row>
        <row r="107">
          <cell r="B107" t="str">
            <v>PIET21CS101</v>
          </cell>
          <cell r="C107" t="str">
            <v>MANOHAR KUMAR</v>
          </cell>
          <cell r="D107" t="str">
            <v>21EPTCS104</v>
          </cell>
          <cell r="E107" t="str">
            <v>CSB-40</v>
          </cell>
          <cell r="F107" t="str">
            <v>HM</v>
          </cell>
          <cell r="G107">
            <v>1</v>
          </cell>
          <cell r="H107" t="str">
            <v>N</v>
          </cell>
          <cell r="I107">
            <v>8</v>
          </cell>
          <cell r="J107">
            <v>9</v>
          </cell>
          <cell r="K107">
            <v>2</v>
          </cell>
          <cell r="L107" t="str">
            <v>N</v>
          </cell>
          <cell r="M107">
            <v>7</v>
          </cell>
          <cell r="N107">
            <v>9</v>
          </cell>
          <cell r="O107" t="str">
            <v>N</v>
          </cell>
          <cell r="P107">
            <v>8</v>
          </cell>
          <cell r="Q107">
            <v>10</v>
          </cell>
          <cell r="R107">
            <v>18</v>
          </cell>
          <cell r="S107" t="str">
            <v>N</v>
          </cell>
          <cell r="T107">
            <v>6</v>
          </cell>
          <cell r="U107">
            <v>7</v>
          </cell>
          <cell r="V107">
            <v>13</v>
          </cell>
          <cell r="W107">
            <v>2</v>
          </cell>
          <cell r="X107">
            <v>6</v>
          </cell>
          <cell r="Y107">
            <v>10</v>
          </cell>
          <cell r="Z107">
            <v>18</v>
          </cell>
          <cell r="AE107" t="str">
            <v>N</v>
          </cell>
          <cell r="AF107">
            <v>9</v>
          </cell>
          <cell r="AG107">
            <v>9</v>
          </cell>
          <cell r="AH107">
            <v>18</v>
          </cell>
          <cell r="AI107">
            <v>85</v>
          </cell>
          <cell r="AJ107">
            <v>8</v>
          </cell>
          <cell r="AK107">
            <v>7</v>
          </cell>
          <cell r="AL107">
            <v>35</v>
          </cell>
          <cell r="AM107">
            <v>50</v>
          </cell>
          <cell r="AN107">
            <v>32</v>
          </cell>
          <cell r="AO107">
            <v>82</v>
          </cell>
          <cell r="AP107">
            <v>6</v>
          </cell>
          <cell r="AQ107">
            <v>7</v>
          </cell>
          <cell r="AR107">
            <v>34</v>
          </cell>
          <cell r="AS107">
            <v>47</v>
          </cell>
          <cell r="AT107">
            <v>27</v>
          </cell>
          <cell r="AU107">
            <v>74</v>
          </cell>
          <cell r="AV107">
            <v>8</v>
          </cell>
          <cell r="AW107">
            <v>6</v>
          </cell>
          <cell r="AX107">
            <v>33</v>
          </cell>
          <cell r="AY107">
            <v>47</v>
          </cell>
          <cell r="AZ107">
            <v>31</v>
          </cell>
          <cell r="BA107">
            <v>78</v>
          </cell>
          <cell r="BB107">
            <v>8</v>
          </cell>
          <cell r="BC107">
            <v>5</v>
          </cell>
          <cell r="BD107">
            <v>35</v>
          </cell>
          <cell r="BE107">
            <v>48</v>
          </cell>
          <cell r="BF107">
            <v>23</v>
          </cell>
          <cell r="BG107">
            <v>71</v>
          </cell>
          <cell r="BH107">
            <v>50</v>
          </cell>
          <cell r="BI107">
            <v>28</v>
          </cell>
          <cell r="BJ107">
            <v>78</v>
          </cell>
          <cell r="BK107">
            <v>383</v>
          </cell>
          <cell r="BL107">
            <v>77</v>
          </cell>
          <cell r="BM107">
            <v>545</v>
          </cell>
          <cell r="BN107">
            <v>69.871794871794862</v>
          </cell>
          <cell r="BP107" t="str">
            <v>E+</v>
          </cell>
          <cell r="BQ107" t="str">
            <v>E</v>
          </cell>
          <cell r="BR107" t="str">
            <v>D</v>
          </cell>
          <cell r="BS107" t="str">
            <v>D+</v>
          </cell>
          <cell r="BT107" t="str">
            <v>D+</v>
          </cell>
          <cell r="BU107" t="str">
            <v>C+</v>
          </cell>
          <cell r="BV107" t="str">
            <v>A++</v>
          </cell>
          <cell r="BW107" t="str">
            <v>A</v>
          </cell>
          <cell r="BX107" t="str">
            <v>A+</v>
          </cell>
          <cell r="BY107" t="str">
            <v>B+</v>
          </cell>
          <cell r="BZ107" t="str">
            <v>A+</v>
          </cell>
          <cell r="CA107" t="str">
            <v>A+</v>
          </cell>
          <cell r="CC107">
            <v>2</v>
          </cell>
          <cell r="CD107">
            <v>3</v>
          </cell>
          <cell r="CE107">
            <v>3</v>
          </cell>
          <cell r="CF107">
            <v>3</v>
          </cell>
          <cell r="CG107">
            <v>3</v>
          </cell>
          <cell r="CH107">
            <v>2</v>
          </cell>
          <cell r="CI107">
            <v>1</v>
          </cell>
          <cell r="CJ107">
            <v>1</v>
          </cell>
          <cell r="CK107">
            <v>1</v>
          </cell>
          <cell r="CL107">
            <v>1</v>
          </cell>
          <cell r="CM107">
            <v>2.5</v>
          </cell>
          <cell r="CN107">
            <v>0.5</v>
          </cell>
          <cell r="CO107">
            <v>23</v>
          </cell>
          <cell r="CP107">
            <v>0</v>
          </cell>
          <cell r="CQ107" t="str">
            <v>Pass</v>
          </cell>
          <cell r="CR107">
            <v>6.57</v>
          </cell>
        </row>
        <row r="108">
          <cell r="B108" t="str">
            <v>PIET21CS102</v>
          </cell>
          <cell r="C108" t="str">
            <v>MANSI</v>
          </cell>
          <cell r="D108" t="str">
            <v>21EPTCS105</v>
          </cell>
          <cell r="E108" t="str">
            <v>CSB-41</v>
          </cell>
          <cell r="F108" t="str">
            <v>HF</v>
          </cell>
          <cell r="G108">
            <v>0</v>
          </cell>
          <cell r="H108" t="str">
            <v>N</v>
          </cell>
          <cell r="I108">
            <v>6</v>
          </cell>
          <cell r="J108">
            <v>6</v>
          </cell>
          <cell r="K108" t="str">
            <v>A</v>
          </cell>
          <cell r="L108" t="str">
            <v>N</v>
          </cell>
          <cell r="M108">
            <v>9</v>
          </cell>
          <cell r="N108">
            <v>9</v>
          </cell>
          <cell r="O108" t="str">
            <v>N</v>
          </cell>
          <cell r="P108">
            <v>8</v>
          </cell>
          <cell r="Q108">
            <v>10</v>
          </cell>
          <cell r="R108">
            <v>18</v>
          </cell>
          <cell r="S108" t="str">
            <v>N</v>
          </cell>
          <cell r="T108">
            <v>9</v>
          </cell>
          <cell r="U108">
            <v>10</v>
          </cell>
          <cell r="V108">
            <v>19</v>
          </cell>
          <cell r="W108">
            <v>1</v>
          </cell>
          <cell r="X108">
            <v>8</v>
          </cell>
          <cell r="Y108">
            <v>10</v>
          </cell>
          <cell r="Z108">
            <v>19</v>
          </cell>
          <cell r="AA108" t="str">
            <v>N</v>
          </cell>
          <cell r="AB108">
            <v>9</v>
          </cell>
          <cell r="AC108">
            <v>9</v>
          </cell>
          <cell r="AD108">
            <v>18</v>
          </cell>
          <cell r="AI108">
            <v>89</v>
          </cell>
          <cell r="AJ108">
            <v>8</v>
          </cell>
          <cell r="AK108">
            <v>7</v>
          </cell>
          <cell r="AL108">
            <v>32</v>
          </cell>
          <cell r="AM108">
            <v>47</v>
          </cell>
          <cell r="AN108">
            <v>24</v>
          </cell>
          <cell r="AO108">
            <v>71</v>
          </cell>
          <cell r="AP108">
            <v>7</v>
          </cell>
          <cell r="AQ108">
            <v>6</v>
          </cell>
          <cell r="AR108">
            <v>25</v>
          </cell>
          <cell r="AS108">
            <v>38</v>
          </cell>
          <cell r="AT108">
            <v>27</v>
          </cell>
          <cell r="AU108">
            <v>65</v>
          </cell>
          <cell r="AV108">
            <v>7</v>
          </cell>
          <cell r="AW108">
            <v>5</v>
          </cell>
          <cell r="AX108">
            <v>34</v>
          </cell>
          <cell r="AY108">
            <v>46</v>
          </cell>
          <cell r="AZ108">
            <v>25</v>
          </cell>
          <cell r="BA108">
            <v>71</v>
          </cell>
          <cell r="BB108">
            <v>7</v>
          </cell>
          <cell r="BC108">
            <v>7</v>
          </cell>
          <cell r="BD108">
            <v>38</v>
          </cell>
          <cell r="BE108">
            <v>52</v>
          </cell>
          <cell r="BF108">
            <v>28</v>
          </cell>
          <cell r="BG108">
            <v>80</v>
          </cell>
          <cell r="BH108">
            <v>46</v>
          </cell>
          <cell r="BI108">
            <v>29</v>
          </cell>
          <cell r="BJ108">
            <v>75</v>
          </cell>
          <cell r="BK108">
            <v>362</v>
          </cell>
          <cell r="BL108">
            <v>69</v>
          </cell>
          <cell r="BM108">
            <v>520</v>
          </cell>
          <cell r="BN108">
            <v>66.666666666666657</v>
          </cell>
          <cell r="BP108" t="str">
            <v>D</v>
          </cell>
          <cell r="BQ108" t="str">
            <v>D+</v>
          </cell>
          <cell r="BR108" t="str">
            <v>D+</v>
          </cell>
          <cell r="BS108" t="str">
            <v>C+</v>
          </cell>
          <cell r="BT108" t="str">
            <v>B</v>
          </cell>
          <cell r="BU108" t="str">
            <v>D+</v>
          </cell>
          <cell r="BV108" t="str">
            <v>B+</v>
          </cell>
          <cell r="BW108" t="str">
            <v>B</v>
          </cell>
          <cell r="BX108" t="str">
            <v>B+</v>
          </cell>
          <cell r="BY108" t="str">
            <v>A+</v>
          </cell>
          <cell r="BZ108" t="str">
            <v>A</v>
          </cell>
          <cell r="CA108" t="str">
            <v>B+</v>
          </cell>
          <cell r="CC108">
            <v>2</v>
          </cell>
          <cell r="CD108">
            <v>3</v>
          </cell>
          <cell r="CE108">
            <v>3</v>
          </cell>
          <cell r="CF108">
            <v>3</v>
          </cell>
          <cell r="CG108">
            <v>3</v>
          </cell>
          <cell r="CH108">
            <v>2</v>
          </cell>
          <cell r="CI108">
            <v>1</v>
          </cell>
          <cell r="CJ108">
            <v>1</v>
          </cell>
          <cell r="CK108">
            <v>1</v>
          </cell>
          <cell r="CL108">
            <v>1</v>
          </cell>
          <cell r="CM108">
            <v>2.5</v>
          </cell>
          <cell r="CN108">
            <v>0.5</v>
          </cell>
          <cell r="CO108">
            <v>23</v>
          </cell>
          <cell r="CP108">
            <v>0</v>
          </cell>
          <cell r="CQ108" t="str">
            <v>Pass</v>
          </cell>
          <cell r="CR108">
            <v>6.97</v>
          </cell>
        </row>
        <row r="109">
          <cell r="B109" t="str">
            <v>PIET21CS103</v>
          </cell>
          <cell r="C109" t="str">
            <v>MANVENDRA SINGH</v>
          </cell>
          <cell r="D109" t="str">
            <v>21EPTCS106</v>
          </cell>
          <cell r="E109" t="str">
            <v>CSB-42</v>
          </cell>
          <cell r="F109" t="str">
            <v>DM</v>
          </cell>
          <cell r="G109">
            <v>8</v>
          </cell>
          <cell r="H109">
            <v>5</v>
          </cell>
          <cell r="I109">
            <v>10</v>
          </cell>
          <cell r="J109">
            <v>23</v>
          </cell>
          <cell r="K109">
            <v>6</v>
          </cell>
          <cell r="L109">
            <v>6</v>
          </cell>
          <cell r="M109">
            <v>7</v>
          </cell>
          <cell r="N109">
            <v>19</v>
          </cell>
          <cell r="O109">
            <v>4</v>
          </cell>
          <cell r="P109">
            <v>8</v>
          </cell>
          <cell r="Q109">
            <v>10</v>
          </cell>
          <cell r="R109">
            <v>22</v>
          </cell>
          <cell r="S109">
            <v>3</v>
          </cell>
          <cell r="T109">
            <v>9</v>
          </cell>
          <cell r="U109">
            <v>10</v>
          </cell>
          <cell r="V109">
            <v>22</v>
          </cell>
          <cell r="W109">
            <v>5</v>
          </cell>
          <cell r="X109">
            <v>7</v>
          </cell>
          <cell r="Y109">
            <v>10</v>
          </cell>
          <cell r="Z109">
            <v>22</v>
          </cell>
          <cell r="AA109">
            <v>5</v>
          </cell>
          <cell r="AB109">
            <v>8</v>
          </cell>
          <cell r="AC109">
            <v>8</v>
          </cell>
          <cell r="AD109">
            <v>21</v>
          </cell>
          <cell r="AI109">
            <v>129</v>
          </cell>
          <cell r="AJ109">
            <v>8</v>
          </cell>
          <cell r="AK109">
            <v>8</v>
          </cell>
          <cell r="AL109">
            <v>30</v>
          </cell>
          <cell r="AM109">
            <v>46</v>
          </cell>
          <cell r="AN109">
            <v>30</v>
          </cell>
          <cell r="AO109">
            <v>76</v>
          </cell>
          <cell r="AP109">
            <v>9</v>
          </cell>
          <cell r="AQ109">
            <v>9</v>
          </cell>
          <cell r="AR109">
            <v>32</v>
          </cell>
          <cell r="AS109">
            <v>50</v>
          </cell>
          <cell r="AT109">
            <v>20</v>
          </cell>
          <cell r="AU109">
            <v>70</v>
          </cell>
          <cell r="AV109">
            <v>8</v>
          </cell>
          <cell r="AW109">
            <v>7</v>
          </cell>
          <cell r="AX109">
            <v>35</v>
          </cell>
          <cell r="AY109">
            <v>50</v>
          </cell>
          <cell r="AZ109">
            <v>29</v>
          </cell>
          <cell r="BA109">
            <v>79</v>
          </cell>
          <cell r="BB109">
            <v>7</v>
          </cell>
          <cell r="BC109">
            <v>6</v>
          </cell>
          <cell r="BD109">
            <v>38</v>
          </cell>
          <cell r="BE109">
            <v>51</v>
          </cell>
          <cell r="BF109">
            <v>22</v>
          </cell>
          <cell r="BG109">
            <v>73</v>
          </cell>
          <cell r="BH109">
            <v>51</v>
          </cell>
          <cell r="BI109">
            <v>30</v>
          </cell>
          <cell r="BJ109">
            <v>81</v>
          </cell>
          <cell r="BK109">
            <v>379</v>
          </cell>
          <cell r="BL109">
            <v>87</v>
          </cell>
          <cell r="BM109">
            <v>595</v>
          </cell>
          <cell r="BN109">
            <v>76.28205128205127</v>
          </cell>
          <cell r="BP109" t="str">
            <v>D+</v>
          </cell>
          <cell r="BQ109" t="str">
            <v>D+</v>
          </cell>
          <cell r="BR109" t="str">
            <v>D</v>
          </cell>
          <cell r="BS109" t="str">
            <v>A</v>
          </cell>
          <cell r="BT109" t="str">
            <v>F</v>
          </cell>
          <cell r="BU109" t="str">
            <v>D+</v>
          </cell>
          <cell r="BV109" t="str">
            <v>A+</v>
          </cell>
          <cell r="BW109" t="str">
            <v>B+</v>
          </cell>
          <cell r="BX109" t="str">
            <v>A+</v>
          </cell>
          <cell r="BY109" t="str">
            <v>A</v>
          </cell>
          <cell r="BZ109" t="str">
            <v>A++</v>
          </cell>
          <cell r="CA109" t="str">
            <v>A++</v>
          </cell>
          <cell r="CC109">
            <v>2</v>
          </cell>
          <cell r="CD109">
            <v>3</v>
          </cell>
          <cell r="CE109">
            <v>3</v>
          </cell>
          <cell r="CF109">
            <v>3</v>
          </cell>
          <cell r="CG109">
            <v>3</v>
          </cell>
          <cell r="CH109">
            <v>2</v>
          </cell>
          <cell r="CI109">
            <v>1</v>
          </cell>
          <cell r="CJ109">
            <v>1</v>
          </cell>
          <cell r="CK109">
            <v>1</v>
          </cell>
          <cell r="CL109">
            <v>1</v>
          </cell>
          <cell r="CM109">
            <v>2.5</v>
          </cell>
          <cell r="CN109">
            <v>0.5</v>
          </cell>
          <cell r="CO109">
            <v>23</v>
          </cell>
          <cell r="CP109">
            <v>1</v>
          </cell>
          <cell r="CQ109" t="str">
            <v>Fail</v>
          </cell>
          <cell r="CR109">
            <v>6.4565217391304346</v>
          </cell>
        </row>
        <row r="110">
          <cell r="B110" t="str">
            <v>PIET21CS104</v>
          </cell>
          <cell r="C110" t="str">
            <v>MAYANK DIXIT</v>
          </cell>
          <cell r="D110" t="str">
            <v>21EPTCS107</v>
          </cell>
          <cell r="E110" t="str">
            <v>CSB-43</v>
          </cell>
          <cell r="F110" t="str">
            <v>DM</v>
          </cell>
          <cell r="G110">
            <v>4</v>
          </cell>
          <cell r="H110" t="str">
            <v>N</v>
          </cell>
          <cell r="I110">
            <v>9</v>
          </cell>
          <cell r="J110">
            <v>13</v>
          </cell>
          <cell r="K110">
            <v>1</v>
          </cell>
          <cell r="L110" t="str">
            <v>N</v>
          </cell>
          <cell r="M110">
            <v>9</v>
          </cell>
          <cell r="N110">
            <v>10</v>
          </cell>
          <cell r="O110" t="str">
            <v>N</v>
          </cell>
          <cell r="P110" t="str">
            <v>A</v>
          </cell>
          <cell r="Q110">
            <v>10</v>
          </cell>
          <cell r="R110">
            <v>10</v>
          </cell>
          <cell r="S110" t="str">
            <v>N</v>
          </cell>
          <cell r="T110" t="str">
            <v>A</v>
          </cell>
          <cell r="U110">
            <v>10</v>
          </cell>
          <cell r="V110">
            <v>10</v>
          </cell>
          <cell r="W110" t="str">
            <v>A</v>
          </cell>
          <cell r="X110" t="str">
            <v>N</v>
          </cell>
          <cell r="Y110">
            <v>9</v>
          </cell>
          <cell r="Z110">
            <v>9</v>
          </cell>
          <cell r="AA110" t="str">
            <v>N</v>
          </cell>
          <cell r="AB110" t="str">
            <v>A</v>
          </cell>
          <cell r="AC110">
            <v>3</v>
          </cell>
          <cell r="AD110">
            <v>3</v>
          </cell>
          <cell r="AI110">
            <v>55</v>
          </cell>
          <cell r="AJ110" t="str">
            <v>A</v>
          </cell>
          <cell r="AK110" t="str">
            <v>A</v>
          </cell>
          <cell r="AL110">
            <v>5</v>
          </cell>
          <cell r="AM110">
            <v>5</v>
          </cell>
          <cell r="AN110" t="str">
            <v>A</v>
          </cell>
          <cell r="AO110">
            <v>5</v>
          </cell>
          <cell r="AP110" t="str">
            <v>A</v>
          </cell>
          <cell r="AQ110" t="str">
            <v>A</v>
          </cell>
          <cell r="AR110">
            <v>5</v>
          </cell>
          <cell r="AS110">
            <v>5</v>
          </cell>
          <cell r="AT110" t="str">
            <v>A</v>
          </cell>
          <cell r="AU110">
            <v>5</v>
          </cell>
          <cell r="AV110" t="str">
            <v>A</v>
          </cell>
          <cell r="AW110" t="str">
            <v>A</v>
          </cell>
          <cell r="AX110">
            <v>6</v>
          </cell>
          <cell r="AY110">
            <v>6</v>
          </cell>
          <cell r="AZ110" t="str">
            <v>A</v>
          </cell>
          <cell r="BA110">
            <v>6</v>
          </cell>
          <cell r="BB110">
            <v>5</v>
          </cell>
          <cell r="BC110" t="str">
            <v>A</v>
          </cell>
          <cell r="BD110">
            <v>36</v>
          </cell>
          <cell r="BE110">
            <v>41</v>
          </cell>
          <cell r="BF110" t="str">
            <v>A</v>
          </cell>
          <cell r="BG110">
            <v>41</v>
          </cell>
          <cell r="BH110">
            <v>10</v>
          </cell>
          <cell r="BI110">
            <v>0</v>
          </cell>
          <cell r="BJ110">
            <v>10</v>
          </cell>
          <cell r="BK110">
            <v>67</v>
          </cell>
          <cell r="BL110">
            <v>19</v>
          </cell>
          <cell r="BM110">
            <v>141</v>
          </cell>
          <cell r="BN110">
            <v>18.076923076923077</v>
          </cell>
          <cell r="BP110" t="str">
            <v>F</v>
          </cell>
          <cell r="BQ110" t="str">
            <v>F</v>
          </cell>
          <cell r="BR110" t="str">
            <v>F</v>
          </cell>
          <cell r="BS110" t="str">
            <v>F</v>
          </cell>
          <cell r="BT110" t="str">
            <v>F</v>
          </cell>
          <cell r="BU110" t="str">
            <v>F</v>
          </cell>
          <cell r="BV110" t="str">
            <v>F</v>
          </cell>
          <cell r="BW110" t="str">
            <v>F</v>
          </cell>
          <cell r="BX110" t="str">
            <v>F</v>
          </cell>
          <cell r="BY110" t="str">
            <v>F</v>
          </cell>
          <cell r="BZ110" t="str">
            <v>F</v>
          </cell>
          <cell r="CA110" t="str">
            <v>E</v>
          </cell>
          <cell r="CC110">
            <v>2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2</v>
          </cell>
          <cell r="CI110">
            <v>1</v>
          </cell>
          <cell r="CJ110">
            <v>1</v>
          </cell>
          <cell r="CK110">
            <v>1</v>
          </cell>
          <cell r="CL110">
            <v>1</v>
          </cell>
          <cell r="CM110">
            <v>2.5</v>
          </cell>
          <cell r="CN110">
            <v>0.5</v>
          </cell>
          <cell r="CO110">
            <v>23</v>
          </cell>
          <cell r="CP110">
            <v>11</v>
          </cell>
          <cell r="CQ110" t="str">
            <v>Fail</v>
          </cell>
          <cell r="CR110">
            <v>8.6956521739130432E-2</v>
          </cell>
        </row>
        <row r="111">
          <cell r="B111" t="str">
            <v>PIET21CS105</v>
          </cell>
          <cell r="C111" t="str">
            <v>MAYANK KUMAWAT</v>
          </cell>
          <cell r="D111" t="str">
            <v>21EPTCS108</v>
          </cell>
          <cell r="E111" t="str">
            <v>CSB-44</v>
          </cell>
          <cell r="F111" t="str">
            <v>DM</v>
          </cell>
          <cell r="G111">
            <v>5</v>
          </cell>
          <cell r="H111" t="str">
            <v>N</v>
          </cell>
          <cell r="I111">
            <v>3</v>
          </cell>
          <cell r="J111">
            <v>8</v>
          </cell>
          <cell r="K111">
            <v>1</v>
          </cell>
          <cell r="L111" t="str">
            <v>N</v>
          </cell>
          <cell r="M111">
            <v>3</v>
          </cell>
          <cell r="N111">
            <v>4</v>
          </cell>
          <cell r="O111" t="str">
            <v>N</v>
          </cell>
          <cell r="P111">
            <v>8</v>
          </cell>
          <cell r="Q111">
            <v>4</v>
          </cell>
          <cell r="R111">
            <v>12</v>
          </cell>
          <cell r="S111" t="str">
            <v>N</v>
          </cell>
          <cell r="T111">
            <v>7</v>
          </cell>
          <cell r="U111">
            <v>5</v>
          </cell>
          <cell r="V111">
            <v>12</v>
          </cell>
          <cell r="W111">
            <v>4</v>
          </cell>
          <cell r="X111" t="str">
            <v>N</v>
          </cell>
          <cell r="Y111">
            <v>3</v>
          </cell>
          <cell r="Z111">
            <v>7</v>
          </cell>
          <cell r="AA111" t="str">
            <v>N</v>
          </cell>
          <cell r="AB111" t="str">
            <v>A</v>
          </cell>
          <cell r="AC111">
            <v>3</v>
          </cell>
          <cell r="AD111">
            <v>3</v>
          </cell>
          <cell r="AI111">
            <v>46</v>
          </cell>
          <cell r="AJ111">
            <v>8</v>
          </cell>
          <cell r="AK111">
            <v>8</v>
          </cell>
          <cell r="AL111">
            <v>19</v>
          </cell>
          <cell r="AM111">
            <v>35</v>
          </cell>
          <cell r="AN111">
            <v>30</v>
          </cell>
          <cell r="AO111">
            <v>65</v>
          </cell>
          <cell r="AP111">
            <v>7</v>
          </cell>
          <cell r="AQ111" t="str">
            <v>A</v>
          </cell>
          <cell r="AR111">
            <v>23</v>
          </cell>
          <cell r="AS111">
            <v>30</v>
          </cell>
          <cell r="AT111">
            <v>24</v>
          </cell>
          <cell r="AU111">
            <v>54</v>
          </cell>
          <cell r="AV111">
            <v>7</v>
          </cell>
          <cell r="AW111" t="str">
            <v>A</v>
          </cell>
          <cell r="AX111">
            <v>22</v>
          </cell>
          <cell r="AY111">
            <v>29</v>
          </cell>
          <cell r="AZ111">
            <v>29</v>
          </cell>
          <cell r="BA111">
            <v>58</v>
          </cell>
          <cell r="BB111">
            <v>6</v>
          </cell>
          <cell r="BC111">
            <v>8</v>
          </cell>
          <cell r="BD111">
            <v>37</v>
          </cell>
          <cell r="BE111">
            <v>51</v>
          </cell>
          <cell r="BF111">
            <v>27</v>
          </cell>
          <cell r="BG111">
            <v>78</v>
          </cell>
          <cell r="BH111">
            <v>29</v>
          </cell>
          <cell r="BI111">
            <v>24</v>
          </cell>
          <cell r="BJ111">
            <v>53</v>
          </cell>
          <cell r="BK111">
            <v>308</v>
          </cell>
          <cell r="BL111">
            <v>76</v>
          </cell>
          <cell r="BM111">
            <v>430</v>
          </cell>
          <cell r="BN111">
            <v>55.128205128205131</v>
          </cell>
          <cell r="BP111" t="str">
            <v>F</v>
          </cell>
          <cell r="BQ111" t="str">
            <v>E+</v>
          </cell>
          <cell r="BR111" t="str">
            <v>F</v>
          </cell>
          <cell r="BS111" t="str">
            <v>F</v>
          </cell>
          <cell r="BT111" t="str">
            <v>F</v>
          </cell>
          <cell r="BU111" t="str">
            <v>F</v>
          </cell>
          <cell r="BV111" t="str">
            <v>B</v>
          </cell>
          <cell r="BW111" t="str">
            <v>C</v>
          </cell>
          <cell r="BX111" t="str">
            <v>C+</v>
          </cell>
          <cell r="BY111" t="str">
            <v>A+</v>
          </cell>
          <cell r="BZ111" t="str">
            <v>D+</v>
          </cell>
          <cell r="CA111" t="str">
            <v>A+</v>
          </cell>
          <cell r="CC111">
            <v>2</v>
          </cell>
          <cell r="CD111">
            <v>3</v>
          </cell>
          <cell r="CE111">
            <v>3</v>
          </cell>
          <cell r="CF111">
            <v>3</v>
          </cell>
          <cell r="CG111">
            <v>3</v>
          </cell>
          <cell r="CH111">
            <v>2</v>
          </cell>
          <cell r="CI111">
            <v>1</v>
          </cell>
          <cell r="CJ111">
            <v>1</v>
          </cell>
          <cell r="CK111">
            <v>1</v>
          </cell>
          <cell r="CL111">
            <v>1</v>
          </cell>
          <cell r="CM111">
            <v>2.5</v>
          </cell>
          <cell r="CN111">
            <v>0.5</v>
          </cell>
          <cell r="CO111">
            <v>23</v>
          </cell>
          <cell r="CP111">
            <v>5</v>
          </cell>
          <cell r="CQ111" t="str">
            <v>Fail</v>
          </cell>
          <cell r="CR111">
            <v>2.8043478260869565</v>
          </cell>
        </row>
        <row r="112">
          <cell r="B112" t="str">
            <v>PIET21CS106</v>
          </cell>
          <cell r="C112" t="str">
            <v>MD SHAHID KHAN</v>
          </cell>
          <cell r="D112" t="str">
            <v>21EPTCS109</v>
          </cell>
          <cell r="E112" t="str">
            <v>CSB-45</v>
          </cell>
          <cell r="F112" t="str">
            <v>DM</v>
          </cell>
          <cell r="G112">
            <v>10</v>
          </cell>
          <cell r="H112" t="str">
            <v>N</v>
          </cell>
          <cell r="I112">
            <v>8</v>
          </cell>
          <cell r="J112">
            <v>18</v>
          </cell>
          <cell r="K112">
            <v>8</v>
          </cell>
          <cell r="L112">
            <v>10</v>
          </cell>
          <cell r="M112">
            <v>7</v>
          </cell>
          <cell r="N112">
            <v>25</v>
          </cell>
          <cell r="O112">
            <v>6</v>
          </cell>
          <cell r="P112">
            <v>10</v>
          </cell>
          <cell r="Q112">
            <v>6</v>
          </cell>
          <cell r="R112">
            <v>22</v>
          </cell>
          <cell r="S112">
            <v>5</v>
          </cell>
          <cell r="T112">
            <v>10</v>
          </cell>
          <cell r="U112">
            <v>7</v>
          </cell>
          <cell r="V112">
            <v>22</v>
          </cell>
          <cell r="W112">
            <v>10</v>
          </cell>
          <cell r="X112">
            <v>10</v>
          </cell>
          <cell r="Y112">
            <v>6</v>
          </cell>
          <cell r="Z112">
            <v>26</v>
          </cell>
          <cell r="AE112" t="str">
            <v>N</v>
          </cell>
          <cell r="AF112">
            <v>10</v>
          </cell>
          <cell r="AG112">
            <v>3</v>
          </cell>
          <cell r="AH112">
            <v>13</v>
          </cell>
          <cell r="AI112">
            <v>126</v>
          </cell>
          <cell r="AJ112">
            <v>8</v>
          </cell>
          <cell r="AK112">
            <v>9</v>
          </cell>
          <cell r="AL112">
            <v>38</v>
          </cell>
          <cell r="AM112">
            <v>55</v>
          </cell>
          <cell r="AN112">
            <v>37</v>
          </cell>
          <cell r="AO112">
            <v>92</v>
          </cell>
          <cell r="AP112">
            <v>10</v>
          </cell>
          <cell r="AQ112">
            <v>9</v>
          </cell>
          <cell r="AR112">
            <v>36</v>
          </cell>
          <cell r="AS112">
            <v>55</v>
          </cell>
          <cell r="AT112">
            <v>32</v>
          </cell>
          <cell r="AU112">
            <v>87</v>
          </cell>
          <cell r="AV112">
            <v>10</v>
          </cell>
          <cell r="AW112">
            <v>10</v>
          </cell>
          <cell r="AX112">
            <v>40</v>
          </cell>
          <cell r="AY112">
            <v>60</v>
          </cell>
          <cell r="AZ112">
            <v>39</v>
          </cell>
          <cell r="BA112">
            <v>99</v>
          </cell>
          <cell r="BB112">
            <v>6</v>
          </cell>
          <cell r="BC112">
            <v>10</v>
          </cell>
          <cell r="BD112">
            <v>40</v>
          </cell>
          <cell r="BE112">
            <v>56</v>
          </cell>
          <cell r="BF112">
            <v>31</v>
          </cell>
          <cell r="BG112">
            <v>87</v>
          </cell>
          <cell r="BH112">
            <v>58</v>
          </cell>
          <cell r="BI112">
            <v>34</v>
          </cell>
          <cell r="BJ112">
            <v>92</v>
          </cell>
          <cell r="BK112">
            <v>457</v>
          </cell>
          <cell r="BL112">
            <v>77</v>
          </cell>
          <cell r="BM112">
            <v>660</v>
          </cell>
          <cell r="BN112">
            <v>84.615384615384613</v>
          </cell>
          <cell r="BP112" t="str">
            <v>A</v>
          </cell>
          <cell r="BQ112" t="str">
            <v>A</v>
          </cell>
          <cell r="BR112" t="str">
            <v>A+</v>
          </cell>
          <cell r="BS112" t="str">
            <v>A++</v>
          </cell>
          <cell r="BT112" t="str">
            <v>A++</v>
          </cell>
          <cell r="BU112" t="str">
            <v>B</v>
          </cell>
          <cell r="BV112" t="str">
            <v>A++</v>
          </cell>
          <cell r="BW112" t="str">
            <v>A++</v>
          </cell>
          <cell r="BX112" t="str">
            <v>A++</v>
          </cell>
          <cell r="BY112" t="str">
            <v>A++</v>
          </cell>
          <cell r="BZ112" t="str">
            <v>A++</v>
          </cell>
          <cell r="CA112" t="str">
            <v>A+</v>
          </cell>
          <cell r="CC112">
            <v>2</v>
          </cell>
          <cell r="CD112">
            <v>3</v>
          </cell>
          <cell r="CE112">
            <v>3</v>
          </cell>
          <cell r="CF112">
            <v>3</v>
          </cell>
          <cell r="CG112">
            <v>3</v>
          </cell>
          <cell r="CH112">
            <v>2</v>
          </cell>
          <cell r="CI112">
            <v>1</v>
          </cell>
          <cell r="CJ112">
            <v>1</v>
          </cell>
          <cell r="CK112">
            <v>1</v>
          </cell>
          <cell r="CL112">
            <v>1</v>
          </cell>
          <cell r="CM112">
            <v>2.5</v>
          </cell>
          <cell r="CN112">
            <v>0.5</v>
          </cell>
          <cell r="CO112">
            <v>23</v>
          </cell>
          <cell r="CP112">
            <v>0</v>
          </cell>
          <cell r="CQ112" t="str">
            <v>Pass</v>
          </cell>
          <cell r="CR112">
            <v>9.3000000000000007</v>
          </cell>
        </row>
        <row r="113">
          <cell r="B113" t="str">
            <v>PIET21CS107</v>
          </cell>
          <cell r="C113" t="str">
            <v>NAKSHATRA KUMAR GUPTA</v>
          </cell>
          <cell r="D113" t="str">
            <v>21EPTCS110</v>
          </cell>
          <cell r="E113" t="str">
            <v>CSB-46</v>
          </cell>
          <cell r="F113" t="str">
            <v>DM</v>
          </cell>
          <cell r="G113">
            <v>8</v>
          </cell>
          <cell r="H113">
            <v>8</v>
          </cell>
          <cell r="I113">
            <v>10</v>
          </cell>
          <cell r="J113">
            <v>26</v>
          </cell>
          <cell r="K113">
            <v>7</v>
          </cell>
          <cell r="L113">
            <v>9</v>
          </cell>
          <cell r="M113">
            <v>9</v>
          </cell>
          <cell r="N113">
            <v>25</v>
          </cell>
          <cell r="O113">
            <v>7</v>
          </cell>
          <cell r="P113">
            <v>10</v>
          </cell>
          <cell r="Q113">
            <v>10</v>
          </cell>
          <cell r="R113">
            <v>27</v>
          </cell>
          <cell r="S113">
            <v>5</v>
          </cell>
          <cell r="T113">
            <v>10</v>
          </cell>
          <cell r="U113">
            <v>10</v>
          </cell>
          <cell r="V113">
            <v>25</v>
          </cell>
          <cell r="W113">
            <v>8</v>
          </cell>
          <cell r="X113">
            <v>9</v>
          </cell>
          <cell r="Y113">
            <v>8</v>
          </cell>
          <cell r="Z113">
            <v>25</v>
          </cell>
          <cell r="AE113">
            <v>9</v>
          </cell>
          <cell r="AF113">
            <v>10</v>
          </cell>
          <cell r="AG113">
            <v>3</v>
          </cell>
          <cell r="AH113">
            <v>22</v>
          </cell>
          <cell r="AI113">
            <v>150</v>
          </cell>
          <cell r="AJ113">
            <v>8</v>
          </cell>
          <cell r="AK113">
            <v>8</v>
          </cell>
          <cell r="AL113">
            <v>37</v>
          </cell>
          <cell r="AM113">
            <v>53</v>
          </cell>
          <cell r="AN113">
            <v>27</v>
          </cell>
          <cell r="AO113">
            <v>80</v>
          </cell>
          <cell r="AP113">
            <v>8</v>
          </cell>
          <cell r="AQ113">
            <v>8</v>
          </cell>
          <cell r="AR113">
            <v>34</v>
          </cell>
          <cell r="AS113">
            <v>50</v>
          </cell>
          <cell r="AT113">
            <v>32</v>
          </cell>
          <cell r="AU113">
            <v>82</v>
          </cell>
          <cell r="AV113">
            <v>9</v>
          </cell>
          <cell r="AW113">
            <v>8</v>
          </cell>
          <cell r="AX113">
            <v>40</v>
          </cell>
          <cell r="AY113">
            <v>57</v>
          </cell>
          <cell r="AZ113">
            <v>35</v>
          </cell>
          <cell r="BA113">
            <v>92</v>
          </cell>
          <cell r="BB113">
            <v>10</v>
          </cell>
          <cell r="BC113">
            <v>7</v>
          </cell>
          <cell r="BD113">
            <v>40</v>
          </cell>
          <cell r="BE113">
            <v>57</v>
          </cell>
          <cell r="BF113">
            <v>32</v>
          </cell>
          <cell r="BG113">
            <v>89</v>
          </cell>
          <cell r="BH113">
            <v>54</v>
          </cell>
          <cell r="BI113">
            <v>26</v>
          </cell>
          <cell r="BJ113">
            <v>80</v>
          </cell>
          <cell r="BK113">
            <v>423</v>
          </cell>
          <cell r="BL113">
            <v>86</v>
          </cell>
          <cell r="BM113">
            <v>659</v>
          </cell>
          <cell r="BN113">
            <v>84.487179487179489</v>
          </cell>
          <cell r="BP113" t="str">
            <v>B+</v>
          </cell>
          <cell r="BQ113" t="str">
            <v>B</v>
          </cell>
          <cell r="BR113" t="str">
            <v>B+</v>
          </cell>
          <cell r="BS113" t="str">
            <v>A+</v>
          </cell>
          <cell r="BT113" t="str">
            <v>B</v>
          </cell>
          <cell r="BU113" t="str">
            <v>A</v>
          </cell>
          <cell r="BV113" t="str">
            <v>A+</v>
          </cell>
          <cell r="BW113" t="str">
            <v>A++</v>
          </cell>
          <cell r="BX113" t="str">
            <v>A++</v>
          </cell>
          <cell r="BY113" t="str">
            <v>A++</v>
          </cell>
          <cell r="BZ113" t="str">
            <v>A+</v>
          </cell>
          <cell r="CA113" t="str">
            <v>A++</v>
          </cell>
          <cell r="CC113">
            <v>2</v>
          </cell>
          <cell r="CD113">
            <v>3</v>
          </cell>
          <cell r="CE113">
            <v>3</v>
          </cell>
          <cell r="CF113">
            <v>3</v>
          </cell>
          <cell r="CG113">
            <v>3</v>
          </cell>
          <cell r="CH113">
            <v>2</v>
          </cell>
          <cell r="CI113">
            <v>1</v>
          </cell>
          <cell r="CJ113">
            <v>1</v>
          </cell>
          <cell r="CK113">
            <v>1</v>
          </cell>
          <cell r="CL113">
            <v>1</v>
          </cell>
          <cell r="CM113">
            <v>2.5</v>
          </cell>
          <cell r="CN113">
            <v>0.5</v>
          </cell>
          <cell r="CO113">
            <v>23</v>
          </cell>
          <cell r="CP113">
            <v>0</v>
          </cell>
          <cell r="CQ113" t="str">
            <v>Pass</v>
          </cell>
          <cell r="CR113">
            <v>8.5</v>
          </cell>
        </row>
        <row r="114">
          <cell r="B114" t="str">
            <v>PIET21CS108</v>
          </cell>
          <cell r="C114" t="str">
            <v>NAMAN BHATT</v>
          </cell>
          <cell r="D114" t="str">
            <v>21EPTCS111</v>
          </cell>
          <cell r="E114" t="str">
            <v>CSB-47</v>
          </cell>
          <cell r="F114" t="str">
            <v>HM</v>
          </cell>
          <cell r="G114">
            <v>2</v>
          </cell>
          <cell r="H114" t="str">
            <v>N</v>
          </cell>
          <cell r="I114">
            <v>10</v>
          </cell>
          <cell r="J114">
            <v>12</v>
          </cell>
          <cell r="K114">
            <v>4</v>
          </cell>
          <cell r="L114" t="str">
            <v>N</v>
          </cell>
          <cell r="M114">
            <v>9</v>
          </cell>
          <cell r="N114">
            <v>13</v>
          </cell>
          <cell r="O114" t="str">
            <v>N</v>
          </cell>
          <cell r="P114">
            <v>8</v>
          </cell>
          <cell r="Q114">
            <v>10</v>
          </cell>
          <cell r="R114">
            <v>18</v>
          </cell>
          <cell r="S114" t="str">
            <v>N</v>
          </cell>
          <cell r="T114">
            <v>8</v>
          </cell>
          <cell r="U114">
            <v>10</v>
          </cell>
          <cell r="V114">
            <v>18</v>
          </cell>
          <cell r="W114">
            <v>4</v>
          </cell>
          <cell r="X114" t="str">
            <v>N</v>
          </cell>
          <cell r="Y114">
            <v>9</v>
          </cell>
          <cell r="Z114">
            <v>13</v>
          </cell>
          <cell r="AE114" t="str">
            <v>N</v>
          </cell>
          <cell r="AF114">
            <v>5</v>
          </cell>
          <cell r="AG114">
            <v>3</v>
          </cell>
          <cell r="AH114">
            <v>8</v>
          </cell>
          <cell r="AI114">
            <v>82</v>
          </cell>
          <cell r="AJ114" t="str">
            <v>A</v>
          </cell>
          <cell r="AK114">
            <v>6</v>
          </cell>
          <cell r="AL114">
            <v>26</v>
          </cell>
          <cell r="AM114">
            <v>32</v>
          </cell>
          <cell r="AN114">
            <v>18</v>
          </cell>
          <cell r="AO114">
            <v>50</v>
          </cell>
          <cell r="AP114">
            <v>5</v>
          </cell>
          <cell r="AQ114">
            <v>7</v>
          </cell>
          <cell r="AR114">
            <v>23</v>
          </cell>
          <cell r="AS114">
            <v>35</v>
          </cell>
          <cell r="AT114">
            <v>28</v>
          </cell>
          <cell r="AU114">
            <v>63</v>
          </cell>
          <cell r="AV114">
            <v>1</v>
          </cell>
          <cell r="AW114">
            <v>5</v>
          </cell>
          <cell r="AX114">
            <v>24</v>
          </cell>
          <cell r="AY114">
            <v>30</v>
          </cell>
          <cell r="AZ114">
            <v>21</v>
          </cell>
          <cell r="BA114">
            <v>51</v>
          </cell>
          <cell r="BB114" t="str">
            <v>A</v>
          </cell>
          <cell r="BC114">
            <v>7</v>
          </cell>
          <cell r="BD114">
            <v>37</v>
          </cell>
          <cell r="BE114">
            <v>44</v>
          </cell>
          <cell r="BF114">
            <v>28</v>
          </cell>
          <cell r="BG114">
            <v>72</v>
          </cell>
          <cell r="BH114">
            <v>46</v>
          </cell>
          <cell r="BI114">
            <v>30</v>
          </cell>
          <cell r="BJ114">
            <v>76</v>
          </cell>
          <cell r="BK114">
            <v>312</v>
          </cell>
          <cell r="BL114">
            <v>83</v>
          </cell>
          <cell r="BM114">
            <v>477</v>
          </cell>
          <cell r="BN114">
            <v>61.15384615384616</v>
          </cell>
          <cell r="BP114" t="str">
            <v>D</v>
          </cell>
          <cell r="BQ114" t="str">
            <v>E+</v>
          </cell>
          <cell r="BR114" t="str">
            <v>D</v>
          </cell>
          <cell r="BS114" t="str">
            <v>D+</v>
          </cell>
          <cell r="BT114" t="str">
            <v>D</v>
          </cell>
          <cell r="BU114" t="str">
            <v>D+</v>
          </cell>
          <cell r="BV114" t="str">
            <v>D+</v>
          </cell>
          <cell r="BW114" t="str">
            <v>B</v>
          </cell>
          <cell r="BX114" t="str">
            <v>D+</v>
          </cell>
          <cell r="BY114" t="str">
            <v>A</v>
          </cell>
          <cell r="BZ114" t="str">
            <v>A+</v>
          </cell>
          <cell r="CA114" t="str">
            <v>A++</v>
          </cell>
          <cell r="CC114">
            <v>2</v>
          </cell>
          <cell r="CD114">
            <v>3</v>
          </cell>
          <cell r="CE114">
            <v>3</v>
          </cell>
          <cell r="CF114">
            <v>3</v>
          </cell>
          <cell r="CG114">
            <v>3</v>
          </cell>
          <cell r="CH114">
            <v>2</v>
          </cell>
          <cell r="CI114">
            <v>1</v>
          </cell>
          <cell r="CJ114">
            <v>1</v>
          </cell>
          <cell r="CK114">
            <v>1</v>
          </cell>
          <cell r="CL114">
            <v>1</v>
          </cell>
          <cell r="CM114">
            <v>2.5</v>
          </cell>
          <cell r="CN114">
            <v>0.5</v>
          </cell>
          <cell r="CO114">
            <v>23</v>
          </cell>
          <cell r="CP114">
            <v>0</v>
          </cell>
          <cell r="CQ114" t="str">
            <v>Pass</v>
          </cell>
          <cell r="CR114">
            <v>6.28</v>
          </cell>
        </row>
        <row r="115">
          <cell r="B115" t="str">
            <v>PIET21CS109</v>
          </cell>
          <cell r="C115" t="str">
            <v>NAMANDEEP GROVER</v>
          </cell>
          <cell r="D115" t="str">
            <v>21EPTCS112</v>
          </cell>
          <cell r="E115" t="str">
            <v>CSB-48</v>
          </cell>
          <cell r="F115" t="str">
            <v>DM</v>
          </cell>
          <cell r="G115">
            <v>3</v>
          </cell>
          <cell r="H115" t="str">
            <v>N</v>
          </cell>
          <cell r="I115">
            <v>6</v>
          </cell>
          <cell r="J115">
            <v>9</v>
          </cell>
          <cell r="K115">
            <v>3</v>
          </cell>
          <cell r="L115" t="str">
            <v>N</v>
          </cell>
          <cell r="M115">
            <v>10</v>
          </cell>
          <cell r="N115">
            <v>13</v>
          </cell>
          <cell r="O115" t="str">
            <v>N</v>
          </cell>
          <cell r="P115">
            <v>8</v>
          </cell>
          <cell r="Q115">
            <v>10</v>
          </cell>
          <cell r="R115">
            <v>18</v>
          </cell>
          <cell r="S115" t="str">
            <v>N</v>
          </cell>
          <cell r="T115">
            <v>8</v>
          </cell>
          <cell r="U115">
            <v>10</v>
          </cell>
          <cell r="V115">
            <v>18</v>
          </cell>
          <cell r="W115">
            <v>3</v>
          </cell>
          <cell r="X115" t="str">
            <v>N</v>
          </cell>
          <cell r="Y115">
            <v>10</v>
          </cell>
          <cell r="Z115">
            <v>13</v>
          </cell>
          <cell r="AE115" t="str">
            <v>N</v>
          </cell>
          <cell r="AF115">
            <v>8</v>
          </cell>
          <cell r="AG115">
            <v>4</v>
          </cell>
          <cell r="AH115">
            <v>12</v>
          </cell>
          <cell r="AI115">
            <v>83</v>
          </cell>
          <cell r="AJ115">
            <v>6</v>
          </cell>
          <cell r="AK115">
            <v>8</v>
          </cell>
          <cell r="AL115">
            <v>23</v>
          </cell>
          <cell r="AM115">
            <v>37</v>
          </cell>
          <cell r="AN115">
            <v>28</v>
          </cell>
          <cell r="AO115">
            <v>65</v>
          </cell>
          <cell r="AP115">
            <v>5</v>
          </cell>
          <cell r="AQ115">
            <v>6</v>
          </cell>
          <cell r="AR115">
            <v>36</v>
          </cell>
          <cell r="AS115">
            <v>47</v>
          </cell>
          <cell r="AT115">
            <v>30</v>
          </cell>
          <cell r="AU115">
            <v>77</v>
          </cell>
          <cell r="AV115">
            <v>5</v>
          </cell>
          <cell r="AW115">
            <v>5</v>
          </cell>
          <cell r="AX115">
            <v>26</v>
          </cell>
          <cell r="AY115">
            <v>36</v>
          </cell>
          <cell r="AZ115">
            <v>22</v>
          </cell>
          <cell r="BA115">
            <v>58</v>
          </cell>
          <cell r="BB115">
            <v>8</v>
          </cell>
          <cell r="BC115">
            <v>8</v>
          </cell>
          <cell r="BD115">
            <v>40</v>
          </cell>
          <cell r="BE115">
            <v>56</v>
          </cell>
          <cell r="BF115">
            <v>31</v>
          </cell>
          <cell r="BG115">
            <v>87</v>
          </cell>
          <cell r="BH115">
            <v>37</v>
          </cell>
          <cell r="BI115">
            <v>24</v>
          </cell>
          <cell r="BJ115">
            <v>61</v>
          </cell>
          <cell r="BK115">
            <v>348</v>
          </cell>
          <cell r="BL115">
            <v>81</v>
          </cell>
          <cell r="BM115">
            <v>512</v>
          </cell>
          <cell r="BN115">
            <v>65.641025641025635</v>
          </cell>
          <cell r="BP115" t="str">
            <v>F</v>
          </cell>
          <cell r="BQ115" t="str">
            <v>E+</v>
          </cell>
          <cell r="BR115" t="str">
            <v>F</v>
          </cell>
          <cell r="BS115" t="str">
            <v>F</v>
          </cell>
          <cell r="BT115" t="str">
            <v>E</v>
          </cell>
          <cell r="BU115" t="str">
            <v>F</v>
          </cell>
          <cell r="BV115" t="str">
            <v>B</v>
          </cell>
          <cell r="BW115" t="str">
            <v>A+</v>
          </cell>
          <cell r="BX115" t="str">
            <v>C+</v>
          </cell>
          <cell r="BY115" t="str">
            <v>A++</v>
          </cell>
          <cell r="BZ115" t="str">
            <v>C+</v>
          </cell>
          <cell r="CA115" t="str">
            <v>A++</v>
          </cell>
          <cell r="CC115">
            <v>2</v>
          </cell>
          <cell r="CD115">
            <v>3</v>
          </cell>
          <cell r="CE115">
            <v>3</v>
          </cell>
          <cell r="CF115">
            <v>3</v>
          </cell>
          <cell r="CG115">
            <v>3</v>
          </cell>
          <cell r="CH115">
            <v>2</v>
          </cell>
          <cell r="CI115">
            <v>1</v>
          </cell>
          <cell r="CJ115">
            <v>1</v>
          </cell>
          <cell r="CK115">
            <v>1</v>
          </cell>
          <cell r="CL115">
            <v>1</v>
          </cell>
          <cell r="CM115">
            <v>2.5</v>
          </cell>
          <cell r="CN115">
            <v>0.5</v>
          </cell>
          <cell r="CO115">
            <v>23</v>
          </cell>
          <cell r="CP115">
            <v>4</v>
          </cell>
          <cell r="CQ115" t="str">
            <v>Fail</v>
          </cell>
          <cell r="CR115">
            <v>3.6086956521739131</v>
          </cell>
        </row>
        <row r="116">
          <cell r="B116" t="str">
            <v>PIET21CS110</v>
          </cell>
          <cell r="C116" t="str">
            <v>NARENDRA KUMAR</v>
          </cell>
          <cell r="D116" t="str">
            <v>21EPTCS113</v>
          </cell>
          <cell r="E116" t="str">
            <v>CSB-49</v>
          </cell>
          <cell r="F116" t="str">
            <v>HM</v>
          </cell>
          <cell r="G116">
            <v>10</v>
          </cell>
          <cell r="H116" t="str">
            <v>N</v>
          </cell>
          <cell r="I116">
            <v>10</v>
          </cell>
          <cell r="J116">
            <v>20</v>
          </cell>
          <cell r="K116">
            <v>10</v>
          </cell>
          <cell r="L116">
            <v>10</v>
          </cell>
          <cell r="M116">
            <v>10</v>
          </cell>
          <cell r="N116">
            <v>30</v>
          </cell>
          <cell r="O116">
            <v>2</v>
          </cell>
          <cell r="P116">
            <v>10</v>
          </cell>
          <cell r="Q116">
            <v>10</v>
          </cell>
          <cell r="R116">
            <v>22</v>
          </cell>
          <cell r="S116">
            <v>9</v>
          </cell>
          <cell r="T116">
            <v>10</v>
          </cell>
          <cell r="U116">
            <v>10</v>
          </cell>
          <cell r="V116">
            <v>29</v>
          </cell>
          <cell r="W116">
            <v>9</v>
          </cell>
          <cell r="X116">
            <v>10</v>
          </cell>
          <cell r="Y116">
            <v>10</v>
          </cell>
          <cell r="Z116">
            <v>29</v>
          </cell>
          <cell r="AA116">
            <v>7</v>
          </cell>
          <cell r="AB116">
            <v>10</v>
          </cell>
          <cell r="AC116">
            <v>10</v>
          </cell>
          <cell r="AD116">
            <v>27</v>
          </cell>
          <cell r="AI116">
            <v>157</v>
          </cell>
          <cell r="AJ116">
            <v>8</v>
          </cell>
          <cell r="AK116">
            <v>8</v>
          </cell>
          <cell r="AL116">
            <v>38</v>
          </cell>
          <cell r="AM116">
            <v>54</v>
          </cell>
          <cell r="AN116">
            <v>37</v>
          </cell>
          <cell r="AO116">
            <v>91</v>
          </cell>
          <cell r="AP116">
            <v>9</v>
          </cell>
          <cell r="AQ116">
            <v>9</v>
          </cell>
          <cell r="AR116">
            <v>40</v>
          </cell>
          <cell r="AS116">
            <v>58</v>
          </cell>
          <cell r="AT116">
            <v>35</v>
          </cell>
          <cell r="AU116">
            <v>93</v>
          </cell>
          <cell r="AV116">
            <v>9</v>
          </cell>
          <cell r="AW116">
            <v>9</v>
          </cell>
          <cell r="AX116">
            <v>40</v>
          </cell>
          <cell r="AY116">
            <v>58</v>
          </cell>
          <cell r="AZ116">
            <v>36</v>
          </cell>
          <cell r="BA116">
            <v>94</v>
          </cell>
          <cell r="BB116">
            <v>8</v>
          </cell>
          <cell r="BC116">
            <v>9</v>
          </cell>
          <cell r="BD116">
            <v>40</v>
          </cell>
          <cell r="BE116">
            <v>57</v>
          </cell>
          <cell r="BF116">
            <v>28</v>
          </cell>
          <cell r="BG116">
            <v>85</v>
          </cell>
          <cell r="BH116">
            <v>60</v>
          </cell>
          <cell r="BI116">
            <v>33</v>
          </cell>
          <cell r="BJ116">
            <v>93</v>
          </cell>
          <cell r="BK116">
            <v>456</v>
          </cell>
          <cell r="BL116">
            <v>85</v>
          </cell>
          <cell r="BM116">
            <v>698</v>
          </cell>
          <cell r="BN116">
            <v>89.487179487179489</v>
          </cell>
          <cell r="BP116" t="str">
            <v>A+</v>
          </cell>
          <cell r="BQ116" t="str">
            <v>A+</v>
          </cell>
          <cell r="BR116" t="str">
            <v>B+</v>
          </cell>
          <cell r="BS116" t="str">
            <v>A</v>
          </cell>
          <cell r="BT116" t="str">
            <v>A+</v>
          </cell>
          <cell r="BU116" t="str">
            <v>A++</v>
          </cell>
          <cell r="BV116" t="str">
            <v>A++</v>
          </cell>
          <cell r="BW116" t="str">
            <v>A++</v>
          </cell>
          <cell r="BX116" t="str">
            <v>A++</v>
          </cell>
          <cell r="BY116" t="str">
            <v>A++</v>
          </cell>
          <cell r="BZ116" t="str">
            <v>A++</v>
          </cell>
          <cell r="CA116" t="str">
            <v>A++</v>
          </cell>
          <cell r="CC116">
            <v>2</v>
          </cell>
          <cell r="CD116">
            <v>3</v>
          </cell>
          <cell r="CE116">
            <v>3</v>
          </cell>
          <cell r="CF116">
            <v>3</v>
          </cell>
          <cell r="CG116">
            <v>3</v>
          </cell>
          <cell r="CH116">
            <v>2</v>
          </cell>
          <cell r="CI116">
            <v>1</v>
          </cell>
          <cell r="CJ116">
            <v>1</v>
          </cell>
          <cell r="CK116">
            <v>1</v>
          </cell>
          <cell r="CL116">
            <v>1</v>
          </cell>
          <cell r="CM116">
            <v>2.5</v>
          </cell>
          <cell r="CN116">
            <v>0.5</v>
          </cell>
          <cell r="CO116">
            <v>23</v>
          </cell>
          <cell r="CP116">
            <v>0</v>
          </cell>
          <cell r="CQ116" t="str">
            <v>Pass</v>
          </cell>
          <cell r="CR116">
            <v>9.1999999999999993</v>
          </cell>
        </row>
        <row r="117">
          <cell r="B117" t="str">
            <v>PIET21CS111</v>
          </cell>
          <cell r="C117" t="str">
            <v>NAVEEN</v>
          </cell>
          <cell r="D117" t="str">
            <v>21EPTCS114</v>
          </cell>
          <cell r="E117" t="str">
            <v>CSB-50</v>
          </cell>
          <cell r="F117" t="str">
            <v>DM</v>
          </cell>
          <cell r="G117">
            <v>1</v>
          </cell>
          <cell r="H117" t="str">
            <v>N</v>
          </cell>
          <cell r="I117">
            <v>8</v>
          </cell>
          <cell r="J117">
            <v>9</v>
          </cell>
          <cell r="K117">
            <v>1</v>
          </cell>
          <cell r="L117" t="str">
            <v>N</v>
          </cell>
          <cell r="M117">
            <v>5</v>
          </cell>
          <cell r="N117">
            <v>6</v>
          </cell>
          <cell r="O117" t="str">
            <v>N</v>
          </cell>
          <cell r="P117">
            <v>5</v>
          </cell>
          <cell r="Q117">
            <v>10</v>
          </cell>
          <cell r="R117">
            <v>15</v>
          </cell>
          <cell r="S117" t="str">
            <v>N</v>
          </cell>
          <cell r="T117">
            <v>8</v>
          </cell>
          <cell r="U117">
            <v>10</v>
          </cell>
          <cell r="V117">
            <v>18</v>
          </cell>
          <cell r="W117">
            <v>8</v>
          </cell>
          <cell r="X117" t="str">
            <v>N</v>
          </cell>
          <cell r="Y117">
            <v>10</v>
          </cell>
          <cell r="Z117">
            <v>18</v>
          </cell>
          <cell r="AE117" t="str">
            <v>N</v>
          </cell>
          <cell r="AF117">
            <v>5</v>
          </cell>
          <cell r="AG117">
            <v>8</v>
          </cell>
          <cell r="AH117">
            <v>13</v>
          </cell>
          <cell r="AI117">
            <v>79</v>
          </cell>
          <cell r="AJ117">
            <v>8</v>
          </cell>
          <cell r="AK117">
            <v>8</v>
          </cell>
          <cell r="AL117">
            <v>19</v>
          </cell>
          <cell r="AM117">
            <v>35</v>
          </cell>
          <cell r="AN117">
            <v>23</v>
          </cell>
          <cell r="AO117">
            <v>58</v>
          </cell>
          <cell r="AP117">
            <v>6</v>
          </cell>
          <cell r="AQ117">
            <v>6</v>
          </cell>
          <cell r="AR117">
            <v>22</v>
          </cell>
          <cell r="AS117">
            <v>34</v>
          </cell>
          <cell r="AT117">
            <v>30</v>
          </cell>
          <cell r="AU117">
            <v>64</v>
          </cell>
          <cell r="AV117">
            <v>5</v>
          </cell>
          <cell r="AW117">
            <v>5</v>
          </cell>
          <cell r="AX117">
            <v>25</v>
          </cell>
          <cell r="AY117">
            <v>35</v>
          </cell>
          <cell r="AZ117">
            <v>22</v>
          </cell>
          <cell r="BA117">
            <v>57</v>
          </cell>
          <cell r="BB117">
            <v>4</v>
          </cell>
          <cell r="BC117">
            <v>4</v>
          </cell>
          <cell r="BD117">
            <v>37</v>
          </cell>
          <cell r="BE117">
            <v>45</v>
          </cell>
          <cell r="BF117">
            <v>20</v>
          </cell>
          <cell r="BG117">
            <v>65</v>
          </cell>
          <cell r="BH117">
            <v>25</v>
          </cell>
          <cell r="BI117">
            <v>24</v>
          </cell>
          <cell r="BJ117">
            <v>49</v>
          </cell>
          <cell r="BK117">
            <v>293</v>
          </cell>
          <cell r="BL117">
            <v>67</v>
          </cell>
          <cell r="BM117">
            <v>439</v>
          </cell>
          <cell r="BN117">
            <v>56.282051282051285</v>
          </cell>
          <cell r="BP117" t="str">
            <v>E</v>
          </cell>
          <cell r="BQ117" t="str">
            <v>D</v>
          </cell>
          <cell r="BR117" t="str">
            <v>F</v>
          </cell>
          <cell r="BS117" t="str">
            <v>E+</v>
          </cell>
          <cell r="BT117" t="str">
            <v>D+</v>
          </cell>
          <cell r="BU117" t="str">
            <v>E+</v>
          </cell>
          <cell r="BV117" t="str">
            <v>C+</v>
          </cell>
          <cell r="BW117" t="str">
            <v>B</v>
          </cell>
          <cell r="BX117" t="str">
            <v>C</v>
          </cell>
          <cell r="BY117" t="str">
            <v>B</v>
          </cell>
          <cell r="BZ117" t="str">
            <v>D+</v>
          </cell>
          <cell r="CA117" t="str">
            <v>B+</v>
          </cell>
          <cell r="CC117">
            <v>2</v>
          </cell>
          <cell r="CD117">
            <v>3</v>
          </cell>
          <cell r="CE117">
            <v>3</v>
          </cell>
          <cell r="CF117">
            <v>3</v>
          </cell>
          <cell r="CG117">
            <v>3</v>
          </cell>
          <cell r="CH117">
            <v>2</v>
          </cell>
          <cell r="CI117">
            <v>1</v>
          </cell>
          <cell r="CJ117">
            <v>1</v>
          </cell>
          <cell r="CK117">
            <v>1</v>
          </cell>
          <cell r="CL117">
            <v>1</v>
          </cell>
          <cell r="CM117">
            <v>2.5</v>
          </cell>
          <cell r="CN117">
            <v>0.5</v>
          </cell>
          <cell r="CO117">
            <v>23</v>
          </cell>
          <cell r="CP117">
            <v>1</v>
          </cell>
          <cell r="CQ117" t="str">
            <v>Fail</v>
          </cell>
          <cell r="CR117">
            <v>5</v>
          </cell>
        </row>
        <row r="118">
          <cell r="B118" t="str">
            <v>PIET21CS112</v>
          </cell>
          <cell r="C118" t="str">
            <v>NAVEEN CHOUDHARY</v>
          </cell>
          <cell r="D118" t="str">
            <v>21EPTCS115</v>
          </cell>
          <cell r="E118" t="str">
            <v>CSB-51</v>
          </cell>
          <cell r="F118" t="str">
            <v>DM</v>
          </cell>
          <cell r="G118">
            <v>7</v>
          </cell>
          <cell r="H118">
            <v>10</v>
          </cell>
          <cell r="I118">
            <v>10</v>
          </cell>
          <cell r="J118">
            <v>27</v>
          </cell>
          <cell r="K118">
            <v>6</v>
          </cell>
          <cell r="L118">
            <v>10</v>
          </cell>
          <cell r="M118">
            <v>10</v>
          </cell>
          <cell r="N118">
            <v>26</v>
          </cell>
          <cell r="O118">
            <v>6</v>
          </cell>
          <cell r="P118">
            <v>10</v>
          </cell>
          <cell r="Q118">
            <v>10</v>
          </cell>
          <cell r="R118">
            <v>26</v>
          </cell>
          <cell r="S118">
            <v>6</v>
          </cell>
          <cell r="T118">
            <v>10</v>
          </cell>
          <cell r="U118">
            <v>10</v>
          </cell>
          <cell r="V118">
            <v>26</v>
          </cell>
          <cell r="W118">
            <v>7</v>
          </cell>
          <cell r="X118">
            <v>10</v>
          </cell>
          <cell r="Y118">
            <v>10</v>
          </cell>
          <cell r="Z118">
            <v>27</v>
          </cell>
          <cell r="AE118">
            <v>7</v>
          </cell>
          <cell r="AF118">
            <v>6</v>
          </cell>
          <cell r="AG118">
            <v>8</v>
          </cell>
          <cell r="AH118">
            <v>21</v>
          </cell>
          <cell r="AI118">
            <v>153</v>
          </cell>
          <cell r="AJ118">
            <v>8</v>
          </cell>
          <cell r="AK118">
            <v>8</v>
          </cell>
          <cell r="AL118">
            <v>38</v>
          </cell>
          <cell r="AM118">
            <v>54</v>
          </cell>
          <cell r="AN118">
            <v>27</v>
          </cell>
          <cell r="AO118">
            <v>81</v>
          </cell>
          <cell r="AP118">
            <v>9</v>
          </cell>
          <cell r="AQ118">
            <v>9</v>
          </cell>
          <cell r="AR118">
            <v>40</v>
          </cell>
          <cell r="AS118">
            <v>58</v>
          </cell>
          <cell r="AT118">
            <v>33</v>
          </cell>
          <cell r="AU118">
            <v>91</v>
          </cell>
          <cell r="AV118">
            <v>10</v>
          </cell>
          <cell r="AW118">
            <v>9</v>
          </cell>
          <cell r="AX118">
            <v>40</v>
          </cell>
          <cell r="AY118">
            <v>59</v>
          </cell>
          <cell r="AZ118">
            <v>37</v>
          </cell>
          <cell r="BA118">
            <v>96</v>
          </cell>
          <cell r="BB118">
            <v>7</v>
          </cell>
          <cell r="BC118">
            <v>7</v>
          </cell>
          <cell r="BD118">
            <v>40</v>
          </cell>
          <cell r="BE118">
            <v>54</v>
          </cell>
          <cell r="BF118">
            <v>27</v>
          </cell>
          <cell r="BG118">
            <v>81</v>
          </cell>
          <cell r="BH118">
            <v>53</v>
          </cell>
          <cell r="BI118">
            <v>32</v>
          </cell>
          <cell r="BJ118">
            <v>85</v>
          </cell>
          <cell r="BK118">
            <v>434</v>
          </cell>
          <cell r="BL118">
            <v>91</v>
          </cell>
          <cell r="BM118">
            <v>678</v>
          </cell>
          <cell r="BN118">
            <v>86.92307692307692</v>
          </cell>
          <cell r="BP118" t="str">
            <v>C+</v>
          </cell>
          <cell r="BQ118" t="str">
            <v>B+</v>
          </cell>
          <cell r="BR118" t="str">
            <v>D</v>
          </cell>
          <cell r="BS118" t="str">
            <v>C+</v>
          </cell>
          <cell r="BT118" t="str">
            <v>B</v>
          </cell>
          <cell r="BU118" t="str">
            <v>C+</v>
          </cell>
          <cell r="BV118" t="str">
            <v>A++</v>
          </cell>
          <cell r="BW118" t="str">
            <v>A++</v>
          </cell>
          <cell r="BX118" t="str">
            <v>A++</v>
          </cell>
          <cell r="BY118" t="str">
            <v>A++</v>
          </cell>
          <cell r="BZ118" t="str">
            <v>A++</v>
          </cell>
          <cell r="CA118" t="str">
            <v>A++</v>
          </cell>
          <cell r="CC118">
            <v>2</v>
          </cell>
          <cell r="CD118">
            <v>3</v>
          </cell>
          <cell r="CE118">
            <v>3</v>
          </cell>
          <cell r="CF118">
            <v>3</v>
          </cell>
          <cell r="CG118">
            <v>3</v>
          </cell>
          <cell r="CH118">
            <v>2</v>
          </cell>
          <cell r="CI118">
            <v>1</v>
          </cell>
          <cell r="CJ118">
            <v>1</v>
          </cell>
          <cell r="CK118">
            <v>1</v>
          </cell>
          <cell r="CL118">
            <v>1</v>
          </cell>
          <cell r="CM118">
            <v>2.5</v>
          </cell>
          <cell r="CN118">
            <v>0.5</v>
          </cell>
          <cell r="CO118">
            <v>23</v>
          </cell>
          <cell r="CP118">
            <v>0</v>
          </cell>
          <cell r="CQ118" t="str">
            <v>Pass</v>
          </cell>
          <cell r="CR118">
            <v>7.91</v>
          </cell>
        </row>
        <row r="119">
          <cell r="B119" t="str">
            <v>PIET21CS113</v>
          </cell>
          <cell r="C119" t="str">
            <v>MS NAWAAL PARIHAR</v>
          </cell>
          <cell r="D119" t="str">
            <v>21EPTCS116</v>
          </cell>
          <cell r="E119" t="str">
            <v>CSB-52</v>
          </cell>
          <cell r="F119" t="str">
            <v>HF</v>
          </cell>
          <cell r="G119">
            <v>6</v>
          </cell>
          <cell r="H119" t="str">
            <v>N</v>
          </cell>
          <cell r="I119">
            <v>8</v>
          </cell>
          <cell r="J119">
            <v>14</v>
          </cell>
          <cell r="K119">
            <v>2</v>
          </cell>
          <cell r="L119" t="str">
            <v>N</v>
          </cell>
          <cell r="M119">
            <v>10</v>
          </cell>
          <cell r="N119">
            <v>12</v>
          </cell>
          <cell r="O119">
            <v>0</v>
          </cell>
          <cell r="P119">
            <v>6</v>
          </cell>
          <cell r="Q119">
            <v>9</v>
          </cell>
          <cell r="R119">
            <v>15</v>
          </cell>
          <cell r="S119" t="str">
            <v>N</v>
          </cell>
          <cell r="T119">
            <v>7</v>
          </cell>
          <cell r="U119">
            <v>7</v>
          </cell>
          <cell r="V119">
            <v>14</v>
          </cell>
          <cell r="W119">
            <v>4</v>
          </cell>
          <cell r="X119" t="str">
            <v>N</v>
          </cell>
          <cell r="Y119">
            <v>10</v>
          </cell>
          <cell r="Z119">
            <v>14</v>
          </cell>
          <cell r="AE119" t="str">
            <v>N</v>
          </cell>
          <cell r="AF119">
            <v>6</v>
          </cell>
          <cell r="AG119">
            <v>3</v>
          </cell>
          <cell r="AH119">
            <v>9</v>
          </cell>
          <cell r="AI119">
            <v>78</v>
          </cell>
          <cell r="AJ119">
            <v>8</v>
          </cell>
          <cell r="AK119">
            <v>8</v>
          </cell>
          <cell r="AL119">
            <v>28</v>
          </cell>
          <cell r="AM119">
            <v>44</v>
          </cell>
          <cell r="AN119">
            <v>25</v>
          </cell>
          <cell r="AO119">
            <v>69</v>
          </cell>
          <cell r="AP119">
            <v>7</v>
          </cell>
          <cell r="AQ119">
            <v>8</v>
          </cell>
          <cell r="AR119">
            <v>37</v>
          </cell>
          <cell r="AS119">
            <v>52</v>
          </cell>
          <cell r="AT119">
            <v>25</v>
          </cell>
          <cell r="AU119">
            <v>77</v>
          </cell>
          <cell r="AV119">
            <v>6</v>
          </cell>
          <cell r="AW119">
            <v>5</v>
          </cell>
          <cell r="AX119">
            <v>35</v>
          </cell>
          <cell r="AY119">
            <v>46</v>
          </cell>
          <cell r="AZ119">
            <v>23</v>
          </cell>
          <cell r="BA119">
            <v>69</v>
          </cell>
          <cell r="BB119">
            <v>4</v>
          </cell>
          <cell r="BC119">
            <v>8</v>
          </cell>
          <cell r="BD119">
            <v>40</v>
          </cell>
          <cell r="BE119">
            <v>52</v>
          </cell>
          <cell r="BF119">
            <v>28</v>
          </cell>
          <cell r="BG119">
            <v>80</v>
          </cell>
          <cell r="BH119">
            <v>44</v>
          </cell>
          <cell r="BI119">
            <v>24</v>
          </cell>
          <cell r="BJ119">
            <v>68</v>
          </cell>
          <cell r="BK119">
            <v>363</v>
          </cell>
          <cell r="BL119">
            <v>79</v>
          </cell>
          <cell r="BM119">
            <v>520</v>
          </cell>
          <cell r="BN119">
            <v>66.666666666666657</v>
          </cell>
          <cell r="BP119" t="str">
            <v>E+</v>
          </cell>
          <cell r="BQ119" t="str">
            <v>F</v>
          </cell>
          <cell r="BR119" t="str">
            <v>F</v>
          </cell>
          <cell r="BS119" t="str">
            <v>E</v>
          </cell>
          <cell r="BT119" t="str">
            <v>E</v>
          </cell>
          <cell r="BU119" t="str">
            <v>D</v>
          </cell>
          <cell r="BV119" t="str">
            <v>B+</v>
          </cell>
          <cell r="BW119" t="str">
            <v>A+</v>
          </cell>
          <cell r="BX119" t="str">
            <v>B+</v>
          </cell>
          <cell r="BY119" t="str">
            <v>A+</v>
          </cell>
          <cell r="BZ119" t="str">
            <v>B+</v>
          </cell>
          <cell r="CA119" t="str">
            <v>A+</v>
          </cell>
          <cell r="CC119">
            <v>2</v>
          </cell>
          <cell r="CD119">
            <v>3</v>
          </cell>
          <cell r="CE119">
            <v>3</v>
          </cell>
          <cell r="CF119">
            <v>3</v>
          </cell>
          <cell r="CG119">
            <v>3</v>
          </cell>
          <cell r="CH119">
            <v>2</v>
          </cell>
          <cell r="CI119">
            <v>1</v>
          </cell>
          <cell r="CJ119">
            <v>1</v>
          </cell>
          <cell r="CK119">
            <v>1</v>
          </cell>
          <cell r="CL119">
            <v>1</v>
          </cell>
          <cell r="CM119">
            <v>2.5</v>
          </cell>
          <cell r="CN119">
            <v>0.5</v>
          </cell>
          <cell r="CO119">
            <v>23</v>
          </cell>
          <cell r="CP119">
            <v>2</v>
          </cell>
          <cell r="CQ119" t="str">
            <v>Fail</v>
          </cell>
          <cell r="CR119">
            <v>4.5</v>
          </cell>
        </row>
        <row r="120">
          <cell r="B120" t="str">
            <v>PIET21CS114</v>
          </cell>
          <cell r="C120" t="str">
            <v>NEHAL JAIN</v>
          </cell>
          <cell r="D120" t="str">
            <v>21EPTCS117</v>
          </cell>
          <cell r="E120" t="str">
            <v>CSB-53</v>
          </cell>
          <cell r="F120" t="str">
            <v>DF</v>
          </cell>
          <cell r="G120">
            <v>10</v>
          </cell>
          <cell r="H120">
            <v>10</v>
          </cell>
          <cell r="I120">
            <v>10</v>
          </cell>
          <cell r="J120">
            <v>30</v>
          </cell>
          <cell r="K120">
            <v>10</v>
          </cell>
          <cell r="L120">
            <v>10</v>
          </cell>
          <cell r="M120">
            <v>10</v>
          </cell>
          <cell r="N120">
            <v>30</v>
          </cell>
          <cell r="O120">
            <v>9</v>
          </cell>
          <cell r="P120">
            <v>10</v>
          </cell>
          <cell r="Q120">
            <v>10</v>
          </cell>
          <cell r="R120">
            <v>29</v>
          </cell>
          <cell r="S120">
            <v>10</v>
          </cell>
          <cell r="T120">
            <v>10</v>
          </cell>
          <cell r="U120">
            <v>10</v>
          </cell>
          <cell r="V120">
            <v>30</v>
          </cell>
          <cell r="W120">
            <v>10</v>
          </cell>
          <cell r="X120">
            <v>10</v>
          </cell>
          <cell r="Y120">
            <v>10</v>
          </cell>
          <cell r="Z120">
            <v>30</v>
          </cell>
          <cell r="AE120">
            <v>10</v>
          </cell>
          <cell r="AF120">
            <v>10</v>
          </cell>
          <cell r="AG120">
            <v>10</v>
          </cell>
          <cell r="AH120">
            <v>30</v>
          </cell>
          <cell r="AI120">
            <v>179</v>
          </cell>
          <cell r="AJ120">
            <v>8</v>
          </cell>
          <cell r="AK120">
            <v>9</v>
          </cell>
          <cell r="AL120">
            <v>40</v>
          </cell>
          <cell r="AM120">
            <v>57</v>
          </cell>
          <cell r="AN120">
            <v>38</v>
          </cell>
          <cell r="AO120">
            <v>95</v>
          </cell>
          <cell r="AP120">
            <v>10</v>
          </cell>
          <cell r="AQ120">
            <v>10</v>
          </cell>
          <cell r="AR120">
            <v>40</v>
          </cell>
          <cell r="AS120">
            <v>60</v>
          </cell>
          <cell r="AT120">
            <v>37</v>
          </cell>
          <cell r="AU120">
            <v>97</v>
          </cell>
          <cell r="AV120">
            <v>10</v>
          </cell>
          <cell r="AW120">
            <v>10</v>
          </cell>
          <cell r="AX120">
            <v>40</v>
          </cell>
          <cell r="AY120">
            <v>60</v>
          </cell>
          <cell r="AZ120">
            <v>39</v>
          </cell>
          <cell r="BA120">
            <v>99</v>
          </cell>
          <cell r="BB120">
            <v>10</v>
          </cell>
          <cell r="BC120">
            <v>10</v>
          </cell>
          <cell r="BD120">
            <v>40</v>
          </cell>
          <cell r="BE120">
            <v>60</v>
          </cell>
          <cell r="BF120">
            <v>40</v>
          </cell>
          <cell r="BG120">
            <v>100</v>
          </cell>
          <cell r="BH120">
            <v>60</v>
          </cell>
          <cell r="BI120">
            <v>37</v>
          </cell>
          <cell r="BJ120">
            <v>97</v>
          </cell>
          <cell r="BK120">
            <v>488</v>
          </cell>
          <cell r="BL120">
            <v>97</v>
          </cell>
          <cell r="BM120">
            <v>764</v>
          </cell>
          <cell r="BN120">
            <v>97.948717948717942</v>
          </cell>
          <cell r="BP120" t="str">
            <v>A++</v>
          </cell>
          <cell r="BQ120" t="str">
            <v>A++</v>
          </cell>
          <cell r="BR120" t="str">
            <v>A+</v>
          </cell>
          <cell r="BS120" t="str">
            <v>A++</v>
          </cell>
          <cell r="BT120" t="str">
            <v>A++</v>
          </cell>
          <cell r="BU120" t="str">
            <v>A++</v>
          </cell>
          <cell r="BV120" t="str">
            <v>A++</v>
          </cell>
          <cell r="BW120" t="str">
            <v>A++</v>
          </cell>
          <cell r="BX120" t="str">
            <v>A++</v>
          </cell>
          <cell r="BY120" t="str">
            <v>A++</v>
          </cell>
          <cell r="BZ120" t="str">
            <v>A++</v>
          </cell>
          <cell r="CA120" t="str">
            <v>A++</v>
          </cell>
          <cell r="CC120">
            <v>2</v>
          </cell>
          <cell r="CD120">
            <v>3</v>
          </cell>
          <cell r="CE120">
            <v>3</v>
          </cell>
          <cell r="CF120">
            <v>3</v>
          </cell>
          <cell r="CG120">
            <v>3</v>
          </cell>
          <cell r="CH120">
            <v>2</v>
          </cell>
          <cell r="CI120">
            <v>1</v>
          </cell>
          <cell r="CJ120">
            <v>1</v>
          </cell>
          <cell r="CK120">
            <v>1</v>
          </cell>
          <cell r="CL120">
            <v>1</v>
          </cell>
          <cell r="CM120">
            <v>2.5</v>
          </cell>
          <cell r="CN120">
            <v>0.5</v>
          </cell>
          <cell r="CO120">
            <v>23</v>
          </cell>
          <cell r="CP120">
            <v>0</v>
          </cell>
          <cell r="CQ120" t="str">
            <v>Pass</v>
          </cell>
          <cell r="CR120">
            <v>9.8699999999999992</v>
          </cell>
        </row>
        <row r="121">
          <cell r="B121" t="str">
            <v>PIET21CS115</v>
          </cell>
          <cell r="C121" t="str">
            <v>MS NIDHI GARG</v>
          </cell>
          <cell r="D121" t="str">
            <v>21EPTCS118</v>
          </cell>
          <cell r="E121" t="str">
            <v>CSB-54</v>
          </cell>
          <cell r="F121" t="str">
            <v>DF</v>
          </cell>
          <cell r="G121">
            <v>8</v>
          </cell>
          <cell r="H121">
            <v>10</v>
          </cell>
          <cell r="I121">
            <v>10</v>
          </cell>
          <cell r="J121">
            <v>28</v>
          </cell>
          <cell r="K121">
            <v>8</v>
          </cell>
          <cell r="L121">
            <v>10</v>
          </cell>
          <cell r="M121">
            <v>10</v>
          </cell>
          <cell r="N121">
            <v>28</v>
          </cell>
          <cell r="O121">
            <v>5</v>
          </cell>
          <cell r="P121">
            <v>10</v>
          </cell>
          <cell r="Q121">
            <v>10</v>
          </cell>
          <cell r="R121">
            <v>25</v>
          </cell>
          <cell r="S121">
            <v>9</v>
          </cell>
          <cell r="T121">
            <v>10</v>
          </cell>
          <cell r="U121">
            <v>10</v>
          </cell>
          <cell r="V121">
            <v>29</v>
          </cell>
          <cell r="W121">
            <v>9</v>
          </cell>
          <cell r="X121">
            <v>10</v>
          </cell>
          <cell r="Y121">
            <v>10</v>
          </cell>
          <cell r="Z121">
            <v>29</v>
          </cell>
          <cell r="AE121">
            <v>9</v>
          </cell>
          <cell r="AF121">
            <v>9</v>
          </cell>
          <cell r="AG121">
            <v>10</v>
          </cell>
          <cell r="AH121">
            <v>28</v>
          </cell>
          <cell r="AI121">
            <v>167</v>
          </cell>
          <cell r="AJ121">
            <v>8</v>
          </cell>
          <cell r="AK121">
            <v>10</v>
          </cell>
          <cell r="AL121">
            <v>40</v>
          </cell>
          <cell r="AM121">
            <v>58</v>
          </cell>
          <cell r="AN121">
            <v>32</v>
          </cell>
          <cell r="AO121">
            <v>90</v>
          </cell>
          <cell r="AP121">
            <v>9</v>
          </cell>
          <cell r="AQ121">
            <v>9</v>
          </cell>
          <cell r="AR121">
            <v>40</v>
          </cell>
          <cell r="AS121">
            <v>58</v>
          </cell>
          <cell r="AT121">
            <v>31</v>
          </cell>
          <cell r="AU121">
            <v>89</v>
          </cell>
          <cell r="AV121">
            <v>9</v>
          </cell>
          <cell r="AW121">
            <v>9</v>
          </cell>
          <cell r="AX121">
            <v>40</v>
          </cell>
          <cell r="AY121">
            <v>58</v>
          </cell>
          <cell r="AZ121">
            <v>34</v>
          </cell>
          <cell r="BA121">
            <v>92</v>
          </cell>
          <cell r="BB121">
            <v>8</v>
          </cell>
          <cell r="BC121">
            <v>8</v>
          </cell>
          <cell r="BD121">
            <v>40</v>
          </cell>
          <cell r="BE121">
            <v>56</v>
          </cell>
          <cell r="BF121">
            <v>25</v>
          </cell>
          <cell r="BG121">
            <v>81</v>
          </cell>
          <cell r="BH121">
            <v>52</v>
          </cell>
          <cell r="BI121">
            <v>32</v>
          </cell>
          <cell r="BJ121">
            <v>84</v>
          </cell>
          <cell r="BK121">
            <v>436</v>
          </cell>
          <cell r="BL121">
            <v>98</v>
          </cell>
          <cell r="BM121">
            <v>701</v>
          </cell>
          <cell r="BN121">
            <v>89.871794871794876</v>
          </cell>
          <cell r="BP121" t="str">
            <v>B</v>
          </cell>
          <cell r="BQ121" t="str">
            <v>A+</v>
          </cell>
          <cell r="BR121" t="str">
            <v>C</v>
          </cell>
          <cell r="BS121" t="str">
            <v>A++</v>
          </cell>
          <cell r="BT121" t="str">
            <v>B</v>
          </cell>
          <cell r="BU121" t="str">
            <v>A</v>
          </cell>
          <cell r="BV121" t="str">
            <v>A++</v>
          </cell>
          <cell r="BW121" t="str">
            <v>A++</v>
          </cell>
          <cell r="BX121" t="str">
            <v>A++</v>
          </cell>
          <cell r="BY121" t="str">
            <v>A++</v>
          </cell>
          <cell r="BZ121" t="str">
            <v>A++</v>
          </cell>
          <cell r="CA121" t="str">
            <v>A++</v>
          </cell>
          <cell r="CC121">
            <v>2</v>
          </cell>
          <cell r="CD121">
            <v>3</v>
          </cell>
          <cell r="CE121">
            <v>3</v>
          </cell>
          <cell r="CF121">
            <v>3</v>
          </cell>
          <cell r="CG121">
            <v>3</v>
          </cell>
          <cell r="CH121">
            <v>2</v>
          </cell>
          <cell r="CI121">
            <v>1</v>
          </cell>
          <cell r="CJ121">
            <v>1</v>
          </cell>
          <cell r="CK121">
            <v>1</v>
          </cell>
          <cell r="CL121">
            <v>1</v>
          </cell>
          <cell r="CM121">
            <v>2.5</v>
          </cell>
          <cell r="CN121">
            <v>0.5</v>
          </cell>
          <cell r="CO121">
            <v>23</v>
          </cell>
          <cell r="CP121">
            <v>0</v>
          </cell>
          <cell r="CQ121" t="str">
            <v>Pass</v>
          </cell>
          <cell r="CR121">
            <v>8.74</v>
          </cell>
        </row>
        <row r="122">
          <cell r="B122" t="str">
            <v>PIET21CS116</v>
          </cell>
          <cell r="C122" t="str">
            <v>NIKHIL KUMAWAT</v>
          </cell>
          <cell r="D122" t="str">
            <v>21EPTCS119</v>
          </cell>
          <cell r="E122" t="str">
            <v>CSB-55</v>
          </cell>
          <cell r="F122" t="str">
            <v>DM</v>
          </cell>
          <cell r="G122">
            <v>10</v>
          </cell>
          <cell r="H122" t="str">
            <v>N</v>
          </cell>
          <cell r="I122">
            <v>8</v>
          </cell>
          <cell r="J122">
            <v>18</v>
          </cell>
          <cell r="K122">
            <v>7</v>
          </cell>
          <cell r="L122">
            <v>10</v>
          </cell>
          <cell r="M122">
            <v>10</v>
          </cell>
          <cell r="N122">
            <v>27</v>
          </cell>
          <cell r="O122">
            <v>4</v>
          </cell>
          <cell r="P122">
            <v>10</v>
          </cell>
          <cell r="Q122">
            <v>10</v>
          </cell>
          <cell r="R122">
            <v>24</v>
          </cell>
          <cell r="S122">
            <v>5</v>
          </cell>
          <cell r="T122">
            <v>10</v>
          </cell>
          <cell r="U122">
            <v>10</v>
          </cell>
          <cell r="V122">
            <v>25</v>
          </cell>
          <cell r="W122">
            <v>7</v>
          </cell>
          <cell r="X122">
            <v>10</v>
          </cell>
          <cell r="Y122">
            <v>3</v>
          </cell>
          <cell r="Z122">
            <v>20</v>
          </cell>
          <cell r="AE122" t="str">
            <v>N</v>
          </cell>
          <cell r="AF122">
            <v>10</v>
          </cell>
          <cell r="AG122">
            <v>8</v>
          </cell>
          <cell r="AH122">
            <v>18</v>
          </cell>
          <cell r="AI122">
            <v>132</v>
          </cell>
          <cell r="AJ122">
            <v>8</v>
          </cell>
          <cell r="AK122">
            <v>9</v>
          </cell>
          <cell r="AL122">
            <v>35</v>
          </cell>
          <cell r="AM122">
            <v>52</v>
          </cell>
          <cell r="AN122">
            <v>31</v>
          </cell>
          <cell r="AO122">
            <v>83</v>
          </cell>
          <cell r="AP122">
            <v>9</v>
          </cell>
          <cell r="AQ122">
            <v>9</v>
          </cell>
          <cell r="AR122">
            <v>40</v>
          </cell>
          <cell r="AS122">
            <v>58</v>
          </cell>
          <cell r="AT122">
            <v>31</v>
          </cell>
          <cell r="AU122">
            <v>89</v>
          </cell>
          <cell r="AV122">
            <v>9</v>
          </cell>
          <cell r="AW122">
            <v>9</v>
          </cell>
          <cell r="AX122">
            <v>40</v>
          </cell>
          <cell r="AY122">
            <v>58</v>
          </cell>
          <cell r="AZ122">
            <v>36</v>
          </cell>
          <cell r="BA122">
            <v>94</v>
          </cell>
          <cell r="BB122">
            <v>9</v>
          </cell>
          <cell r="BC122">
            <v>9</v>
          </cell>
          <cell r="BD122">
            <v>40</v>
          </cell>
          <cell r="BE122">
            <v>58</v>
          </cell>
          <cell r="BF122">
            <v>29</v>
          </cell>
          <cell r="BG122">
            <v>87</v>
          </cell>
          <cell r="BH122">
            <v>52</v>
          </cell>
          <cell r="BI122">
            <v>31</v>
          </cell>
          <cell r="BJ122">
            <v>83</v>
          </cell>
          <cell r="BK122">
            <v>436</v>
          </cell>
          <cell r="BL122">
            <v>79</v>
          </cell>
          <cell r="BM122">
            <v>647</v>
          </cell>
          <cell r="BN122">
            <v>82.948717948717956</v>
          </cell>
          <cell r="BP122" t="str">
            <v>B</v>
          </cell>
          <cell r="BQ122" t="str">
            <v>A++</v>
          </cell>
          <cell r="BR122" t="str">
            <v>D+</v>
          </cell>
          <cell r="BS122" t="str">
            <v>A</v>
          </cell>
          <cell r="BT122" t="str">
            <v>C+</v>
          </cell>
          <cell r="BU122" t="str">
            <v>B</v>
          </cell>
          <cell r="BV122" t="str">
            <v>A++</v>
          </cell>
          <cell r="BW122" t="str">
            <v>A++</v>
          </cell>
          <cell r="BX122" t="str">
            <v>A++</v>
          </cell>
          <cell r="BY122" t="str">
            <v>A++</v>
          </cell>
          <cell r="BZ122" t="str">
            <v>A++</v>
          </cell>
          <cell r="CA122" t="str">
            <v>A+</v>
          </cell>
          <cell r="CC122">
            <v>2</v>
          </cell>
          <cell r="CD122">
            <v>3</v>
          </cell>
          <cell r="CE122">
            <v>3</v>
          </cell>
          <cell r="CF122">
            <v>3</v>
          </cell>
          <cell r="CG122">
            <v>3</v>
          </cell>
          <cell r="CH122">
            <v>2</v>
          </cell>
          <cell r="CI122">
            <v>1</v>
          </cell>
          <cell r="CJ122">
            <v>1</v>
          </cell>
          <cell r="CK122">
            <v>1</v>
          </cell>
          <cell r="CL122">
            <v>1</v>
          </cell>
          <cell r="CM122">
            <v>2.5</v>
          </cell>
          <cell r="CN122">
            <v>0.5</v>
          </cell>
          <cell r="CO122">
            <v>23</v>
          </cell>
          <cell r="CP122">
            <v>0</v>
          </cell>
          <cell r="CQ122" t="str">
            <v>Pass</v>
          </cell>
          <cell r="CR122">
            <v>8.43</v>
          </cell>
        </row>
        <row r="123">
          <cell r="B123" t="str">
            <v>PIET21CS117</v>
          </cell>
          <cell r="C123" t="str">
            <v>NIKHIL SINGH KOTAR</v>
          </cell>
          <cell r="D123" t="str">
            <v>21EPTCS120</v>
          </cell>
          <cell r="E123" t="str">
            <v>CSB-56</v>
          </cell>
          <cell r="F123" t="str">
            <v>DM</v>
          </cell>
          <cell r="G123">
            <v>5</v>
          </cell>
          <cell r="H123">
            <v>8</v>
          </cell>
          <cell r="I123">
            <v>10</v>
          </cell>
          <cell r="J123">
            <v>23</v>
          </cell>
          <cell r="K123">
            <v>3</v>
          </cell>
          <cell r="L123">
            <v>8</v>
          </cell>
          <cell r="M123">
            <v>10</v>
          </cell>
          <cell r="N123">
            <v>21</v>
          </cell>
          <cell r="O123">
            <v>3</v>
          </cell>
          <cell r="P123">
            <v>10</v>
          </cell>
          <cell r="Q123">
            <v>10</v>
          </cell>
          <cell r="R123">
            <v>23</v>
          </cell>
          <cell r="S123">
            <v>4</v>
          </cell>
          <cell r="T123">
            <v>9</v>
          </cell>
          <cell r="U123">
            <v>9</v>
          </cell>
          <cell r="V123">
            <v>22</v>
          </cell>
          <cell r="W123">
            <v>3</v>
          </cell>
          <cell r="X123">
            <v>7</v>
          </cell>
          <cell r="Y123">
            <v>10</v>
          </cell>
          <cell r="Z123">
            <v>20</v>
          </cell>
          <cell r="AE123" t="str">
            <v>N</v>
          </cell>
          <cell r="AF123">
            <v>8</v>
          </cell>
          <cell r="AG123">
            <v>10</v>
          </cell>
          <cell r="AH123">
            <v>18</v>
          </cell>
          <cell r="AI123">
            <v>127</v>
          </cell>
          <cell r="AJ123">
            <v>8</v>
          </cell>
          <cell r="AK123">
            <v>8</v>
          </cell>
          <cell r="AL123">
            <v>40</v>
          </cell>
          <cell r="AM123">
            <v>56</v>
          </cell>
          <cell r="AN123">
            <v>33</v>
          </cell>
          <cell r="AO123">
            <v>89</v>
          </cell>
          <cell r="AP123">
            <v>9</v>
          </cell>
          <cell r="AQ123">
            <v>9</v>
          </cell>
          <cell r="AR123">
            <v>40</v>
          </cell>
          <cell r="AS123">
            <v>58</v>
          </cell>
          <cell r="AT123">
            <v>31</v>
          </cell>
          <cell r="AU123">
            <v>89</v>
          </cell>
          <cell r="AV123">
            <v>7</v>
          </cell>
          <cell r="AW123">
            <v>10</v>
          </cell>
          <cell r="AX123">
            <v>40</v>
          </cell>
          <cell r="AY123">
            <v>57</v>
          </cell>
          <cell r="AZ123">
            <v>35</v>
          </cell>
          <cell r="BA123">
            <v>92</v>
          </cell>
          <cell r="BB123">
            <v>8</v>
          </cell>
          <cell r="BC123">
            <v>6</v>
          </cell>
          <cell r="BD123">
            <v>40</v>
          </cell>
          <cell r="BE123">
            <v>54</v>
          </cell>
          <cell r="BF123">
            <v>24</v>
          </cell>
          <cell r="BG123">
            <v>78</v>
          </cell>
          <cell r="BH123">
            <v>52</v>
          </cell>
          <cell r="BI123">
            <v>28</v>
          </cell>
          <cell r="BJ123">
            <v>80</v>
          </cell>
          <cell r="BK123">
            <v>428</v>
          </cell>
          <cell r="BL123">
            <v>89</v>
          </cell>
          <cell r="BM123">
            <v>644</v>
          </cell>
          <cell r="BN123">
            <v>82.564102564102555</v>
          </cell>
          <cell r="BP123" t="str">
            <v>B</v>
          </cell>
          <cell r="BQ123" t="str">
            <v>C</v>
          </cell>
          <cell r="BR123" t="str">
            <v>C</v>
          </cell>
          <cell r="BS123" t="str">
            <v>B+</v>
          </cell>
          <cell r="BT123" t="str">
            <v>E</v>
          </cell>
          <cell r="BU123" t="str">
            <v>C+</v>
          </cell>
          <cell r="BV123" t="str">
            <v>A++</v>
          </cell>
          <cell r="BW123" t="str">
            <v>A++</v>
          </cell>
          <cell r="BX123" t="str">
            <v>A++</v>
          </cell>
          <cell r="BY123" t="str">
            <v>A+</v>
          </cell>
          <cell r="BZ123" t="str">
            <v>A+</v>
          </cell>
          <cell r="CA123" t="str">
            <v>A++</v>
          </cell>
          <cell r="CC123">
            <v>2</v>
          </cell>
          <cell r="CD123">
            <v>3</v>
          </cell>
          <cell r="CE123">
            <v>3</v>
          </cell>
          <cell r="CF123">
            <v>3</v>
          </cell>
          <cell r="CG123">
            <v>3</v>
          </cell>
          <cell r="CH123">
            <v>2</v>
          </cell>
          <cell r="CI123">
            <v>1</v>
          </cell>
          <cell r="CJ123">
            <v>1</v>
          </cell>
          <cell r="CK123">
            <v>1</v>
          </cell>
          <cell r="CL123">
            <v>1</v>
          </cell>
          <cell r="CM123">
            <v>2.5</v>
          </cell>
          <cell r="CN123">
            <v>0.5</v>
          </cell>
          <cell r="CO123">
            <v>23</v>
          </cell>
          <cell r="CP123">
            <v>0</v>
          </cell>
          <cell r="CQ123" t="str">
            <v>Pass</v>
          </cell>
          <cell r="CR123">
            <v>7.41</v>
          </cell>
        </row>
        <row r="124">
          <cell r="B124" t="str">
            <v>PIET21CS118</v>
          </cell>
          <cell r="C124" t="str">
            <v>NIMESH KUMAR TAILOR</v>
          </cell>
          <cell r="D124" t="str">
            <v>21EPTCS121</v>
          </cell>
          <cell r="E124" t="str">
            <v>CSB-57</v>
          </cell>
          <cell r="F124" t="str">
            <v>DM</v>
          </cell>
          <cell r="G124">
            <v>5</v>
          </cell>
          <cell r="H124" t="str">
            <v>N</v>
          </cell>
          <cell r="I124">
            <v>10</v>
          </cell>
          <cell r="J124">
            <v>15</v>
          </cell>
          <cell r="K124">
            <v>3</v>
          </cell>
          <cell r="L124" t="str">
            <v>N</v>
          </cell>
          <cell r="M124">
            <v>6</v>
          </cell>
          <cell r="N124">
            <v>9</v>
          </cell>
          <cell r="O124">
            <v>4</v>
          </cell>
          <cell r="P124">
            <v>8</v>
          </cell>
          <cell r="Q124">
            <v>10</v>
          </cell>
          <cell r="R124">
            <v>22</v>
          </cell>
          <cell r="S124" t="str">
            <v>N</v>
          </cell>
          <cell r="T124">
            <v>9</v>
          </cell>
          <cell r="U124">
            <v>10</v>
          </cell>
          <cell r="V124">
            <v>19</v>
          </cell>
          <cell r="W124">
            <v>8</v>
          </cell>
          <cell r="X124" t="str">
            <v>N</v>
          </cell>
          <cell r="Y124">
            <v>10</v>
          </cell>
          <cell r="Z124">
            <v>18</v>
          </cell>
          <cell r="AE124" t="str">
            <v>N</v>
          </cell>
          <cell r="AF124">
            <v>8</v>
          </cell>
          <cell r="AG124">
            <v>10</v>
          </cell>
          <cell r="AH124">
            <v>18</v>
          </cell>
          <cell r="AI124">
            <v>101</v>
          </cell>
          <cell r="AJ124">
            <v>8</v>
          </cell>
          <cell r="AK124">
            <v>9</v>
          </cell>
          <cell r="AL124">
            <v>37</v>
          </cell>
          <cell r="AM124">
            <v>54</v>
          </cell>
          <cell r="AN124">
            <v>25</v>
          </cell>
          <cell r="AO124">
            <v>79</v>
          </cell>
          <cell r="AP124">
            <v>9</v>
          </cell>
          <cell r="AQ124">
            <v>8</v>
          </cell>
          <cell r="AR124">
            <v>38</v>
          </cell>
          <cell r="AS124">
            <v>55</v>
          </cell>
          <cell r="AT124">
            <v>33</v>
          </cell>
          <cell r="AU124">
            <v>88</v>
          </cell>
          <cell r="AV124">
            <v>7</v>
          </cell>
          <cell r="AW124">
            <v>7</v>
          </cell>
          <cell r="AX124">
            <v>38</v>
          </cell>
          <cell r="AY124">
            <v>52</v>
          </cell>
          <cell r="AZ124">
            <v>30</v>
          </cell>
          <cell r="BA124">
            <v>82</v>
          </cell>
          <cell r="BB124">
            <v>9</v>
          </cell>
          <cell r="BC124">
            <v>9</v>
          </cell>
          <cell r="BD124">
            <v>40</v>
          </cell>
          <cell r="BE124">
            <v>58</v>
          </cell>
          <cell r="BF124">
            <v>19</v>
          </cell>
          <cell r="BG124">
            <v>77</v>
          </cell>
          <cell r="BH124">
            <v>47</v>
          </cell>
          <cell r="BI124">
            <v>26</v>
          </cell>
          <cell r="BJ124">
            <v>73</v>
          </cell>
          <cell r="BK124">
            <v>399</v>
          </cell>
          <cell r="BL124">
            <v>79</v>
          </cell>
          <cell r="BM124">
            <v>579</v>
          </cell>
          <cell r="BN124">
            <v>74.230769230769226</v>
          </cell>
          <cell r="BP124" t="str">
            <v>C+</v>
          </cell>
          <cell r="BQ124" t="str">
            <v>D</v>
          </cell>
          <cell r="BR124" t="str">
            <v>E+</v>
          </cell>
          <cell r="BS124" t="str">
            <v>E+</v>
          </cell>
          <cell r="BT124" t="str">
            <v>F</v>
          </cell>
          <cell r="BU124" t="str">
            <v>E</v>
          </cell>
          <cell r="BV124" t="str">
            <v>A+</v>
          </cell>
          <cell r="BW124" t="str">
            <v>A++</v>
          </cell>
          <cell r="BX124" t="str">
            <v>A++</v>
          </cell>
          <cell r="BY124" t="str">
            <v>A+</v>
          </cell>
          <cell r="BZ124" t="str">
            <v>A</v>
          </cell>
          <cell r="CA124" t="str">
            <v>A+</v>
          </cell>
          <cell r="CC124">
            <v>2</v>
          </cell>
          <cell r="CD124">
            <v>3</v>
          </cell>
          <cell r="CE124">
            <v>3</v>
          </cell>
          <cell r="CF124">
            <v>3</v>
          </cell>
          <cell r="CG124">
            <v>3</v>
          </cell>
          <cell r="CH124">
            <v>2</v>
          </cell>
          <cell r="CI124">
            <v>1</v>
          </cell>
          <cell r="CJ124">
            <v>1</v>
          </cell>
          <cell r="CK124">
            <v>1</v>
          </cell>
          <cell r="CL124">
            <v>1</v>
          </cell>
          <cell r="CM124">
            <v>2.5</v>
          </cell>
          <cell r="CN124">
            <v>0.5</v>
          </cell>
          <cell r="CO124">
            <v>23</v>
          </cell>
          <cell r="CP124">
            <v>1</v>
          </cell>
          <cell r="CQ124" t="str">
            <v>Fail</v>
          </cell>
          <cell r="CR124">
            <v>5.75</v>
          </cell>
        </row>
        <row r="125">
          <cell r="B125" t="str">
            <v>PIET21CS119</v>
          </cell>
          <cell r="C125" t="str">
            <v>NITESH BALODA</v>
          </cell>
          <cell r="D125" t="str">
            <v>21EPTCS122</v>
          </cell>
          <cell r="E125" t="str">
            <v>CSB-58</v>
          </cell>
          <cell r="F125" t="str">
            <v>DM</v>
          </cell>
          <cell r="G125">
            <v>7</v>
          </cell>
          <cell r="H125" t="str">
            <v>N</v>
          </cell>
          <cell r="I125">
            <v>8</v>
          </cell>
          <cell r="J125">
            <v>15</v>
          </cell>
          <cell r="K125">
            <v>0</v>
          </cell>
          <cell r="L125">
            <v>4</v>
          </cell>
          <cell r="M125">
            <v>8</v>
          </cell>
          <cell r="N125">
            <v>12</v>
          </cell>
          <cell r="O125">
            <v>1</v>
          </cell>
          <cell r="P125">
            <v>7</v>
          </cell>
          <cell r="Q125">
            <v>10</v>
          </cell>
          <cell r="R125">
            <v>18</v>
          </cell>
          <cell r="S125" t="str">
            <v>N</v>
          </cell>
          <cell r="T125">
            <v>5</v>
          </cell>
          <cell r="U125">
            <v>7</v>
          </cell>
          <cell r="V125">
            <v>12</v>
          </cell>
          <cell r="W125">
            <v>0</v>
          </cell>
          <cell r="X125">
            <v>4</v>
          </cell>
          <cell r="Y125">
            <v>8</v>
          </cell>
          <cell r="Z125">
            <v>12</v>
          </cell>
          <cell r="AE125" t="str">
            <v>N</v>
          </cell>
          <cell r="AF125">
            <v>4</v>
          </cell>
          <cell r="AG125">
            <v>8</v>
          </cell>
          <cell r="AH125">
            <v>12</v>
          </cell>
          <cell r="AI125">
            <v>81</v>
          </cell>
          <cell r="AJ125">
            <v>8</v>
          </cell>
          <cell r="AK125">
            <v>8</v>
          </cell>
          <cell r="AL125">
            <v>26</v>
          </cell>
          <cell r="AM125">
            <v>42</v>
          </cell>
          <cell r="AN125">
            <v>17</v>
          </cell>
          <cell r="AO125">
            <v>59</v>
          </cell>
          <cell r="AP125">
            <v>7</v>
          </cell>
          <cell r="AQ125">
            <v>7</v>
          </cell>
          <cell r="AR125">
            <v>32</v>
          </cell>
          <cell r="AS125">
            <v>46</v>
          </cell>
          <cell r="AT125">
            <v>28</v>
          </cell>
          <cell r="AU125">
            <v>74</v>
          </cell>
          <cell r="AV125">
            <v>5</v>
          </cell>
          <cell r="AW125">
            <v>7</v>
          </cell>
          <cell r="AX125">
            <v>40</v>
          </cell>
          <cell r="AY125">
            <v>52</v>
          </cell>
          <cell r="AZ125">
            <v>27</v>
          </cell>
          <cell r="BA125">
            <v>79</v>
          </cell>
          <cell r="BB125">
            <v>7</v>
          </cell>
          <cell r="BC125">
            <v>6</v>
          </cell>
          <cell r="BD125">
            <v>40</v>
          </cell>
          <cell r="BE125">
            <v>53</v>
          </cell>
          <cell r="BF125">
            <v>26</v>
          </cell>
          <cell r="BG125">
            <v>79</v>
          </cell>
          <cell r="BH125">
            <v>45</v>
          </cell>
          <cell r="BI125">
            <v>25</v>
          </cell>
          <cell r="BJ125">
            <v>70</v>
          </cell>
          <cell r="BK125">
            <v>361</v>
          </cell>
          <cell r="BL125">
            <v>75</v>
          </cell>
          <cell r="BM125">
            <v>517</v>
          </cell>
          <cell r="BN125">
            <v>66.282051282051285</v>
          </cell>
          <cell r="BP125" t="str">
            <v>E</v>
          </cell>
          <cell r="BQ125" t="str">
            <v>F</v>
          </cell>
          <cell r="BR125" t="str">
            <v>F</v>
          </cell>
          <cell r="BS125" t="str">
            <v>E+</v>
          </cell>
          <cell r="BT125" t="str">
            <v>F</v>
          </cell>
          <cell r="BU125" t="str">
            <v>E+</v>
          </cell>
          <cell r="BV125" t="str">
            <v>C+</v>
          </cell>
          <cell r="BW125" t="str">
            <v>A</v>
          </cell>
          <cell r="BX125" t="str">
            <v>A+</v>
          </cell>
          <cell r="BY125" t="str">
            <v>A+</v>
          </cell>
          <cell r="BZ125" t="str">
            <v>B+</v>
          </cell>
          <cell r="CA125" t="str">
            <v>A</v>
          </cell>
          <cell r="CC125">
            <v>2</v>
          </cell>
          <cell r="CD125">
            <v>3</v>
          </cell>
          <cell r="CE125">
            <v>3</v>
          </cell>
          <cell r="CF125">
            <v>3</v>
          </cell>
          <cell r="CG125">
            <v>3</v>
          </cell>
          <cell r="CH125">
            <v>2</v>
          </cell>
          <cell r="CI125">
            <v>1</v>
          </cell>
          <cell r="CJ125">
            <v>1</v>
          </cell>
          <cell r="CK125">
            <v>1</v>
          </cell>
          <cell r="CL125">
            <v>1</v>
          </cell>
          <cell r="CM125">
            <v>2.5</v>
          </cell>
          <cell r="CN125">
            <v>0.5</v>
          </cell>
          <cell r="CO125">
            <v>23</v>
          </cell>
          <cell r="CP125">
            <v>3</v>
          </cell>
          <cell r="CQ125" t="str">
            <v>Fail</v>
          </cell>
          <cell r="CR125">
            <v>3.9456521739130435</v>
          </cell>
        </row>
        <row r="126">
          <cell r="B126" t="str">
            <v>PIET21CS120</v>
          </cell>
          <cell r="C126" t="str">
            <v>NITIN KUMAWAT</v>
          </cell>
          <cell r="D126" t="str">
            <v>21EPTCS123</v>
          </cell>
          <cell r="E126" t="str">
            <v>CSB-59</v>
          </cell>
          <cell r="F126" t="str">
            <v>DM</v>
          </cell>
          <cell r="G126">
            <v>10</v>
          </cell>
          <cell r="H126">
            <v>10</v>
          </cell>
          <cell r="I126">
            <v>10</v>
          </cell>
          <cell r="J126">
            <v>30</v>
          </cell>
          <cell r="K126">
            <v>10</v>
          </cell>
          <cell r="L126">
            <v>10</v>
          </cell>
          <cell r="M126">
            <v>10</v>
          </cell>
          <cell r="N126">
            <v>30</v>
          </cell>
          <cell r="O126">
            <v>10</v>
          </cell>
          <cell r="P126">
            <v>10</v>
          </cell>
          <cell r="Q126">
            <v>10</v>
          </cell>
          <cell r="R126">
            <v>30</v>
          </cell>
          <cell r="S126">
            <v>9</v>
          </cell>
          <cell r="T126">
            <v>10</v>
          </cell>
          <cell r="U126">
            <v>10</v>
          </cell>
          <cell r="V126">
            <v>29</v>
          </cell>
          <cell r="W126">
            <v>10</v>
          </cell>
          <cell r="X126">
            <v>10</v>
          </cell>
          <cell r="Y126">
            <v>10</v>
          </cell>
          <cell r="Z126">
            <v>30</v>
          </cell>
          <cell r="AE126">
            <v>10</v>
          </cell>
          <cell r="AF126">
            <v>10</v>
          </cell>
          <cell r="AG126">
            <v>10</v>
          </cell>
          <cell r="AH126">
            <v>30</v>
          </cell>
          <cell r="AI126">
            <v>179</v>
          </cell>
          <cell r="AJ126">
            <v>8</v>
          </cell>
          <cell r="AK126">
            <v>9</v>
          </cell>
          <cell r="AL126">
            <v>40</v>
          </cell>
          <cell r="AM126">
            <v>57</v>
          </cell>
          <cell r="AN126">
            <v>32</v>
          </cell>
          <cell r="AO126">
            <v>89</v>
          </cell>
          <cell r="AP126">
            <v>10</v>
          </cell>
          <cell r="AQ126">
            <v>10</v>
          </cell>
          <cell r="AR126">
            <v>40</v>
          </cell>
          <cell r="AS126">
            <v>60</v>
          </cell>
          <cell r="AT126">
            <v>35</v>
          </cell>
          <cell r="AU126">
            <v>95</v>
          </cell>
          <cell r="AV126">
            <v>10</v>
          </cell>
          <cell r="AW126">
            <v>10</v>
          </cell>
          <cell r="AX126">
            <v>40</v>
          </cell>
          <cell r="AY126">
            <v>60</v>
          </cell>
          <cell r="AZ126">
            <v>38</v>
          </cell>
          <cell r="BA126">
            <v>98</v>
          </cell>
          <cell r="BB126">
            <v>9</v>
          </cell>
          <cell r="BC126">
            <v>7</v>
          </cell>
          <cell r="BD126">
            <v>40</v>
          </cell>
          <cell r="BE126">
            <v>56</v>
          </cell>
          <cell r="BF126">
            <v>33</v>
          </cell>
          <cell r="BG126">
            <v>89</v>
          </cell>
          <cell r="BH126">
            <v>60</v>
          </cell>
          <cell r="BI126">
            <v>29</v>
          </cell>
          <cell r="BJ126">
            <v>89</v>
          </cell>
          <cell r="BK126">
            <v>460</v>
          </cell>
          <cell r="BL126">
            <v>95</v>
          </cell>
          <cell r="BM126">
            <v>734</v>
          </cell>
          <cell r="BN126">
            <v>94.102564102564102</v>
          </cell>
          <cell r="BP126" t="str">
            <v>A</v>
          </cell>
          <cell r="BQ126" t="str">
            <v>B+</v>
          </cell>
          <cell r="BR126" t="str">
            <v>A++</v>
          </cell>
          <cell r="BS126" t="str">
            <v>A</v>
          </cell>
          <cell r="BT126" t="str">
            <v>A+</v>
          </cell>
          <cell r="BU126" t="str">
            <v>A+</v>
          </cell>
          <cell r="BV126" t="str">
            <v>A++</v>
          </cell>
          <cell r="BW126" t="str">
            <v>A++</v>
          </cell>
          <cell r="BX126" t="str">
            <v>A++</v>
          </cell>
          <cell r="BY126" t="str">
            <v>A++</v>
          </cell>
          <cell r="BZ126" t="str">
            <v>A++</v>
          </cell>
          <cell r="CA126" t="str">
            <v>A++</v>
          </cell>
          <cell r="CC126">
            <v>2</v>
          </cell>
          <cell r="CD126">
            <v>3</v>
          </cell>
          <cell r="CE126">
            <v>3</v>
          </cell>
          <cell r="CF126">
            <v>3</v>
          </cell>
          <cell r="CG126">
            <v>3</v>
          </cell>
          <cell r="CH126">
            <v>2</v>
          </cell>
          <cell r="CI126">
            <v>1</v>
          </cell>
          <cell r="CJ126">
            <v>1</v>
          </cell>
          <cell r="CK126">
            <v>1</v>
          </cell>
          <cell r="CL126">
            <v>1</v>
          </cell>
          <cell r="CM126">
            <v>2.5</v>
          </cell>
          <cell r="CN126">
            <v>0.5</v>
          </cell>
          <cell r="CO126">
            <v>23</v>
          </cell>
          <cell r="CP126">
            <v>0</v>
          </cell>
          <cell r="CQ126" t="str">
            <v>Pass</v>
          </cell>
          <cell r="CR126">
            <v>9.1999999999999993</v>
          </cell>
        </row>
        <row r="127">
          <cell r="B127" t="str">
            <v>PIET21CS121</v>
          </cell>
          <cell r="C127" t="str">
            <v>PALAK AGARWAL</v>
          </cell>
          <cell r="D127" t="str">
            <v>21EPTCS124</v>
          </cell>
          <cell r="E127" t="str">
            <v>CSB-60</v>
          </cell>
          <cell r="F127" t="str">
            <v>DF</v>
          </cell>
          <cell r="G127">
            <v>9</v>
          </cell>
          <cell r="H127">
            <v>10</v>
          </cell>
          <cell r="I127">
            <v>10</v>
          </cell>
          <cell r="J127">
            <v>29</v>
          </cell>
          <cell r="K127">
            <v>10</v>
          </cell>
          <cell r="L127">
            <v>10</v>
          </cell>
          <cell r="M127">
            <v>10</v>
          </cell>
          <cell r="N127">
            <v>30</v>
          </cell>
          <cell r="O127">
            <v>10</v>
          </cell>
          <cell r="P127">
            <v>10</v>
          </cell>
          <cell r="Q127">
            <v>10</v>
          </cell>
          <cell r="R127">
            <v>30</v>
          </cell>
          <cell r="S127">
            <v>9</v>
          </cell>
          <cell r="T127">
            <v>10</v>
          </cell>
          <cell r="U127">
            <v>10</v>
          </cell>
          <cell r="V127">
            <v>29</v>
          </cell>
          <cell r="W127">
            <v>10</v>
          </cell>
          <cell r="X127">
            <v>10</v>
          </cell>
          <cell r="Y127">
            <v>10</v>
          </cell>
          <cell r="Z127">
            <v>30</v>
          </cell>
          <cell r="AE127">
            <v>10</v>
          </cell>
          <cell r="AF127">
            <v>10</v>
          </cell>
          <cell r="AG127">
            <v>10</v>
          </cell>
          <cell r="AH127">
            <v>30</v>
          </cell>
          <cell r="AI127">
            <v>178</v>
          </cell>
          <cell r="AJ127">
            <v>8</v>
          </cell>
          <cell r="AK127">
            <v>10</v>
          </cell>
          <cell r="AL127">
            <v>40</v>
          </cell>
          <cell r="AM127">
            <v>58</v>
          </cell>
          <cell r="AN127">
            <v>38</v>
          </cell>
          <cell r="AO127">
            <v>96</v>
          </cell>
          <cell r="AP127">
            <v>10</v>
          </cell>
          <cell r="AQ127">
            <v>9</v>
          </cell>
          <cell r="AR127">
            <v>40</v>
          </cell>
          <cell r="AS127">
            <v>59</v>
          </cell>
          <cell r="AT127">
            <v>37</v>
          </cell>
          <cell r="AU127">
            <v>96</v>
          </cell>
          <cell r="AV127">
            <v>10</v>
          </cell>
          <cell r="AW127">
            <v>10</v>
          </cell>
          <cell r="AX127">
            <v>40</v>
          </cell>
          <cell r="AY127">
            <v>60</v>
          </cell>
          <cell r="AZ127">
            <v>37</v>
          </cell>
          <cell r="BA127">
            <v>97</v>
          </cell>
          <cell r="BB127">
            <v>10</v>
          </cell>
          <cell r="BC127">
            <v>10</v>
          </cell>
          <cell r="BD127">
            <v>40</v>
          </cell>
          <cell r="BE127">
            <v>60</v>
          </cell>
          <cell r="BF127">
            <v>34</v>
          </cell>
          <cell r="BG127">
            <v>94</v>
          </cell>
          <cell r="BH127">
            <v>59</v>
          </cell>
          <cell r="BI127">
            <v>31</v>
          </cell>
          <cell r="BJ127">
            <v>90</v>
          </cell>
          <cell r="BK127">
            <v>473</v>
          </cell>
          <cell r="BL127">
            <v>94</v>
          </cell>
          <cell r="BM127">
            <v>745</v>
          </cell>
          <cell r="BN127">
            <v>95.512820512820511</v>
          </cell>
          <cell r="BP127" t="str">
            <v>A++</v>
          </cell>
          <cell r="BQ127" t="str">
            <v>A+</v>
          </cell>
          <cell r="BR127" t="str">
            <v>A++</v>
          </cell>
          <cell r="BS127" t="str">
            <v>A++</v>
          </cell>
          <cell r="BT127" t="str">
            <v>A++</v>
          </cell>
          <cell r="BU127" t="str">
            <v>A+</v>
          </cell>
          <cell r="BV127" t="str">
            <v>A++</v>
          </cell>
          <cell r="BW127" t="str">
            <v>A++</v>
          </cell>
          <cell r="BX127" t="str">
            <v>A++</v>
          </cell>
          <cell r="BY127" t="str">
            <v>A++</v>
          </cell>
          <cell r="BZ127" t="str">
            <v>A++</v>
          </cell>
          <cell r="CA127" t="str">
            <v>A++</v>
          </cell>
          <cell r="CC127">
            <v>2</v>
          </cell>
          <cell r="CD127">
            <v>3</v>
          </cell>
          <cell r="CE127">
            <v>3</v>
          </cell>
          <cell r="CF127">
            <v>3</v>
          </cell>
          <cell r="CG127">
            <v>3</v>
          </cell>
          <cell r="CH127">
            <v>2</v>
          </cell>
          <cell r="CI127">
            <v>1</v>
          </cell>
          <cell r="CJ127">
            <v>1</v>
          </cell>
          <cell r="CK127">
            <v>1</v>
          </cell>
          <cell r="CL127">
            <v>1</v>
          </cell>
          <cell r="CM127">
            <v>2.5</v>
          </cell>
          <cell r="CN127">
            <v>0.5</v>
          </cell>
          <cell r="CO127">
            <v>23</v>
          </cell>
          <cell r="CP127">
            <v>0</v>
          </cell>
          <cell r="CQ127" t="str">
            <v>Pass</v>
          </cell>
          <cell r="CR127">
            <v>9.7799999999999994</v>
          </cell>
        </row>
        <row r="128">
          <cell r="B128" t="str">
            <v>PIET21CS122</v>
          </cell>
          <cell r="C128" t="str">
            <v>PALASH SHARMA</v>
          </cell>
          <cell r="D128" t="str">
            <v>21EPTCS125</v>
          </cell>
          <cell r="E128" t="str">
            <v>CSB-61</v>
          </cell>
          <cell r="F128" t="str">
            <v>DM</v>
          </cell>
          <cell r="G128">
            <v>8</v>
          </cell>
          <cell r="H128" t="str">
            <v>N</v>
          </cell>
          <cell r="I128">
            <v>10</v>
          </cell>
          <cell r="J128">
            <v>18</v>
          </cell>
          <cell r="K128">
            <v>5</v>
          </cell>
          <cell r="L128" t="str">
            <v>N</v>
          </cell>
          <cell r="M128">
            <v>5</v>
          </cell>
          <cell r="N128">
            <v>10</v>
          </cell>
          <cell r="O128">
            <v>4</v>
          </cell>
          <cell r="P128">
            <v>10</v>
          </cell>
          <cell r="Q128">
            <v>10</v>
          </cell>
          <cell r="R128">
            <v>24</v>
          </cell>
          <cell r="S128">
            <v>8</v>
          </cell>
          <cell r="T128">
            <v>9</v>
          </cell>
          <cell r="U128">
            <v>10</v>
          </cell>
          <cell r="V128">
            <v>27</v>
          </cell>
          <cell r="W128">
            <v>5</v>
          </cell>
          <cell r="X128">
            <v>10</v>
          </cell>
          <cell r="Y128">
            <v>10</v>
          </cell>
          <cell r="Z128">
            <v>25</v>
          </cell>
          <cell r="AE128">
            <v>6</v>
          </cell>
          <cell r="AF128">
            <v>9</v>
          </cell>
          <cell r="AG128">
            <v>10</v>
          </cell>
          <cell r="AH128">
            <v>25</v>
          </cell>
          <cell r="AI128">
            <v>129</v>
          </cell>
          <cell r="AJ128">
            <v>8</v>
          </cell>
          <cell r="AK128">
            <v>9</v>
          </cell>
          <cell r="AL128">
            <v>35</v>
          </cell>
          <cell r="AM128">
            <v>52</v>
          </cell>
          <cell r="AN128">
            <v>36</v>
          </cell>
          <cell r="AO128">
            <v>88</v>
          </cell>
          <cell r="AP128">
            <v>9</v>
          </cell>
          <cell r="AQ128">
            <v>8</v>
          </cell>
          <cell r="AR128">
            <v>39</v>
          </cell>
          <cell r="AS128">
            <v>56</v>
          </cell>
          <cell r="AT128">
            <v>32</v>
          </cell>
          <cell r="AU128">
            <v>88</v>
          </cell>
          <cell r="AV128">
            <v>9</v>
          </cell>
          <cell r="AW128">
            <v>9</v>
          </cell>
          <cell r="AX128">
            <v>40</v>
          </cell>
          <cell r="AY128">
            <v>58</v>
          </cell>
          <cell r="AZ128">
            <v>34</v>
          </cell>
          <cell r="BA128">
            <v>92</v>
          </cell>
          <cell r="BB128">
            <v>8</v>
          </cell>
          <cell r="BC128">
            <v>10</v>
          </cell>
          <cell r="BD128">
            <v>40</v>
          </cell>
          <cell r="BE128">
            <v>58</v>
          </cell>
          <cell r="BF128">
            <v>33</v>
          </cell>
          <cell r="BG128">
            <v>91</v>
          </cell>
          <cell r="BH128">
            <v>60</v>
          </cell>
          <cell r="BI128">
            <v>32</v>
          </cell>
          <cell r="BJ128">
            <v>92</v>
          </cell>
          <cell r="BK128">
            <v>451</v>
          </cell>
          <cell r="BL128">
            <v>80</v>
          </cell>
          <cell r="BM128">
            <v>660</v>
          </cell>
          <cell r="BN128">
            <v>84.615384615384613</v>
          </cell>
          <cell r="BP128" t="str">
            <v>B+</v>
          </cell>
          <cell r="BQ128" t="str">
            <v>D+</v>
          </cell>
          <cell r="BR128" t="str">
            <v>D+</v>
          </cell>
          <cell r="BS128" t="str">
            <v>C</v>
          </cell>
          <cell r="BT128" t="str">
            <v>C+</v>
          </cell>
          <cell r="BU128" t="str">
            <v>A</v>
          </cell>
          <cell r="BV128" t="str">
            <v>A++</v>
          </cell>
          <cell r="BW128" t="str">
            <v>A++</v>
          </cell>
          <cell r="BX128" t="str">
            <v>A++</v>
          </cell>
          <cell r="BY128" t="str">
            <v>A++</v>
          </cell>
          <cell r="BZ128" t="str">
            <v>A++</v>
          </cell>
          <cell r="CA128" t="str">
            <v>A+</v>
          </cell>
          <cell r="CC128">
            <v>2</v>
          </cell>
          <cell r="CD128">
            <v>3</v>
          </cell>
          <cell r="CE128">
            <v>3</v>
          </cell>
          <cell r="CF128">
            <v>3</v>
          </cell>
          <cell r="CG128">
            <v>3</v>
          </cell>
          <cell r="CH128">
            <v>2</v>
          </cell>
          <cell r="CI128">
            <v>1</v>
          </cell>
          <cell r="CJ128">
            <v>1</v>
          </cell>
          <cell r="CK128">
            <v>1</v>
          </cell>
          <cell r="CL128">
            <v>1</v>
          </cell>
          <cell r="CM128">
            <v>2.5</v>
          </cell>
          <cell r="CN128">
            <v>0.5</v>
          </cell>
          <cell r="CO128">
            <v>23</v>
          </cell>
          <cell r="CP128">
            <v>0</v>
          </cell>
          <cell r="CQ128" t="str">
            <v>Pass</v>
          </cell>
          <cell r="CR128">
            <v>7.78</v>
          </cell>
        </row>
        <row r="129">
          <cell r="B129" t="str">
            <v>PIET21CS123</v>
          </cell>
          <cell r="C129" t="str">
            <v>PANKAJ GAUTAM</v>
          </cell>
          <cell r="D129" t="str">
            <v>21EPTCS126</v>
          </cell>
          <cell r="E129" t="str">
            <v>CSB-62</v>
          </cell>
          <cell r="F129" t="str">
            <v>DM</v>
          </cell>
          <cell r="G129">
            <v>10</v>
          </cell>
          <cell r="H129">
            <v>10</v>
          </cell>
          <cell r="I129">
            <v>10</v>
          </cell>
          <cell r="J129">
            <v>30</v>
          </cell>
          <cell r="K129">
            <v>10</v>
          </cell>
          <cell r="L129">
            <v>10</v>
          </cell>
          <cell r="M129">
            <v>10</v>
          </cell>
          <cell r="N129">
            <v>30</v>
          </cell>
          <cell r="O129">
            <v>10</v>
          </cell>
          <cell r="P129">
            <v>10</v>
          </cell>
          <cell r="Q129">
            <v>10</v>
          </cell>
          <cell r="R129">
            <v>30</v>
          </cell>
          <cell r="S129">
            <v>8</v>
          </cell>
          <cell r="T129">
            <v>10</v>
          </cell>
          <cell r="U129">
            <v>10</v>
          </cell>
          <cell r="V129">
            <v>28</v>
          </cell>
          <cell r="W129">
            <v>10</v>
          </cell>
          <cell r="X129">
            <v>10</v>
          </cell>
          <cell r="Y129">
            <v>10</v>
          </cell>
          <cell r="Z129">
            <v>30</v>
          </cell>
          <cell r="AE129">
            <v>10</v>
          </cell>
          <cell r="AF129">
            <v>10</v>
          </cell>
          <cell r="AG129">
            <v>10</v>
          </cell>
          <cell r="AH129">
            <v>30</v>
          </cell>
          <cell r="AI129">
            <v>178</v>
          </cell>
          <cell r="AJ129">
            <v>8</v>
          </cell>
          <cell r="AK129">
            <v>10</v>
          </cell>
          <cell r="AL129">
            <v>39</v>
          </cell>
          <cell r="AM129">
            <v>57</v>
          </cell>
          <cell r="AN129">
            <v>38</v>
          </cell>
          <cell r="AO129">
            <v>95</v>
          </cell>
          <cell r="AP129">
            <v>10</v>
          </cell>
          <cell r="AQ129">
            <v>9</v>
          </cell>
          <cell r="AR129">
            <v>40</v>
          </cell>
          <cell r="AS129">
            <v>59</v>
          </cell>
          <cell r="AT129">
            <v>34</v>
          </cell>
          <cell r="AU129">
            <v>93</v>
          </cell>
          <cell r="AV129">
            <v>9</v>
          </cell>
          <cell r="AW129">
            <v>10</v>
          </cell>
          <cell r="AX129">
            <v>40</v>
          </cell>
          <cell r="AY129">
            <v>59</v>
          </cell>
          <cell r="AZ129">
            <v>37</v>
          </cell>
          <cell r="BA129">
            <v>96</v>
          </cell>
          <cell r="BB129">
            <v>8</v>
          </cell>
          <cell r="BC129">
            <v>10</v>
          </cell>
          <cell r="BD129">
            <v>28</v>
          </cell>
          <cell r="BE129">
            <v>46</v>
          </cell>
          <cell r="BF129">
            <v>32</v>
          </cell>
          <cell r="BG129">
            <v>78</v>
          </cell>
          <cell r="BH129">
            <v>60</v>
          </cell>
          <cell r="BI129">
            <v>31</v>
          </cell>
          <cell r="BJ129">
            <v>91</v>
          </cell>
          <cell r="BK129">
            <v>453</v>
          </cell>
          <cell r="BL129">
            <v>86</v>
          </cell>
          <cell r="BM129">
            <v>717</v>
          </cell>
          <cell r="BN129">
            <v>91.92307692307692</v>
          </cell>
          <cell r="BP129" t="str">
            <v>A++</v>
          </cell>
          <cell r="BQ129" t="str">
            <v>A++</v>
          </cell>
          <cell r="BR129" t="str">
            <v>A+</v>
          </cell>
          <cell r="BS129" t="str">
            <v>B+</v>
          </cell>
          <cell r="BT129" t="str">
            <v>A++</v>
          </cell>
          <cell r="BU129" t="str">
            <v>A+</v>
          </cell>
          <cell r="BV129" t="str">
            <v>A++</v>
          </cell>
          <cell r="BW129" t="str">
            <v>A++</v>
          </cell>
          <cell r="BX129" t="str">
            <v>A++</v>
          </cell>
          <cell r="BY129" t="str">
            <v>A+</v>
          </cell>
          <cell r="BZ129" t="str">
            <v>A++</v>
          </cell>
          <cell r="CA129" t="str">
            <v>A++</v>
          </cell>
          <cell r="CC129">
            <v>2</v>
          </cell>
          <cell r="CD129">
            <v>3</v>
          </cell>
          <cell r="CE129">
            <v>3</v>
          </cell>
          <cell r="CF129">
            <v>3</v>
          </cell>
          <cell r="CG129">
            <v>3</v>
          </cell>
          <cell r="CH129">
            <v>2</v>
          </cell>
          <cell r="CI129">
            <v>1</v>
          </cell>
          <cell r="CJ129">
            <v>1</v>
          </cell>
          <cell r="CK129">
            <v>1</v>
          </cell>
          <cell r="CL129">
            <v>1</v>
          </cell>
          <cell r="CM129">
            <v>2.5</v>
          </cell>
          <cell r="CN129">
            <v>0.5</v>
          </cell>
          <cell r="CO129">
            <v>23</v>
          </cell>
          <cell r="CP129">
            <v>0</v>
          </cell>
          <cell r="CQ129" t="str">
            <v>Pass</v>
          </cell>
          <cell r="CR129">
            <v>9.48</v>
          </cell>
        </row>
        <row r="130">
          <cell r="B130" t="str">
            <v>PIET21CS124</v>
          </cell>
          <cell r="C130" t="str">
            <v>PIYUSH MITTAL</v>
          </cell>
          <cell r="D130" t="str">
            <v>21EPTCS127</v>
          </cell>
          <cell r="E130" t="str">
            <v>CSB-63</v>
          </cell>
          <cell r="F130" t="str">
            <v>DM</v>
          </cell>
          <cell r="G130">
            <v>8</v>
          </cell>
          <cell r="H130" t="str">
            <v>N</v>
          </cell>
          <cell r="I130">
            <v>10</v>
          </cell>
          <cell r="J130">
            <v>18</v>
          </cell>
          <cell r="K130">
            <v>5</v>
          </cell>
          <cell r="L130" t="str">
            <v>N</v>
          </cell>
          <cell r="M130">
            <v>10</v>
          </cell>
          <cell r="N130">
            <v>15</v>
          </cell>
          <cell r="O130" t="str">
            <v>N</v>
          </cell>
          <cell r="P130">
            <v>10</v>
          </cell>
          <cell r="Q130">
            <v>10</v>
          </cell>
          <cell r="R130">
            <v>20</v>
          </cell>
          <cell r="S130" t="str">
            <v>N</v>
          </cell>
          <cell r="T130">
            <v>10</v>
          </cell>
          <cell r="U130">
            <v>10</v>
          </cell>
          <cell r="V130">
            <v>20</v>
          </cell>
          <cell r="W130">
            <v>9</v>
          </cell>
          <cell r="X130" t="str">
            <v>N</v>
          </cell>
          <cell r="Y130">
            <v>10</v>
          </cell>
          <cell r="Z130">
            <v>19</v>
          </cell>
          <cell r="AE130" t="str">
            <v>N</v>
          </cell>
          <cell r="AF130">
            <v>10</v>
          </cell>
          <cell r="AG130">
            <v>10</v>
          </cell>
          <cell r="AH130">
            <v>20</v>
          </cell>
          <cell r="AI130">
            <v>112</v>
          </cell>
          <cell r="AJ130">
            <v>8</v>
          </cell>
          <cell r="AK130">
            <v>9</v>
          </cell>
          <cell r="AL130">
            <v>21</v>
          </cell>
          <cell r="AM130">
            <v>38</v>
          </cell>
          <cell r="AN130">
            <v>26</v>
          </cell>
          <cell r="AO130">
            <v>64</v>
          </cell>
          <cell r="AP130">
            <v>9</v>
          </cell>
          <cell r="AQ130">
            <v>9</v>
          </cell>
          <cell r="AR130">
            <v>29</v>
          </cell>
          <cell r="AS130">
            <v>47</v>
          </cell>
          <cell r="AT130">
            <v>30</v>
          </cell>
          <cell r="AU130">
            <v>77</v>
          </cell>
          <cell r="AV130">
            <v>9</v>
          </cell>
          <cell r="AW130">
            <v>8</v>
          </cell>
          <cell r="AX130">
            <v>29</v>
          </cell>
          <cell r="AY130">
            <v>46</v>
          </cell>
          <cell r="AZ130">
            <v>32</v>
          </cell>
          <cell r="BA130">
            <v>78</v>
          </cell>
          <cell r="BB130">
            <v>9</v>
          </cell>
          <cell r="BC130">
            <v>10</v>
          </cell>
          <cell r="BD130">
            <v>37</v>
          </cell>
          <cell r="BE130">
            <v>56</v>
          </cell>
          <cell r="BF130">
            <v>26</v>
          </cell>
          <cell r="BG130">
            <v>82</v>
          </cell>
          <cell r="BH130">
            <v>42</v>
          </cell>
          <cell r="BI130">
            <v>30</v>
          </cell>
          <cell r="BJ130">
            <v>72</v>
          </cell>
          <cell r="BK130">
            <v>373</v>
          </cell>
          <cell r="BL130">
            <v>82</v>
          </cell>
          <cell r="BM130">
            <v>567</v>
          </cell>
          <cell r="BN130">
            <v>72.692307692307693</v>
          </cell>
          <cell r="BP130" t="str">
            <v>B+</v>
          </cell>
          <cell r="BQ130" t="str">
            <v>B+</v>
          </cell>
          <cell r="BR130" t="str">
            <v>E+</v>
          </cell>
          <cell r="BS130" t="str">
            <v>C+</v>
          </cell>
          <cell r="BT130" t="str">
            <v>B+</v>
          </cell>
          <cell r="BU130" t="str">
            <v>B</v>
          </cell>
          <cell r="BV130" t="str">
            <v>B</v>
          </cell>
          <cell r="BW130" t="str">
            <v>A+</v>
          </cell>
          <cell r="BX130" t="str">
            <v>A+</v>
          </cell>
          <cell r="BY130" t="str">
            <v>A++</v>
          </cell>
          <cell r="BZ130" t="str">
            <v>A</v>
          </cell>
          <cell r="CA130" t="str">
            <v>A++</v>
          </cell>
          <cell r="CC130">
            <v>2</v>
          </cell>
          <cell r="CD130">
            <v>3</v>
          </cell>
          <cell r="CE130">
            <v>3</v>
          </cell>
          <cell r="CF130">
            <v>3</v>
          </cell>
          <cell r="CG130">
            <v>3</v>
          </cell>
          <cell r="CH130">
            <v>2</v>
          </cell>
          <cell r="CI130">
            <v>1</v>
          </cell>
          <cell r="CJ130">
            <v>1</v>
          </cell>
          <cell r="CK130">
            <v>1</v>
          </cell>
          <cell r="CL130">
            <v>1</v>
          </cell>
          <cell r="CM130">
            <v>2.5</v>
          </cell>
          <cell r="CN130">
            <v>0.5</v>
          </cell>
          <cell r="CO130">
            <v>23</v>
          </cell>
          <cell r="CP130">
            <v>0</v>
          </cell>
          <cell r="CQ130" t="str">
            <v>Pass</v>
          </cell>
          <cell r="CR130">
            <v>7.68</v>
          </cell>
        </row>
        <row r="131">
          <cell r="B131" t="str">
            <v>PIET21CS125</v>
          </cell>
          <cell r="C131" t="str">
            <v>PRAGYANK GUJRATI</v>
          </cell>
          <cell r="D131" t="str">
            <v>21EPTCS128</v>
          </cell>
          <cell r="E131" t="str">
            <v>CSC-01</v>
          </cell>
          <cell r="F131" t="str">
            <v>DM</v>
          </cell>
          <cell r="G131">
            <v>7</v>
          </cell>
          <cell r="H131">
            <v>10</v>
          </cell>
          <cell r="I131">
            <v>10</v>
          </cell>
          <cell r="J131">
            <v>27</v>
          </cell>
          <cell r="K131">
            <v>9</v>
          </cell>
          <cell r="L131">
            <v>10</v>
          </cell>
          <cell r="M131">
            <v>6</v>
          </cell>
          <cell r="N131">
            <v>25</v>
          </cell>
          <cell r="O131">
            <v>4</v>
          </cell>
          <cell r="P131">
            <v>10</v>
          </cell>
          <cell r="Q131">
            <v>9</v>
          </cell>
          <cell r="R131">
            <v>23</v>
          </cell>
          <cell r="S131">
            <v>7</v>
          </cell>
          <cell r="T131">
            <v>10</v>
          </cell>
          <cell r="U131">
            <v>10</v>
          </cell>
          <cell r="V131">
            <v>27</v>
          </cell>
          <cell r="W131">
            <v>10</v>
          </cell>
          <cell r="X131">
            <v>10</v>
          </cell>
          <cell r="Y131">
            <v>10</v>
          </cell>
          <cell r="Z131">
            <v>30</v>
          </cell>
          <cell r="AE131" t="str">
            <v>N</v>
          </cell>
          <cell r="AF131">
            <v>10</v>
          </cell>
          <cell r="AG131">
            <v>10</v>
          </cell>
          <cell r="AH131">
            <v>20</v>
          </cell>
          <cell r="AI131">
            <v>152</v>
          </cell>
          <cell r="AJ131">
            <v>10</v>
          </cell>
          <cell r="AK131">
            <v>8</v>
          </cell>
          <cell r="AL131">
            <v>39</v>
          </cell>
          <cell r="AM131">
            <v>57</v>
          </cell>
          <cell r="AN131">
            <v>31</v>
          </cell>
          <cell r="AO131">
            <v>88</v>
          </cell>
          <cell r="AP131">
            <v>10</v>
          </cell>
          <cell r="AQ131">
            <v>10</v>
          </cell>
          <cell r="AR131">
            <v>40</v>
          </cell>
          <cell r="AS131">
            <v>60</v>
          </cell>
          <cell r="AT131">
            <v>35</v>
          </cell>
          <cell r="AU131">
            <v>95</v>
          </cell>
          <cell r="AV131">
            <v>10</v>
          </cell>
          <cell r="AW131">
            <v>9</v>
          </cell>
          <cell r="AX131">
            <v>40</v>
          </cell>
          <cell r="AY131">
            <v>59</v>
          </cell>
          <cell r="AZ131">
            <v>36</v>
          </cell>
          <cell r="BA131">
            <v>95</v>
          </cell>
          <cell r="BB131">
            <v>10</v>
          </cell>
          <cell r="BC131">
            <v>10</v>
          </cell>
          <cell r="BD131">
            <v>40</v>
          </cell>
          <cell r="BE131">
            <v>60</v>
          </cell>
          <cell r="BF131">
            <v>39</v>
          </cell>
          <cell r="BG131">
            <v>99</v>
          </cell>
          <cell r="BH131">
            <v>60</v>
          </cell>
          <cell r="BI131">
            <v>33</v>
          </cell>
          <cell r="BJ131">
            <v>93</v>
          </cell>
          <cell r="BK131">
            <v>470</v>
          </cell>
          <cell r="BL131">
            <v>86</v>
          </cell>
          <cell r="BM131">
            <v>708</v>
          </cell>
          <cell r="BN131">
            <v>90.769230769230774</v>
          </cell>
          <cell r="BP131" t="str">
            <v>A</v>
          </cell>
          <cell r="BQ131" t="str">
            <v>A</v>
          </cell>
          <cell r="BR131" t="str">
            <v>A</v>
          </cell>
          <cell r="BS131" t="str">
            <v>A+</v>
          </cell>
          <cell r="BT131" t="str">
            <v>A++</v>
          </cell>
          <cell r="BU131" t="str">
            <v>A</v>
          </cell>
          <cell r="BV131" t="str">
            <v>A++</v>
          </cell>
          <cell r="BW131" t="str">
            <v>A++</v>
          </cell>
          <cell r="BX131" t="str">
            <v>A++</v>
          </cell>
          <cell r="BY131" t="str">
            <v>A++</v>
          </cell>
          <cell r="BZ131" t="str">
            <v>A++</v>
          </cell>
          <cell r="CA131" t="str">
            <v>A++</v>
          </cell>
          <cell r="CC131">
            <v>2</v>
          </cell>
          <cell r="CD131">
            <v>3</v>
          </cell>
          <cell r="CE131">
            <v>3</v>
          </cell>
          <cell r="CF131">
            <v>3</v>
          </cell>
          <cell r="CG131">
            <v>3</v>
          </cell>
          <cell r="CH131">
            <v>2</v>
          </cell>
          <cell r="CI131">
            <v>1</v>
          </cell>
          <cell r="CJ131">
            <v>1</v>
          </cell>
          <cell r="CK131">
            <v>1</v>
          </cell>
          <cell r="CL131">
            <v>1</v>
          </cell>
          <cell r="CM131">
            <v>2.5</v>
          </cell>
          <cell r="CN131">
            <v>0.5</v>
          </cell>
          <cell r="CO131">
            <v>23</v>
          </cell>
          <cell r="CP131">
            <v>0</v>
          </cell>
          <cell r="CQ131" t="str">
            <v>Pass</v>
          </cell>
          <cell r="CR131">
            <v>9.2200000000000006</v>
          </cell>
        </row>
        <row r="132">
          <cell r="B132" t="str">
            <v>PIET21CS126</v>
          </cell>
          <cell r="C132" t="str">
            <v>PRANAV RAWAL</v>
          </cell>
          <cell r="D132" t="str">
            <v>21EPTCS129</v>
          </cell>
          <cell r="E132" t="str">
            <v>CSC-02</v>
          </cell>
          <cell r="F132" t="str">
            <v>HM</v>
          </cell>
          <cell r="G132">
            <v>6</v>
          </cell>
          <cell r="H132" t="str">
            <v>N</v>
          </cell>
          <cell r="I132">
            <v>8</v>
          </cell>
          <cell r="J132">
            <v>14</v>
          </cell>
          <cell r="K132">
            <v>6</v>
          </cell>
          <cell r="L132">
            <v>6</v>
          </cell>
          <cell r="M132">
            <v>8</v>
          </cell>
          <cell r="N132">
            <v>20</v>
          </cell>
          <cell r="O132">
            <v>2</v>
          </cell>
          <cell r="P132">
            <v>7</v>
          </cell>
          <cell r="Q132">
            <v>9</v>
          </cell>
          <cell r="R132">
            <v>18</v>
          </cell>
          <cell r="S132">
            <v>3</v>
          </cell>
          <cell r="T132">
            <v>5</v>
          </cell>
          <cell r="U132">
            <v>10</v>
          </cell>
          <cell r="V132">
            <v>18</v>
          </cell>
          <cell r="W132">
            <v>3</v>
          </cell>
          <cell r="X132">
            <v>6</v>
          </cell>
          <cell r="Y132">
            <v>10</v>
          </cell>
          <cell r="Z132">
            <v>19</v>
          </cell>
          <cell r="AE132">
            <v>6</v>
          </cell>
          <cell r="AF132">
            <v>9</v>
          </cell>
          <cell r="AG132">
            <v>8</v>
          </cell>
          <cell r="AH132">
            <v>23</v>
          </cell>
          <cell r="AI132">
            <v>112</v>
          </cell>
          <cell r="AJ132">
            <v>8</v>
          </cell>
          <cell r="AK132">
            <v>8</v>
          </cell>
          <cell r="AL132">
            <v>28</v>
          </cell>
          <cell r="AM132">
            <v>44</v>
          </cell>
          <cell r="AN132">
            <v>31</v>
          </cell>
          <cell r="AO132">
            <v>75</v>
          </cell>
          <cell r="AP132">
            <v>7</v>
          </cell>
          <cell r="AQ132">
            <v>6</v>
          </cell>
          <cell r="AR132">
            <v>40</v>
          </cell>
          <cell r="AS132">
            <v>53</v>
          </cell>
          <cell r="AT132">
            <v>35</v>
          </cell>
          <cell r="AU132">
            <v>88</v>
          </cell>
          <cell r="AV132">
            <v>10</v>
          </cell>
          <cell r="AW132">
            <v>9</v>
          </cell>
          <cell r="AX132">
            <v>37</v>
          </cell>
          <cell r="AY132">
            <v>56</v>
          </cell>
          <cell r="AZ132">
            <v>31</v>
          </cell>
          <cell r="BA132">
            <v>87</v>
          </cell>
          <cell r="BB132">
            <v>7</v>
          </cell>
          <cell r="BC132">
            <v>9</v>
          </cell>
          <cell r="BD132">
            <v>37</v>
          </cell>
          <cell r="BE132">
            <v>53</v>
          </cell>
          <cell r="BF132">
            <v>34</v>
          </cell>
          <cell r="BG132">
            <v>87</v>
          </cell>
          <cell r="BH132">
            <v>60</v>
          </cell>
          <cell r="BI132">
            <v>32</v>
          </cell>
          <cell r="BJ132">
            <v>92</v>
          </cell>
          <cell r="BK132">
            <v>429</v>
          </cell>
          <cell r="BL132">
            <v>74</v>
          </cell>
          <cell r="BM132">
            <v>615</v>
          </cell>
          <cell r="BN132">
            <v>78.84615384615384</v>
          </cell>
          <cell r="BP132" t="str">
            <v>D+</v>
          </cell>
          <cell r="BQ132" t="str">
            <v>C+</v>
          </cell>
          <cell r="BR132" t="str">
            <v>B</v>
          </cell>
          <cell r="BS132" t="str">
            <v>B</v>
          </cell>
          <cell r="BT132" t="str">
            <v>C</v>
          </cell>
          <cell r="BU132" t="str">
            <v>B</v>
          </cell>
          <cell r="BV132" t="str">
            <v>A</v>
          </cell>
          <cell r="BW132" t="str">
            <v>A++</v>
          </cell>
          <cell r="BX132" t="str">
            <v>A++</v>
          </cell>
          <cell r="BY132" t="str">
            <v>A++</v>
          </cell>
          <cell r="BZ132" t="str">
            <v>A++</v>
          </cell>
          <cell r="CA132" t="str">
            <v>A</v>
          </cell>
          <cell r="CC132">
            <v>2</v>
          </cell>
          <cell r="CD132">
            <v>3</v>
          </cell>
          <cell r="CE132">
            <v>3</v>
          </cell>
          <cell r="CF132">
            <v>3</v>
          </cell>
          <cell r="CG132">
            <v>3</v>
          </cell>
          <cell r="CH132">
            <v>2</v>
          </cell>
          <cell r="CI132">
            <v>1</v>
          </cell>
          <cell r="CJ132">
            <v>1</v>
          </cell>
          <cell r="CK132">
            <v>1</v>
          </cell>
          <cell r="CL132">
            <v>1</v>
          </cell>
          <cell r="CM132">
            <v>2.5</v>
          </cell>
          <cell r="CN132">
            <v>0.5</v>
          </cell>
          <cell r="CO132">
            <v>23</v>
          </cell>
          <cell r="CP132">
            <v>0</v>
          </cell>
          <cell r="CQ132" t="str">
            <v>Pass</v>
          </cell>
          <cell r="CR132">
            <v>7.84</v>
          </cell>
        </row>
        <row r="133">
          <cell r="B133" t="str">
            <v>PIET21CS127</v>
          </cell>
          <cell r="C133" t="str">
            <v>PRANAY SHARMA</v>
          </cell>
          <cell r="D133" t="str">
            <v>21EPTCS130</v>
          </cell>
          <cell r="E133" t="str">
            <v>CSC-03</v>
          </cell>
          <cell r="F133" t="str">
            <v>DM</v>
          </cell>
          <cell r="G133">
            <v>9</v>
          </cell>
          <cell r="H133" t="str">
            <v>N</v>
          </cell>
          <cell r="I133">
            <v>10</v>
          </cell>
          <cell r="J133">
            <v>19</v>
          </cell>
          <cell r="K133">
            <v>9</v>
          </cell>
          <cell r="L133">
            <v>10</v>
          </cell>
          <cell r="M133">
            <v>10</v>
          </cell>
          <cell r="N133">
            <v>29</v>
          </cell>
          <cell r="O133">
            <v>6</v>
          </cell>
          <cell r="P133">
            <v>10</v>
          </cell>
          <cell r="Q133">
            <v>6</v>
          </cell>
          <cell r="R133">
            <v>22</v>
          </cell>
          <cell r="S133">
            <v>8</v>
          </cell>
          <cell r="T133">
            <v>10</v>
          </cell>
          <cell r="U133">
            <v>10</v>
          </cell>
          <cell r="V133">
            <v>28</v>
          </cell>
          <cell r="W133">
            <v>8</v>
          </cell>
          <cell r="X133">
            <v>10</v>
          </cell>
          <cell r="Y133">
            <v>10</v>
          </cell>
          <cell r="Z133">
            <v>28</v>
          </cell>
          <cell r="AE133" t="str">
            <v>N</v>
          </cell>
          <cell r="AF133">
            <v>10</v>
          </cell>
          <cell r="AG133">
            <v>10</v>
          </cell>
          <cell r="AH133">
            <v>20</v>
          </cell>
          <cell r="AI133">
            <v>146</v>
          </cell>
          <cell r="AJ133">
            <v>9</v>
          </cell>
          <cell r="AK133">
            <v>9</v>
          </cell>
          <cell r="AL133">
            <v>36</v>
          </cell>
          <cell r="AM133">
            <v>54</v>
          </cell>
          <cell r="AN133">
            <v>32</v>
          </cell>
          <cell r="AO133">
            <v>86</v>
          </cell>
          <cell r="AP133">
            <v>10</v>
          </cell>
          <cell r="AQ133">
            <v>10</v>
          </cell>
          <cell r="AR133">
            <v>37</v>
          </cell>
          <cell r="AS133">
            <v>57</v>
          </cell>
          <cell r="AT133">
            <v>36</v>
          </cell>
          <cell r="AU133">
            <v>93</v>
          </cell>
          <cell r="AV133">
            <v>10</v>
          </cell>
          <cell r="AW133">
            <v>9</v>
          </cell>
          <cell r="AX133">
            <v>39</v>
          </cell>
          <cell r="AY133">
            <v>58</v>
          </cell>
          <cell r="AZ133">
            <v>40</v>
          </cell>
          <cell r="BA133">
            <v>98</v>
          </cell>
          <cell r="BB133">
            <v>9</v>
          </cell>
          <cell r="BC133">
            <v>9</v>
          </cell>
          <cell r="BD133">
            <v>38</v>
          </cell>
          <cell r="BE133">
            <v>56</v>
          </cell>
          <cell r="BF133">
            <v>34</v>
          </cell>
          <cell r="BG133">
            <v>90</v>
          </cell>
          <cell r="BH133">
            <v>60</v>
          </cell>
          <cell r="BI133">
            <v>35</v>
          </cell>
          <cell r="BJ133">
            <v>95</v>
          </cell>
          <cell r="BK133">
            <v>462</v>
          </cell>
          <cell r="BL133">
            <v>81</v>
          </cell>
          <cell r="BM133">
            <v>689</v>
          </cell>
          <cell r="BN133">
            <v>88.333333333333329</v>
          </cell>
          <cell r="BP133" t="str">
            <v>C+</v>
          </cell>
          <cell r="BQ133" t="str">
            <v>B+</v>
          </cell>
          <cell r="BR133" t="str">
            <v>A++</v>
          </cell>
          <cell r="BS133" t="str">
            <v>A++</v>
          </cell>
          <cell r="BT133" t="str">
            <v>A++</v>
          </cell>
          <cell r="BU133" t="str">
            <v>A</v>
          </cell>
          <cell r="BV133" t="str">
            <v>A++</v>
          </cell>
          <cell r="BW133" t="str">
            <v>A++</v>
          </cell>
          <cell r="BX133" t="str">
            <v>A++</v>
          </cell>
          <cell r="BY133" t="str">
            <v>A++</v>
          </cell>
          <cell r="BZ133" t="str">
            <v>A++</v>
          </cell>
          <cell r="CA133" t="str">
            <v>A++</v>
          </cell>
          <cell r="CC133">
            <v>2</v>
          </cell>
          <cell r="CD133">
            <v>3</v>
          </cell>
          <cell r="CE133">
            <v>3</v>
          </cell>
          <cell r="CF133">
            <v>3</v>
          </cell>
          <cell r="CG133">
            <v>3</v>
          </cell>
          <cell r="CH133">
            <v>2</v>
          </cell>
          <cell r="CI133">
            <v>1</v>
          </cell>
          <cell r="CJ133">
            <v>1</v>
          </cell>
          <cell r="CK133">
            <v>1</v>
          </cell>
          <cell r="CL133">
            <v>1</v>
          </cell>
          <cell r="CM133">
            <v>2.5</v>
          </cell>
          <cell r="CN133">
            <v>0.5</v>
          </cell>
          <cell r="CO133">
            <v>23</v>
          </cell>
          <cell r="CP133">
            <v>0</v>
          </cell>
          <cell r="CQ133" t="str">
            <v>Pass</v>
          </cell>
          <cell r="CR133">
            <v>9.35</v>
          </cell>
        </row>
        <row r="134">
          <cell r="B134" t="str">
            <v>PIET21CS129</v>
          </cell>
          <cell r="C134" t="str">
            <v>PRATEEK KHANDELWAL</v>
          </cell>
          <cell r="D134" t="str">
            <v>21EPTCS132</v>
          </cell>
          <cell r="E134" t="str">
            <v>CSC-04</v>
          </cell>
          <cell r="F134" t="str">
            <v>HM</v>
          </cell>
          <cell r="G134">
            <v>7</v>
          </cell>
          <cell r="H134">
            <v>9</v>
          </cell>
          <cell r="I134">
            <v>10</v>
          </cell>
          <cell r="J134">
            <v>26</v>
          </cell>
          <cell r="K134">
            <v>6</v>
          </cell>
          <cell r="L134">
            <v>10</v>
          </cell>
          <cell r="M134">
            <v>10</v>
          </cell>
          <cell r="N134">
            <v>26</v>
          </cell>
          <cell r="O134">
            <v>5</v>
          </cell>
          <cell r="P134">
            <v>10</v>
          </cell>
          <cell r="Q134">
            <v>10</v>
          </cell>
          <cell r="R134">
            <v>25</v>
          </cell>
          <cell r="S134">
            <v>6</v>
          </cell>
          <cell r="T134">
            <v>7</v>
          </cell>
          <cell r="U134">
            <v>10</v>
          </cell>
          <cell r="V134">
            <v>23</v>
          </cell>
          <cell r="W134">
            <v>5</v>
          </cell>
          <cell r="X134">
            <v>10</v>
          </cell>
          <cell r="Y134">
            <v>10</v>
          </cell>
          <cell r="Z134">
            <v>25</v>
          </cell>
          <cell r="AE134">
            <v>8</v>
          </cell>
          <cell r="AF134">
            <v>10</v>
          </cell>
          <cell r="AG134">
            <v>10</v>
          </cell>
          <cell r="AH134">
            <v>28</v>
          </cell>
          <cell r="AI134">
            <v>153</v>
          </cell>
          <cell r="AJ134">
            <v>8</v>
          </cell>
          <cell r="AK134">
            <v>9</v>
          </cell>
          <cell r="AL134">
            <v>40</v>
          </cell>
          <cell r="AM134">
            <v>57</v>
          </cell>
          <cell r="AN134">
            <v>33</v>
          </cell>
          <cell r="AO134">
            <v>90</v>
          </cell>
          <cell r="AP134">
            <v>7</v>
          </cell>
          <cell r="AQ134">
            <v>9</v>
          </cell>
          <cell r="AR134">
            <v>40</v>
          </cell>
          <cell r="AS134">
            <v>56</v>
          </cell>
          <cell r="AT134">
            <v>32</v>
          </cell>
          <cell r="AU134">
            <v>88</v>
          </cell>
          <cell r="AV134">
            <v>8</v>
          </cell>
          <cell r="AW134">
            <v>8</v>
          </cell>
          <cell r="AX134">
            <v>40</v>
          </cell>
          <cell r="AY134">
            <v>56</v>
          </cell>
          <cell r="AZ134">
            <v>30</v>
          </cell>
          <cell r="BA134">
            <v>86</v>
          </cell>
          <cell r="BB134">
            <v>6</v>
          </cell>
          <cell r="BC134">
            <v>7</v>
          </cell>
          <cell r="BD134">
            <v>40</v>
          </cell>
          <cell r="BE134">
            <v>53</v>
          </cell>
          <cell r="BF134">
            <v>29</v>
          </cell>
          <cell r="BG134">
            <v>82</v>
          </cell>
          <cell r="BH134">
            <v>60</v>
          </cell>
          <cell r="BI134">
            <v>32</v>
          </cell>
          <cell r="BJ134">
            <v>92</v>
          </cell>
          <cell r="BK134">
            <v>438</v>
          </cell>
          <cell r="BL134">
            <v>100</v>
          </cell>
          <cell r="BM134">
            <v>691</v>
          </cell>
          <cell r="BN134">
            <v>88.589743589743591</v>
          </cell>
          <cell r="BP134" t="str">
            <v>C</v>
          </cell>
          <cell r="BQ134" t="str">
            <v>C+</v>
          </cell>
          <cell r="BR134" t="str">
            <v>D+</v>
          </cell>
          <cell r="BS134" t="str">
            <v>A</v>
          </cell>
          <cell r="BT134" t="str">
            <v>A</v>
          </cell>
          <cell r="BU134" t="str">
            <v>A</v>
          </cell>
          <cell r="BV134" t="str">
            <v>A++</v>
          </cell>
          <cell r="BW134" t="str">
            <v>A++</v>
          </cell>
          <cell r="BX134" t="str">
            <v>A++</v>
          </cell>
          <cell r="BY134" t="str">
            <v>A++</v>
          </cell>
          <cell r="BZ134" t="str">
            <v>A++</v>
          </cell>
          <cell r="CA134" t="str">
            <v>A++</v>
          </cell>
          <cell r="CC134">
            <v>2</v>
          </cell>
          <cell r="CD134">
            <v>3</v>
          </cell>
          <cell r="CE134">
            <v>3</v>
          </cell>
          <cell r="CF134">
            <v>3</v>
          </cell>
          <cell r="CG134">
            <v>3</v>
          </cell>
          <cell r="CH134">
            <v>2</v>
          </cell>
          <cell r="CI134">
            <v>1</v>
          </cell>
          <cell r="CJ134">
            <v>1</v>
          </cell>
          <cell r="CK134">
            <v>1</v>
          </cell>
          <cell r="CL134">
            <v>1</v>
          </cell>
          <cell r="CM134">
            <v>2.5</v>
          </cell>
          <cell r="CN134">
            <v>0.5</v>
          </cell>
          <cell r="CO134">
            <v>23</v>
          </cell>
          <cell r="CP134">
            <v>0</v>
          </cell>
          <cell r="CQ134" t="str">
            <v>Pass</v>
          </cell>
          <cell r="CR134">
            <v>8.26</v>
          </cell>
        </row>
        <row r="135">
          <cell r="B135" t="str">
            <v>PIET21CS130</v>
          </cell>
          <cell r="C135" t="str">
            <v>PRAVEEN KUMAR</v>
          </cell>
          <cell r="D135" t="str">
            <v>21EPTCS133</v>
          </cell>
          <cell r="E135" t="str">
            <v>CSC-05</v>
          </cell>
          <cell r="F135" t="str">
            <v>DM</v>
          </cell>
          <cell r="G135">
            <v>8</v>
          </cell>
          <cell r="H135" t="str">
            <v>N</v>
          </cell>
          <cell r="I135">
            <v>10</v>
          </cell>
          <cell r="J135">
            <v>18</v>
          </cell>
          <cell r="K135">
            <v>2</v>
          </cell>
          <cell r="L135" t="str">
            <v>N</v>
          </cell>
          <cell r="M135">
            <v>10</v>
          </cell>
          <cell r="N135">
            <v>12</v>
          </cell>
          <cell r="O135">
            <v>3</v>
          </cell>
          <cell r="P135">
            <v>9</v>
          </cell>
          <cell r="Q135">
            <v>7</v>
          </cell>
          <cell r="R135">
            <v>19</v>
          </cell>
          <cell r="S135" t="str">
            <v>N</v>
          </cell>
          <cell r="T135">
            <v>5</v>
          </cell>
          <cell r="U135">
            <v>10</v>
          </cell>
          <cell r="V135">
            <v>15</v>
          </cell>
          <cell r="W135">
            <v>3</v>
          </cell>
          <cell r="X135">
            <v>5</v>
          </cell>
          <cell r="Y135">
            <v>10</v>
          </cell>
          <cell r="Z135">
            <v>18</v>
          </cell>
          <cell r="AE135" t="str">
            <v>N</v>
          </cell>
          <cell r="AF135">
            <v>10</v>
          </cell>
          <cell r="AG135">
            <v>10</v>
          </cell>
          <cell r="AH135">
            <v>20</v>
          </cell>
          <cell r="AI135">
            <v>102</v>
          </cell>
          <cell r="AJ135">
            <v>7</v>
          </cell>
          <cell r="AK135">
            <v>7</v>
          </cell>
          <cell r="AL135">
            <v>23</v>
          </cell>
          <cell r="AM135">
            <v>37</v>
          </cell>
          <cell r="AN135">
            <v>30</v>
          </cell>
          <cell r="AO135">
            <v>67</v>
          </cell>
          <cell r="AP135">
            <v>6</v>
          </cell>
          <cell r="AQ135">
            <v>6</v>
          </cell>
          <cell r="AR135">
            <v>33</v>
          </cell>
          <cell r="AS135">
            <v>45</v>
          </cell>
          <cell r="AT135">
            <v>28</v>
          </cell>
          <cell r="AU135">
            <v>73</v>
          </cell>
          <cell r="AV135">
            <v>7</v>
          </cell>
          <cell r="AW135">
            <v>7</v>
          </cell>
          <cell r="AX135">
            <v>30</v>
          </cell>
          <cell r="AY135">
            <v>44</v>
          </cell>
          <cell r="AZ135">
            <v>27</v>
          </cell>
          <cell r="BA135">
            <v>71</v>
          </cell>
          <cell r="BB135">
            <v>7</v>
          </cell>
          <cell r="BC135">
            <v>8</v>
          </cell>
          <cell r="BD135">
            <v>29</v>
          </cell>
          <cell r="BE135">
            <v>44</v>
          </cell>
          <cell r="BF135">
            <v>25</v>
          </cell>
          <cell r="BG135">
            <v>69</v>
          </cell>
          <cell r="BH135">
            <v>35</v>
          </cell>
          <cell r="BI135">
            <v>31</v>
          </cell>
          <cell r="BJ135">
            <v>66</v>
          </cell>
          <cell r="BK135">
            <v>346</v>
          </cell>
          <cell r="BL135">
            <v>87</v>
          </cell>
          <cell r="BM135">
            <v>535</v>
          </cell>
          <cell r="BN135">
            <v>68.589743589743591</v>
          </cell>
          <cell r="BP135" t="str">
            <v>F</v>
          </cell>
          <cell r="BQ135" t="str">
            <v>D+</v>
          </cell>
          <cell r="BR135" t="str">
            <v>D</v>
          </cell>
          <cell r="BS135" t="str">
            <v>B+</v>
          </cell>
          <cell r="BT135" t="str">
            <v>D+</v>
          </cell>
          <cell r="BU135" t="str">
            <v>C+</v>
          </cell>
          <cell r="BV135" t="str">
            <v>B+</v>
          </cell>
          <cell r="BW135" t="str">
            <v>A</v>
          </cell>
          <cell r="BX135" t="str">
            <v>B+</v>
          </cell>
          <cell r="BY135" t="str">
            <v>B+</v>
          </cell>
          <cell r="BZ135" t="str">
            <v>B</v>
          </cell>
          <cell r="CA135" t="str">
            <v>A++</v>
          </cell>
          <cell r="CC135">
            <v>2</v>
          </cell>
          <cell r="CD135">
            <v>3</v>
          </cell>
          <cell r="CE135">
            <v>3</v>
          </cell>
          <cell r="CF135">
            <v>3</v>
          </cell>
          <cell r="CG135">
            <v>3</v>
          </cell>
          <cell r="CH135">
            <v>2</v>
          </cell>
          <cell r="CI135">
            <v>1</v>
          </cell>
          <cell r="CJ135">
            <v>1</v>
          </cell>
          <cell r="CK135">
            <v>1</v>
          </cell>
          <cell r="CL135">
            <v>1</v>
          </cell>
          <cell r="CM135">
            <v>2.5</v>
          </cell>
          <cell r="CN135">
            <v>0.5</v>
          </cell>
          <cell r="CO135">
            <v>23</v>
          </cell>
          <cell r="CP135">
            <v>1</v>
          </cell>
          <cell r="CQ135" t="str">
            <v>Fail</v>
          </cell>
          <cell r="CR135">
            <v>6.3804347826086953</v>
          </cell>
        </row>
        <row r="136">
          <cell r="B136" t="str">
            <v>PIET21CS131</v>
          </cell>
          <cell r="C136" t="str">
            <v>PREKSHA AGARWAL</v>
          </cell>
          <cell r="D136" t="str">
            <v>21EPTCS134</v>
          </cell>
          <cell r="E136" t="str">
            <v>CSC-06</v>
          </cell>
          <cell r="F136" t="str">
            <v>DF</v>
          </cell>
          <cell r="G136">
            <v>8</v>
          </cell>
          <cell r="H136">
            <v>9</v>
          </cell>
          <cell r="I136">
            <v>10</v>
          </cell>
          <cell r="J136">
            <v>27</v>
          </cell>
          <cell r="K136">
            <v>3</v>
          </cell>
          <cell r="L136">
            <v>10</v>
          </cell>
          <cell r="M136">
            <v>10</v>
          </cell>
          <cell r="N136">
            <v>23</v>
          </cell>
          <cell r="O136">
            <v>4</v>
          </cell>
          <cell r="P136">
            <v>10</v>
          </cell>
          <cell r="Q136">
            <v>7</v>
          </cell>
          <cell r="R136">
            <v>21</v>
          </cell>
          <cell r="S136">
            <v>5</v>
          </cell>
          <cell r="T136">
            <v>6</v>
          </cell>
          <cell r="U136">
            <v>10</v>
          </cell>
          <cell r="V136">
            <v>21</v>
          </cell>
          <cell r="W136">
            <v>6</v>
          </cell>
          <cell r="X136">
            <v>10</v>
          </cell>
          <cell r="Y136">
            <v>10</v>
          </cell>
          <cell r="Z136">
            <v>26</v>
          </cell>
          <cell r="AE136">
            <v>7</v>
          </cell>
          <cell r="AF136">
            <v>10</v>
          </cell>
          <cell r="AG136">
            <v>10</v>
          </cell>
          <cell r="AH136">
            <v>27</v>
          </cell>
          <cell r="AI136">
            <v>145</v>
          </cell>
          <cell r="AJ136">
            <v>8</v>
          </cell>
          <cell r="AK136">
            <v>9</v>
          </cell>
          <cell r="AL136">
            <v>40</v>
          </cell>
          <cell r="AM136">
            <v>57</v>
          </cell>
          <cell r="AN136">
            <v>33</v>
          </cell>
          <cell r="AO136">
            <v>90</v>
          </cell>
          <cell r="AP136">
            <v>9</v>
          </cell>
          <cell r="AQ136">
            <v>6</v>
          </cell>
          <cell r="AR136">
            <v>39</v>
          </cell>
          <cell r="AS136">
            <v>54</v>
          </cell>
          <cell r="AT136">
            <v>31</v>
          </cell>
          <cell r="AU136">
            <v>85</v>
          </cell>
          <cell r="AV136">
            <v>7</v>
          </cell>
          <cell r="AW136">
            <v>9</v>
          </cell>
          <cell r="AX136">
            <v>40</v>
          </cell>
          <cell r="AY136">
            <v>56</v>
          </cell>
          <cell r="AZ136">
            <v>29</v>
          </cell>
          <cell r="BA136">
            <v>85</v>
          </cell>
          <cell r="BB136">
            <v>9</v>
          </cell>
          <cell r="BC136">
            <v>9</v>
          </cell>
          <cell r="BD136">
            <v>40</v>
          </cell>
          <cell r="BE136">
            <v>58</v>
          </cell>
          <cell r="BF136">
            <v>33</v>
          </cell>
          <cell r="BG136">
            <v>91</v>
          </cell>
          <cell r="BH136">
            <v>60</v>
          </cell>
          <cell r="BI136">
            <v>34</v>
          </cell>
          <cell r="BJ136">
            <v>94</v>
          </cell>
          <cell r="BK136">
            <v>445</v>
          </cell>
          <cell r="BL136">
            <v>77</v>
          </cell>
          <cell r="BM136">
            <v>667</v>
          </cell>
          <cell r="BN136">
            <v>85.512820512820511</v>
          </cell>
          <cell r="BP136" t="str">
            <v>C</v>
          </cell>
          <cell r="BQ136" t="str">
            <v>B+</v>
          </cell>
          <cell r="BR136" t="str">
            <v>C</v>
          </cell>
          <cell r="BS136" t="str">
            <v>B+</v>
          </cell>
          <cell r="BT136" t="str">
            <v>B+</v>
          </cell>
          <cell r="BU136" t="str">
            <v>C+</v>
          </cell>
          <cell r="BV136" t="str">
            <v>A++</v>
          </cell>
          <cell r="BW136" t="str">
            <v>A++</v>
          </cell>
          <cell r="BX136" t="str">
            <v>A++</v>
          </cell>
          <cell r="BY136" t="str">
            <v>A++</v>
          </cell>
          <cell r="BZ136" t="str">
            <v>A++</v>
          </cell>
          <cell r="CA136" t="str">
            <v>A+</v>
          </cell>
          <cell r="CC136">
            <v>2</v>
          </cell>
          <cell r="CD136">
            <v>3</v>
          </cell>
          <cell r="CE136">
            <v>3</v>
          </cell>
          <cell r="CF136">
            <v>3</v>
          </cell>
          <cell r="CG136">
            <v>3</v>
          </cell>
          <cell r="CH136">
            <v>2</v>
          </cell>
          <cell r="CI136">
            <v>1</v>
          </cell>
          <cell r="CJ136">
            <v>1</v>
          </cell>
          <cell r="CK136">
            <v>1</v>
          </cell>
          <cell r="CL136">
            <v>1</v>
          </cell>
          <cell r="CM136">
            <v>2.5</v>
          </cell>
          <cell r="CN136">
            <v>0.5</v>
          </cell>
          <cell r="CO136">
            <v>23</v>
          </cell>
          <cell r="CP136">
            <v>0</v>
          </cell>
          <cell r="CQ136" t="str">
            <v>Pass</v>
          </cell>
          <cell r="CR136">
            <v>8.17</v>
          </cell>
        </row>
        <row r="137">
          <cell r="B137" t="str">
            <v>PIET21CS132</v>
          </cell>
          <cell r="C137" t="str">
            <v>PRIYA GOYAL</v>
          </cell>
          <cell r="D137" t="str">
            <v>21EPTCS135</v>
          </cell>
          <cell r="E137" t="str">
            <v>CSC-07</v>
          </cell>
          <cell r="F137" t="str">
            <v>HF</v>
          </cell>
          <cell r="G137">
            <v>9</v>
          </cell>
          <cell r="H137">
            <v>10</v>
          </cell>
          <cell r="I137">
            <v>10</v>
          </cell>
          <cell r="J137">
            <v>29</v>
          </cell>
          <cell r="K137">
            <v>9</v>
          </cell>
          <cell r="L137">
            <v>10</v>
          </cell>
          <cell r="M137">
            <v>10</v>
          </cell>
          <cell r="N137">
            <v>29</v>
          </cell>
          <cell r="O137">
            <v>9</v>
          </cell>
          <cell r="P137">
            <v>10</v>
          </cell>
          <cell r="Q137">
            <v>10</v>
          </cell>
          <cell r="R137">
            <v>29</v>
          </cell>
          <cell r="S137">
            <v>9</v>
          </cell>
          <cell r="T137">
            <v>10</v>
          </cell>
          <cell r="U137">
            <v>10</v>
          </cell>
          <cell r="V137">
            <v>29</v>
          </cell>
          <cell r="W137">
            <v>10</v>
          </cell>
          <cell r="X137">
            <v>10</v>
          </cell>
          <cell r="Y137">
            <v>10</v>
          </cell>
          <cell r="Z137">
            <v>30</v>
          </cell>
          <cell r="AE137">
            <v>10</v>
          </cell>
          <cell r="AF137">
            <v>10</v>
          </cell>
          <cell r="AG137">
            <v>10</v>
          </cell>
          <cell r="AH137">
            <v>30</v>
          </cell>
          <cell r="AI137">
            <v>176</v>
          </cell>
          <cell r="AJ137">
            <v>10</v>
          </cell>
          <cell r="AK137">
            <v>10</v>
          </cell>
          <cell r="AL137">
            <v>40</v>
          </cell>
          <cell r="AM137">
            <v>60</v>
          </cell>
          <cell r="AN137">
            <v>38</v>
          </cell>
          <cell r="AO137">
            <v>98</v>
          </cell>
          <cell r="AP137">
            <v>10</v>
          </cell>
          <cell r="AQ137">
            <v>10</v>
          </cell>
          <cell r="AR137">
            <v>40</v>
          </cell>
          <cell r="AS137">
            <v>60</v>
          </cell>
          <cell r="AT137">
            <v>39</v>
          </cell>
          <cell r="AU137">
            <v>99</v>
          </cell>
          <cell r="AV137">
            <v>10</v>
          </cell>
          <cell r="AW137">
            <v>10</v>
          </cell>
          <cell r="AX137">
            <v>40</v>
          </cell>
          <cell r="AY137">
            <v>60</v>
          </cell>
          <cell r="AZ137">
            <v>40</v>
          </cell>
          <cell r="BA137">
            <v>100</v>
          </cell>
          <cell r="BB137">
            <v>10</v>
          </cell>
          <cell r="BC137">
            <v>10</v>
          </cell>
          <cell r="BD137">
            <v>40</v>
          </cell>
          <cell r="BE137">
            <v>60</v>
          </cell>
          <cell r="BF137">
            <v>39</v>
          </cell>
          <cell r="BG137">
            <v>99</v>
          </cell>
          <cell r="BH137">
            <v>60</v>
          </cell>
          <cell r="BI137">
            <v>37</v>
          </cell>
          <cell r="BJ137">
            <v>97</v>
          </cell>
          <cell r="BK137">
            <v>493</v>
          </cell>
          <cell r="BL137">
            <v>100</v>
          </cell>
          <cell r="BM137">
            <v>769</v>
          </cell>
          <cell r="BN137">
            <v>98.589743589743591</v>
          </cell>
          <cell r="BP137" t="str">
            <v>A++</v>
          </cell>
          <cell r="BQ137" t="str">
            <v>A+</v>
          </cell>
          <cell r="BR137" t="str">
            <v>A++</v>
          </cell>
          <cell r="BS137" t="str">
            <v>A++</v>
          </cell>
          <cell r="BT137" t="str">
            <v>A++</v>
          </cell>
          <cell r="BU137" t="str">
            <v>A++</v>
          </cell>
          <cell r="BV137" t="str">
            <v>A++</v>
          </cell>
          <cell r="BW137" t="str">
            <v>A++</v>
          </cell>
          <cell r="BX137" t="str">
            <v>A++</v>
          </cell>
          <cell r="BY137" t="str">
            <v>A++</v>
          </cell>
          <cell r="BZ137" t="str">
            <v>A++</v>
          </cell>
          <cell r="CA137" t="str">
            <v>A++</v>
          </cell>
          <cell r="CC137">
            <v>2</v>
          </cell>
          <cell r="CD137">
            <v>3</v>
          </cell>
          <cell r="CE137">
            <v>3</v>
          </cell>
          <cell r="CF137">
            <v>3</v>
          </cell>
          <cell r="CG137">
            <v>3</v>
          </cell>
          <cell r="CH137">
            <v>2</v>
          </cell>
          <cell r="CI137">
            <v>1</v>
          </cell>
          <cell r="CJ137">
            <v>1</v>
          </cell>
          <cell r="CK137">
            <v>1</v>
          </cell>
          <cell r="CL137">
            <v>1</v>
          </cell>
          <cell r="CM137">
            <v>2.5</v>
          </cell>
          <cell r="CN137">
            <v>0.5</v>
          </cell>
          <cell r="CO137">
            <v>23</v>
          </cell>
          <cell r="CP137">
            <v>0</v>
          </cell>
          <cell r="CQ137" t="str">
            <v>Pass</v>
          </cell>
          <cell r="CR137">
            <v>9.8699999999999992</v>
          </cell>
        </row>
        <row r="138">
          <cell r="B138" t="str">
            <v>PIET21CS133</v>
          </cell>
          <cell r="C138" t="str">
            <v>PRIYAM MATHUR</v>
          </cell>
          <cell r="D138" t="str">
            <v>21EPTCS136</v>
          </cell>
          <cell r="E138" t="str">
            <v>CSC-08</v>
          </cell>
          <cell r="F138" t="str">
            <v>DM</v>
          </cell>
          <cell r="G138">
            <v>8</v>
          </cell>
          <cell r="H138" t="str">
            <v>N</v>
          </cell>
          <cell r="I138">
            <v>10</v>
          </cell>
          <cell r="J138">
            <v>18</v>
          </cell>
          <cell r="K138">
            <v>4</v>
          </cell>
          <cell r="L138">
            <v>10</v>
          </cell>
          <cell r="M138">
            <v>10</v>
          </cell>
          <cell r="N138">
            <v>24</v>
          </cell>
          <cell r="O138">
            <v>5</v>
          </cell>
          <cell r="P138">
            <v>10</v>
          </cell>
          <cell r="Q138">
            <v>6</v>
          </cell>
          <cell r="R138">
            <v>21</v>
          </cell>
          <cell r="S138">
            <v>5</v>
          </cell>
          <cell r="T138">
            <v>9</v>
          </cell>
          <cell r="U138">
            <v>10</v>
          </cell>
          <cell r="V138">
            <v>24</v>
          </cell>
          <cell r="W138">
            <v>6</v>
          </cell>
          <cell r="X138">
            <v>10</v>
          </cell>
          <cell r="Y138">
            <v>10</v>
          </cell>
          <cell r="Z138">
            <v>26</v>
          </cell>
          <cell r="AE138">
            <v>6</v>
          </cell>
          <cell r="AF138">
            <v>10</v>
          </cell>
          <cell r="AG138">
            <v>10</v>
          </cell>
          <cell r="AH138">
            <v>26</v>
          </cell>
          <cell r="AI138">
            <v>139</v>
          </cell>
          <cell r="AJ138">
            <v>8</v>
          </cell>
          <cell r="AK138">
            <v>9</v>
          </cell>
          <cell r="AL138">
            <v>35</v>
          </cell>
          <cell r="AM138">
            <v>52</v>
          </cell>
          <cell r="AN138">
            <v>32</v>
          </cell>
          <cell r="AO138">
            <v>84</v>
          </cell>
          <cell r="AP138">
            <v>10</v>
          </cell>
          <cell r="AQ138">
            <v>10</v>
          </cell>
          <cell r="AR138">
            <v>36</v>
          </cell>
          <cell r="AS138">
            <v>56</v>
          </cell>
          <cell r="AT138">
            <v>34</v>
          </cell>
          <cell r="AU138">
            <v>90</v>
          </cell>
          <cell r="AV138">
            <v>10</v>
          </cell>
          <cell r="AW138">
            <v>9</v>
          </cell>
          <cell r="AX138">
            <v>39</v>
          </cell>
          <cell r="AY138">
            <v>58</v>
          </cell>
          <cell r="AZ138">
            <v>26</v>
          </cell>
          <cell r="BA138">
            <v>84</v>
          </cell>
          <cell r="BB138">
            <v>9</v>
          </cell>
          <cell r="BC138">
            <v>10</v>
          </cell>
          <cell r="BD138">
            <v>37</v>
          </cell>
          <cell r="BE138">
            <v>56</v>
          </cell>
          <cell r="BF138">
            <v>38</v>
          </cell>
          <cell r="BG138">
            <v>94</v>
          </cell>
          <cell r="BH138">
            <v>35</v>
          </cell>
          <cell r="BI138">
            <v>32</v>
          </cell>
          <cell r="BJ138">
            <v>67</v>
          </cell>
          <cell r="BK138">
            <v>419</v>
          </cell>
          <cell r="BL138">
            <v>91</v>
          </cell>
          <cell r="BM138">
            <v>649</v>
          </cell>
          <cell r="BN138">
            <v>83.205128205128204</v>
          </cell>
          <cell r="BP138" t="str">
            <v>B+</v>
          </cell>
          <cell r="BQ138" t="str">
            <v>B</v>
          </cell>
          <cell r="BR138" t="str">
            <v>D+</v>
          </cell>
          <cell r="BS138" t="str">
            <v>D+</v>
          </cell>
          <cell r="BT138" t="str">
            <v>B+</v>
          </cell>
          <cell r="BU138" t="str">
            <v>C+</v>
          </cell>
          <cell r="BV138" t="str">
            <v>A++</v>
          </cell>
          <cell r="BW138" t="str">
            <v>A++</v>
          </cell>
          <cell r="BX138" t="str">
            <v>A++</v>
          </cell>
          <cell r="BY138" t="str">
            <v>A++</v>
          </cell>
          <cell r="BZ138" t="str">
            <v>B+</v>
          </cell>
          <cell r="CA138" t="str">
            <v>A++</v>
          </cell>
          <cell r="CC138">
            <v>2</v>
          </cell>
          <cell r="CD138">
            <v>3</v>
          </cell>
          <cell r="CE138">
            <v>3</v>
          </cell>
          <cell r="CF138">
            <v>3</v>
          </cell>
          <cell r="CG138">
            <v>3</v>
          </cell>
          <cell r="CH138">
            <v>2</v>
          </cell>
          <cell r="CI138">
            <v>1</v>
          </cell>
          <cell r="CJ138">
            <v>1</v>
          </cell>
          <cell r="CK138">
            <v>1</v>
          </cell>
          <cell r="CL138">
            <v>1</v>
          </cell>
          <cell r="CM138">
            <v>2.5</v>
          </cell>
          <cell r="CN138">
            <v>0.5</v>
          </cell>
          <cell r="CO138">
            <v>23</v>
          </cell>
          <cell r="CP138">
            <v>0</v>
          </cell>
          <cell r="CQ138" t="str">
            <v>Pass</v>
          </cell>
          <cell r="CR138">
            <v>7.72</v>
          </cell>
        </row>
        <row r="139">
          <cell r="B139" t="str">
            <v>PIET21CS134</v>
          </cell>
          <cell r="C139" t="str">
            <v>PRIYANSHU</v>
          </cell>
          <cell r="D139" t="str">
            <v>21EPTCS137</v>
          </cell>
          <cell r="E139" t="str">
            <v>CSC-09</v>
          </cell>
          <cell r="F139" t="str">
            <v>DM</v>
          </cell>
          <cell r="G139" t="str">
            <v>A</v>
          </cell>
          <cell r="H139" t="str">
            <v>N</v>
          </cell>
          <cell r="I139">
            <v>3</v>
          </cell>
          <cell r="J139">
            <v>3</v>
          </cell>
          <cell r="K139" t="str">
            <v>A</v>
          </cell>
          <cell r="L139" t="str">
            <v>N</v>
          </cell>
          <cell r="M139">
            <v>3</v>
          </cell>
          <cell r="N139">
            <v>3</v>
          </cell>
          <cell r="O139" t="str">
            <v>N</v>
          </cell>
          <cell r="P139">
            <v>5</v>
          </cell>
          <cell r="Q139">
            <v>3</v>
          </cell>
          <cell r="R139">
            <v>8</v>
          </cell>
          <cell r="S139" t="str">
            <v>N</v>
          </cell>
          <cell r="T139">
            <v>5</v>
          </cell>
          <cell r="U139">
            <v>4</v>
          </cell>
          <cell r="V139">
            <v>9</v>
          </cell>
          <cell r="W139" t="str">
            <v>A</v>
          </cell>
          <cell r="X139" t="str">
            <v>N</v>
          </cell>
          <cell r="Y139">
            <v>3</v>
          </cell>
          <cell r="Z139">
            <v>3</v>
          </cell>
          <cell r="AE139" t="str">
            <v>N</v>
          </cell>
          <cell r="AF139" t="str">
            <v>A</v>
          </cell>
          <cell r="AG139">
            <v>3</v>
          </cell>
          <cell r="AH139">
            <v>3</v>
          </cell>
          <cell r="AI139">
            <v>29</v>
          </cell>
          <cell r="AJ139" t="str">
            <v>A</v>
          </cell>
          <cell r="AK139" t="str">
            <v>A</v>
          </cell>
          <cell r="AL139">
            <v>11</v>
          </cell>
          <cell r="AM139">
            <v>11</v>
          </cell>
          <cell r="AN139">
            <v>20</v>
          </cell>
          <cell r="AO139">
            <v>31</v>
          </cell>
          <cell r="AP139" t="str">
            <v>A</v>
          </cell>
          <cell r="AQ139" t="str">
            <v>A</v>
          </cell>
          <cell r="AR139">
            <v>20</v>
          </cell>
          <cell r="AS139">
            <v>20</v>
          </cell>
          <cell r="AT139">
            <v>24</v>
          </cell>
          <cell r="AU139">
            <v>44</v>
          </cell>
          <cell r="AV139" t="str">
            <v>A</v>
          </cell>
          <cell r="AW139" t="str">
            <v>A</v>
          </cell>
          <cell r="AX139">
            <v>18</v>
          </cell>
          <cell r="AY139">
            <v>18</v>
          </cell>
          <cell r="AZ139">
            <v>29</v>
          </cell>
          <cell r="BA139">
            <v>47</v>
          </cell>
          <cell r="BB139" t="str">
            <v>A</v>
          </cell>
          <cell r="BC139">
            <v>1</v>
          </cell>
          <cell r="BD139">
            <v>9</v>
          </cell>
          <cell r="BE139">
            <v>10</v>
          </cell>
          <cell r="BF139">
            <v>22</v>
          </cell>
          <cell r="BG139">
            <v>32</v>
          </cell>
          <cell r="BH139">
            <v>13</v>
          </cell>
          <cell r="BI139">
            <v>27</v>
          </cell>
          <cell r="BJ139">
            <v>40</v>
          </cell>
          <cell r="BK139">
            <v>194</v>
          </cell>
          <cell r="BL139">
            <v>51</v>
          </cell>
          <cell r="BM139">
            <v>274</v>
          </cell>
          <cell r="BN139">
            <v>35.128205128205124</v>
          </cell>
          <cell r="BP139" t="str">
            <v>F</v>
          </cell>
          <cell r="BQ139" t="str">
            <v>F</v>
          </cell>
          <cell r="BR139" t="str">
            <v>F</v>
          </cell>
          <cell r="BS139" t="str">
            <v>D</v>
          </cell>
          <cell r="BT139" t="str">
            <v>E+</v>
          </cell>
          <cell r="BU139" t="str">
            <v>F</v>
          </cell>
          <cell r="BV139" t="str">
            <v>F</v>
          </cell>
          <cell r="BW139" t="str">
            <v>E+</v>
          </cell>
          <cell r="BX139" t="str">
            <v>D</v>
          </cell>
          <cell r="BY139" t="str">
            <v>F</v>
          </cell>
          <cell r="BZ139" t="str">
            <v>E+</v>
          </cell>
          <cell r="CA139" t="str">
            <v>D+</v>
          </cell>
          <cell r="CC139">
            <v>2</v>
          </cell>
          <cell r="CD139">
            <v>3</v>
          </cell>
          <cell r="CE139">
            <v>3</v>
          </cell>
          <cell r="CF139">
            <v>3</v>
          </cell>
          <cell r="CG139">
            <v>3</v>
          </cell>
          <cell r="CH139">
            <v>2</v>
          </cell>
          <cell r="CI139">
            <v>1</v>
          </cell>
          <cell r="CJ139">
            <v>1</v>
          </cell>
          <cell r="CK139">
            <v>1</v>
          </cell>
          <cell r="CL139">
            <v>1</v>
          </cell>
          <cell r="CM139">
            <v>2.5</v>
          </cell>
          <cell r="CN139">
            <v>0.5</v>
          </cell>
          <cell r="CO139">
            <v>23</v>
          </cell>
          <cell r="CP139">
            <v>6</v>
          </cell>
          <cell r="CQ139" t="str">
            <v>Fail</v>
          </cell>
          <cell r="CR139">
            <v>2.5</v>
          </cell>
        </row>
        <row r="140">
          <cell r="B140" t="str">
            <v>PIET21CS135</v>
          </cell>
          <cell r="C140" t="str">
            <v>PRIYANSHU SHARMA</v>
          </cell>
          <cell r="D140" t="str">
            <v>21EPTCS138</v>
          </cell>
          <cell r="E140" t="str">
            <v>CSC-10</v>
          </cell>
          <cell r="F140" t="str">
            <v>DM</v>
          </cell>
          <cell r="G140">
            <v>2</v>
          </cell>
          <cell r="H140" t="str">
            <v>N</v>
          </cell>
          <cell r="I140">
            <v>10</v>
          </cell>
          <cell r="J140">
            <v>12</v>
          </cell>
          <cell r="K140">
            <v>1</v>
          </cell>
          <cell r="L140" t="str">
            <v>N</v>
          </cell>
          <cell r="M140">
            <v>9</v>
          </cell>
          <cell r="N140">
            <v>10</v>
          </cell>
          <cell r="O140" t="str">
            <v>N</v>
          </cell>
          <cell r="P140">
            <v>6</v>
          </cell>
          <cell r="Q140">
            <v>6</v>
          </cell>
          <cell r="R140">
            <v>12</v>
          </cell>
          <cell r="S140" t="str">
            <v>N</v>
          </cell>
          <cell r="T140">
            <v>5</v>
          </cell>
          <cell r="U140">
            <v>10</v>
          </cell>
          <cell r="V140">
            <v>15</v>
          </cell>
          <cell r="W140" t="str">
            <v>A</v>
          </cell>
          <cell r="X140" t="str">
            <v>N</v>
          </cell>
          <cell r="Y140">
            <v>10</v>
          </cell>
          <cell r="Z140">
            <v>10</v>
          </cell>
          <cell r="AE140" t="str">
            <v>N</v>
          </cell>
          <cell r="AF140">
            <v>10</v>
          </cell>
          <cell r="AG140">
            <v>10</v>
          </cell>
          <cell r="AH140">
            <v>20</v>
          </cell>
          <cell r="AI140">
            <v>79</v>
          </cell>
          <cell r="AJ140">
            <v>8</v>
          </cell>
          <cell r="AK140">
            <v>7</v>
          </cell>
          <cell r="AL140">
            <v>18</v>
          </cell>
          <cell r="AM140">
            <v>33</v>
          </cell>
          <cell r="AN140">
            <v>27</v>
          </cell>
          <cell r="AO140">
            <v>60</v>
          </cell>
          <cell r="AP140">
            <v>7</v>
          </cell>
          <cell r="AQ140">
            <v>3</v>
          </cell>
          <cell r="AR140">
            <v>29</v>
          </cell>
          <cell r="AS140">
            <v>39</v>
          </cell>
          <cell r="AT140">
            <v>28</v>
          </cell>
          <cell r="AU140">
            <v>67</v>
          </cell>
          <cell r="AV140">
            <v>6</v>
          </cell>
          <cell r="AW140">
            <v>8</v>
          </cell>
          <cell r="AX140">
            <v>22</v>
          </cell>
          <cell r="AY140">
            <v>36</v>
          </cell>
          <cell r="AZ140">
            <v>28</v>
          </cell>
          <cell r="BA140">
            <v>64</v>
          </cell>
          <cell r="BB140">
            <v>7</v>
          </cell>
          <cell r="BC140">
            <v>7</v>
          </cell>
          <cell r="BD140">
            <v>26</v>
          </cell>
          <cell r="BE140">
            <v>40</v>
          </cell>
          <cell r="BF140">
            <v>22</v>
          </cell>
          <cell r="BG140">
            <v>62</v>
          </cell>
          <cell r="BH140">
            <v>25</v>
          </cell>
          <cell r="BI140">
            <v>30</v>
          </cell>
          <cell r="BJ140">
            <v>55</v>
          </cell>
          <cell r="BK140">
            <v>308</v>
          </cell>
          <cell r="BL140">
            <v>64</v>
          </cell>
          <cell r="BM140">
            <v>451</v>
          </cell>
          <cell r="BN140">
            <v>57.820512820512825</v>
          </cell>
          <cell r="BP140" t="str">
            <v>E+</v>
          </cell>
          <cell r="BQ140" t="str">
            <v>F</v>
          </cell>
          <cell r="BR140" t="str">
            <v>F</v>
          </cell>
          <cell r="BS140" t="str">
            <v>C+</v>
          </cell>
          <cell r="BT140" t="str">
            <v>F</v>
          </cell>
          <cell r="BU140" t="str">
            <v>D</v>
          </cell>
          <cell r="BV140" t="str">
            <v>C+</v>
          </cell>
          <cell r="BW140" t="str">
            <v>B+</v>
          </cell>
          <cell r="BX140" t="str">
            <v>B</v>
          </cell>
          <cell r="BY140" t="str">
            <v>C+</v>
          </cell>
          <cell r="BZ140" t="str">
            <v>C</v>
          </cell>
          <cell r="CA140" t="str">
            <v>B</v>
          </cell>
          <cell r="CC140">
            <v>2</v>
          </cell>
          <cell r="CD140">
            <v>3</v>
          </cell>
          <cell r="CE140">
            <v>3</v>
          </cell>
          <cell r="CF140">
            <v>3</v>
          </cell>
          <cell r="CG140">
            <v>3</v>
          </cell>
          <cell r="CH140">
            <v>2</v>
          </cell>
          <cell r="CI140">
            <v>1</v>
          </cell>
          <cell r="CJ140">
            <v>1</v>
          </cell>
          <cell r="CK140">
            <v>1</v>
          </cell>
          <cell r="CL140">
            <v>1</v>
          </cell>
          <cell r="CM140">
            <v>2.5</v>
          </cell>
          <cell r="CN140">
            <v>0.5</v>
          </cell>
          <cell r="CO140">
            <v>23</v>
          </cell>
          <cell r="CP140">
            <v>3</v>
          </cell>
          <cell r="CQ140" t="str">
            <v>Fail</v>
          </cell>
          <cell r="CR140">
            <v>3.9782608695652173</v>
          </cell>
        </row>
        <row r="141">
          <cell r="B141" t="str">
            <v>PIET21CS136</v>
          </cell>
          <cell r="C141" t="str">
            <v>RACHIT SHARMA</v>
          </cell>
          <cell r="D141" t="str">
            <v>21EPTCS139</v>
          </cell>
          <cell r="E141" t="str">
            <v>CSC-11</v>
          </cell>
          <cell r="F141" t="str">
            <v>DM</v>
          </cell>
          <cell r="G141">
            <v>3</v>
          </cell>
          <cell r="H141" t="str">
            <v>N</v>
          </cell>
          <cell r="I141">
            <v>3</v>
          </cell>
          <cell r="J141">
            <v>6</v>
          </cell>
          <cell r="K141">
            <v>2</v>
          </cell>
          <cell r="L141" t="str">
            <v>N</v>
          </cell>
          <cell r="M141">
            <v>3</v>
          </cell>
          <cell r="N141">
            <v>5</v>
          </cell>
          <cell r="O141" t="str">
            <v>N</v>
          </cell>
          <cell r="P141">
            <v>7</v>
          </cell>
          <cell r="Q141">
            <v>3</v>
          </cell>
          <cell r="R141">
            <v>10</v>
          </cell>
          <cell r="S141" t="str">
            <v>N</v>
          </cell>
          <cell r="T141">
            <v>5</v>
          </cell>
          <cell r="U141">
            <v>4</v>
          </cell>
          <cell r="V141">
            <v>9</v>
          </cell>
          <cell r="W141">
            <v>2</v>
          </cell>
          <cell r="X141" t="str">
            <v>N</v>
          </cell>
          <cell r="Y141">
            <v>3</v>
          </cell>
          <cell r="Z141">
            <v>5</v>
          </cell>
          <cell r="AE141" t="str">
            <v>N</v>
          </cell>
          <cell r="AF141">
            <v>5</v>
          </cell>
          <cell r="AG141">
            <v>3</v>
          </cell>
          <cell r="AH141">
            <v>8</v>
          </cell>
          <cell r="AI141">
            <v>43</v>
          </cell>
          <cell r="AJ141">
            <v>8</v>
          </cell>
          <cell r="AK141">
            <v>8</v>
          </cell>
          <cell r="AL141">
            <v>22</v>
          </cell>
          <cell r="AM141">
            <v>38</v>
          </cell>
          <cell r="AN141">
            <v>30</v>
          </cell>
          <cell r="AO141">
            <v>68</v>
          </cell>
          <cell r="AP141">
            <v>6</v>
          </cell>
          <cell r="AQ141">
            <v>5</v>
          </cell>
          <cell r="AR141">
            <v>30</v>
          </cell>
          <cell r="AS141">
            <v>41</v>
          </cell>
          <cell r="AT141">
            <v>29</v>
          </cell>
          <cell r="AU141">
            <v>70</v>
          </cell>
          <cell r="AV141">
            <v>6</v>
          </cell>
          <cell r="AW141">
            <v>8</v>
          </cell>
          <cell r="AX141">
            <v>24</v>
          </cell>
          <cell r="AY141">
            <v>38</v>
          </cell>
          <cell r="AZ141">
            <v>29</v>
          </cell>
          <cell r="BA141">
            <v>67</v>
          </cell>
          <cell r="BB141">
            <v>7</v>
          </cell>
          <cell r="BC141">
            <v>7</v>
          </cell>
          <cell r="BD141">
            <v>27</v>
          </cell>
          <cell r="BE141">
            <v>41</v>
          </cell>
          <cell r="BF141">
            <v>26</v>
          </cell>
          <cell r="BG141">
            <v>67</v>
          </cell>
          <cell r="BH141">
            <v>35</v>
          </cell>
          <cell r="BI141">
            <v>30</v>
          </cell>
          <cell r="BJ141">
            <v>65</v>
          </cell>
          <cell r="BK141">
            <v>337</v>
          </cell>
          <cell r="BL141">
            <v>80</v>
          </cell>
          <cell r="BM141">
            <v>460</v>
          </cell>
          <cell r="BN141">
            <v>58.974358974358978</v>
          </cell>
          <cell r="BP141" t="str">
            <v>F</v>
          </cell>
          <cell r="BQ141" t="str">
            <v>F</v>
          </cell>
          <cell r="BR141" t="str">
            <v>F</v>
          </cell>
          <cell r="BS141" t="str">
            <v>D</v>
          </cell>
          <cell r="BT141" t="str">
            <v>F</v>
          </cell>
          <cell r="BU141" t="str">
            <v>E+</v>
          </cell>
          <cell r="BV141" t="str">
            <v>B+</v>
          </cell>
          <cell r="BW141" t="str">
            <v>B+</v>
          </cell>
          <cell r="BX141" t="str">
            <v>B+</v>
          </cell>
          <cell r="BY141" t="str">
            <v>B+</v>
          </cell>
          <cell r="BZ141" t="str">
            <v>B</v>
          </cell>
          <cell r="CA141" t="str">
            <v>A+</v>
          </cell>
          <cell r="CC141">
            <v>2</v>
          </cell>
          <cell r="CD141">
            <v>3</v>
          </cell>
          <cell r="CE141">
            <v>3</v>
          </cell>
          <cell r="CF141">
            <v>3</v>
          </cell>
          <cell r="CG141">
            <v>3</v>
          </cell>
          <cell r="CH141">
            <v>2</v>
          </cell>
          <cell r="CI141">
            <v>1</v>
          </cell>
          <cell r="CJ141">
            <v>1</v>
          </cell>
          <cell r="CK141">
            <v>1</v>
          </cell>
          <cell r="CL141">
            <v>1</v>
          </cell>
          <cell r="CM141">
            <v>2.5</v>
          </cell>
          <cell r="CN141">
            <v>0.5</v>
          </cell>
          <cell r="CO141">
            <v>23</v>
          </cell>
          <cell r="CP141">
            <v>4</v>
          </cell>
          <cell r="CQ141" t="str">
            <v>Fail</v>
          </cell>
          <cell r="CR141">
            <v>3.5543478260869565</v>
          </cell>
        </row>
        <row r="142">
          <cell r="B142" t="str">
            <v>PIET21CS137</v>
          </cell>
          <cell r="C142" t="str">
            <v>RAHUL AGARWAL</v>
          </cell>
          <cell r="D142" t="str">
            <v>21EPTCS140</v>
          </cell>
          <cell r="E142" t="str">
            <v>CSC-12</v>
          </cell>
          <cell r="F142" t="str">
            <v>DM</v>
          </cell>
          <cell r="G142">
            <v>6</v>
          </cell>
          <cell r="H142" t="str">
            <v>N</v>
          </cell>
          <cell r="I142">
            <v>3</v>
          </cell>
          <cell r="J142">
            <v>9</v>
          </cell>
          <cell r="K142">
            <v>5</v>
          </cell>
          <cell r="L142" t="str">
            <v>N</v>
          </cell>
          <cell r="M142">
            <v>3</v>
          </cell>
          <cell r="N142">
            <v>8</v>
          </cell>
          <cell r="O142" t="str">
            <v>N</v>
          </cell>
          <cell r="P142">
            <v>10</v>
          </cell>
          <cell r="Q142">
            <v>3</v>
          </cell>
          <cell r="R142">
            <v>13</v>
          </cell>
          <cell r="S142" t="str">
            <v>N</v>
          </cell>
          <cell r="T142">
            <v>7</v>
          </cell>
          <cell r="U142">
            <v>5</v>
          </cell>
          <cell r="V142">
            <v>12</v>
          </cell>
          <cell r="W142">
            <v>5</v>
          </cell>
          <cell r="X142" t="str">
            <v>N</v>
          </cell>
          <cell r="Y142">
            <v>3</v>
          </cell>
          <cell r="Z142">
            <v>8</v>
          </cell>
          <cell r="AE142" t="str">
            <v>N</v>
          </cell>
          <cell r="AF142">
            <v>10</v>
          </cell>
          <cell r="AG142">
            <v>3</v>
          </cell>
          <cell r="AH142">
            <v>13</v>
          </cell>
          <cell r="AI142">
            <v>63</v>
          </cell>
          <cell r="AJ142">
            <v>8</v>
          </cell>
          <cell r="AK142">
            <v>8</v>
          </cell>
          <cell r="AL142">
            <v>15</v>
          </cell>
          <cell r="AM142">
            <v>31</v>
          </cell>
          <cell r="AN142">
            <v>29</v>
          </cell>
          <cell r="AO142">
            <v>60</v>
          </cell>
          <cell r="AP142">
            <v>10</v>
          </cell>
          <cell r="AQ142">
            <v>8</v>
          </cell>
          <cell r="AR142">
            <v>20</v>
          </cell>
          <cell r="AS142">
            <v>38</v>
          </cell>
          <cell r="AT142">
            <v>34</v>
          </cell>
          <cell r="AU142">
            <v>72</v>
          </cell>
          <cell r="AV142">
            <v>7</v>
          </cell>
          <cell r="AW142">
            <v>8</v>
          </cell>
          <cell r="AX142">
            <v>16</v>
          </cell>
          <cell r="AY142">
            <v>31</v>
          </cell>
          <cell r="AZ142">
            <v>26</v>
          </cell>
          <cell r="BA142">
            <v>57</v>
          </cell>
          <cell r="BB142">
            <v>7</v>
          </cell>
          <cell r="BC142">
            <v>8</v>
          </cell>
          <cell r="BD142">
            <v>23</v>
          </cell>
          <cell r="BE142">
            <v>38</v>
          </cell>
          <cell r="BF142">
            <v>26</v>
          </cell>
          <cell r="BG142">
            <v>64</v>
          </cell>
          <cell r="BH142">
            <v>25</v>
          </cell>
          <cell r="BI142">
            <v>30</v>
          </cell>
          <cell r="BJ142">
            <v>55</v>
          </cell>
          <cell r="BK142">
            <v>308</v>
          </cell>
          <cell r="BL142">
            <v>64</v>
          </cell>
          <cell r="BM142">
            <v>435</v>
          </cell>
          <cell r="BN142">
            <v>55.769230769230774</v>
          </cell>
          <cell r="BP142" t="str">
            <v>D+</v>
          </cell>
          <cell r="BQ142" t="str">
            <v>E+</v>
          </cell>
          <cell r="BR142" t="str">
            <v>D</v>
          </cell>
          <cell r="BS142" t="str">
            <v>C+</v>
          </cell>
          <cell r="BT142" t="str">
            <v>C</v>
          </cell>
          <cell r="BU142" t="str">
            <v>C</v>
          </cell>
          <cell r="BV142" t="str">
            <v>C+</v>
          </cell>
          <cell r="BW142" t="str">
            <v>A</v>
          </cell>
          <cell r="BX142" t="str">
            <v>C</v>
          </cell>
          <cell r="BY142" t="str">
            <v>B</v>
          </cell>
          <cell r="BZ142" t="str">
            <v>C</v>
          </cell>
          <cell r="CA142" t="str">
            <v>B</v>
          </cell>
          <cell r="CC142">
            <v>2</v>
          </cell>
          <cell r="CD142">
            <v>3</v>
          </cell>
          <cell r="CE142">
            <v>3</v>
          </cell>
          <cell r="CF142">
            <v>3</v>
          </cell>
          <cell r="CG142">
            <v>3</v>
          </cell>
          <cell r="CH142">
            <v>2</v>
          </cell>
          <cell r="CI142">
            <v>1</v>
          </cell>
          <cell r="CJ142">
            <v>1</v>
          </cell>
          <cell r="CK142">
            <v>1</v>
          </cell>
          <cell r="CL142">
            <v>1</v>
          </cell>
          <cell r="CM142">
            <v>2.5</v>
          </cell>
          <cell r="CN142">
            <v>0.5</v>
          </cell>
          <cell r="CO142">
            <v>23</v>
          </cell>
          <cell r="CP142">
            <v>0</v>
          </cell>
          <cell r="CQ142" t="str">
            <v>Pass</v>
          </cell>
          <cell r="CR142">
            <v>6.37</v>
          </cell>
        </row>
        <row r="143">
          <cell r="B143" t="str">
            <v>PIET21CS138</v>
          </cell>
          <cell r="C143" t="str">
            <v>RAHUL YADAV</v>
          </cell>
          <cell r="D143" t="str">
            <v>21EPTCS141</v>
          </cell>
          <cell r="E143" t="str">
            <v>CSC-13</v>
          </cell>
          <cell r="F143" t="str">
            <v>HM</v>
          </cell>
          <cell r="G143">
            <v>3</v>
          </cell>
          <cell r="H143" t="str">
            <v>N</v>
          </cell>
          <cell r="I143">
            <v>10</v>
          </cell>
          <cell r="J143">
            <v>13</v>
          </cell>
          <cell r="K143">
            <v>2</v>
          </cell>
          <cell r="L143">
            <v>6</v>
          </cell>
          <cell r="M143">
            <v>10</v>
          </cell>
          <cell r="N143">
            <v>18</v>
          </cell>
          <cell r="O143">
            <v>3</v>
          </cell>
          <cell r="P143">
            <v>9</v>
          </cell>
          <cell r="Q143">
            <v>6</v>
          </cell>
          <cell r="R143">
            <v>18</v>
          </cell>
          <cell r="S143">
            <v>1</v>
          </cell>
          <cell r="T143">
            <v>7</v>
          </cell>
          <cell r="U143">
            <v>10</v>
          </cell>
          <cell r="V143">
            <v>18</v>
          </cell>
          <cell r="W143">
            <v>5</v>
          </cell>
          <cell r="X143">
            <v>4</v>
          </cell>
          <cell r="Y143">
            <v>10</v>
          </cell>
          <cell r="Z143">
            <v>19</v>
          </cell>
          <cell r="AE143" t="str">
            <v>N</v>
          </cell>
          <cell r="AF143">
            <v>9</v>
          </cell>
          <cell r="AG143">
            <v>10</v>
          </cell>
          <cell r="AH143">
            <v>19</v>
          </cell>
          <cell r="AI143">
            <v>105</v>
          </cell>
          <cell r="AJ143">
            <v>8</v>
          </cell>
          <cell r="AK143">
            <v>8</v>
          </cell>
          <cell r="AL143">
            <v>34</v>
          </cell>
          <cell r="AM143">
            <v>50</v>
          </cell>
          <cell r="AN143">
            <v>33</v>
          </cell>
          <cell r="AO143">
            <v>83</v>
          </cell>
          <cell r="AP143">
            <v>7</v>
          </cell>
          <cell r="AQ143">
            <v>6</v>
          </cell>
          <cell r="AR143">
            <v>39</v>
          </cell>
          <cell r="AS143">
            <v>52</v>
          </cell>
          <cell r="AT143">
            <v>31</v>
          </cell>
          <cell r="AU143">
            <v>83</v>
          </cell>
          <cell r="AV143">
            <v>7</v>
          </cell>
          <cell r="AW143">
            <v>10</v>
          </cell>
          <cell r="AX143">
            <v>39</v>
          </cell>
          <cell r="AY143">
            <v>56</v>
          </cell>
          <cell r="AZ143">
            <v>34</v>
          </cell>
          <cell r="BA143">
            <v>90</v>
          </cell>
          <cell r="BB143">
            <v>9</v>
          </cell>
          <cell r="BC143">
            <v>7</v>
          </cell>
          <cell r="BD143">
            <v>40</v>
          </cell>
          <cell r="BE143">
            <v>56</v>
          </cell>
          <cell r="BF143">
            <v>26</v>
          </cell>
          <cell r="BG143">
            <v>82</v>
          </cell>
          <cell r="BH143">
            <v>60</v>
          </cell>
          <cell r="BI143">
            <v>32</v>
          </cell>
          <cell r="BJ143">
            <v>92</v>
          </cell>
          <cell r="BK143">
            <v>430</v>
          </cell>
          <cell r="BL143">
            <v>73</v>
          </cell>
          <cell r="BM143">
            <v>608</v>
          </cell>
          <cell r="BN143">
            <v>77.948717948717956</v>
          </cell>
          <cell r="BP143" t="str">
            <v>E+</v>
          </cell>
          <cell r="BQ143" t="str">
            <v>D+</v>
          </cell>
          <cell r="BR143" t="str">
            <v>D</v>
          </cell>
          <cell r="BS143" t="str">
            <v>D+</v>
          </cell>
          <cell r="BT143" t="str">
            <v>D+</v>
          </cell>
          <cell r="BU143" t="str">
            <v>C+</v>
          </cell>
          <cell r="BV143" t="str">
            <v>A++</v>
          </cell>
          <cell r="BW143" t="str">
            <v>A++</v>
          </cell>
          <cell r="BX143" t="str">
            <v>A++</v>
          </cell>
          <cell r="BY143" t="str">
            <v>A++</v>
          </cell>
          <cell r="BZ143" t="str">
            <v>A++</v>
          </cell>
          <cell r="CA143" t="str">
            <v>A</v>
          </cell>
          <cell r="CC143">
            <v>2</v>
          </cell>
          <cell r="CD143">
            <v>3</v>
          </cell>
          <cell r="CE143">
            <v>3</v>
          </cell>
          <cell r="CF143">
            <v>3</v>
          </cell>
          <cell r="CG143">
            <v>3</v>
          </cell>
          <cell r="CH143">
            <v>2</v>
          </cell>
          <cell r="CI143">
            <v>1</v>
          </cell>
          <cell r="CJ143">
            <v>1</v>
          </cell>
          <cell r="CK143">
            <v>1</v>
          </cell>
          <cell r="CL143">
            <v>1</v>
          </cell>
          <cell r="CM143">
            <v>2.5</v>
          </cell>
          <cell r="CN143">
            <v>0.5</v>
          </cell>
          <cell r="CO143">
            <v>23</v>
          </cell>
          <cell r="CP143">
            <v>0</v>
          </cell>
          <cell r="CQ143" t="str">
            <v>Pass</v>
          </cell>
          <cell r="CR143">
            <v>7.12</v>
          </cell>
        </row>
        <row r="144">
          <cell r="B144" t="str">
            <v>PIET21CS139</v>
          </cell>
          <cell r="C144" t="str">
            <v>RAWAL HITESH KUMAR</v>
          </cell>
          <cell r="D144" t="str">
            <v>21EPTCS142</v>
          </cell>
          <cell r="E144" t="str">
            <v>CSC-14</v>
          </cell>
          <cell r="F144" t="str">
            <v>DM</v>
          </cell>
          <cell r="G144">
            <v>6</v>
          </cell>
          <cell r="H144">
            <v>10</v>
          </cell>
          <cell r="I144">
            <v>10</v>
          </cell>
          <cell r="J144">
            <v>26</v>
          </cell>
          <cell r="K144">
            <v>4</v>
          </cell>
          <cell r="L144">
            <v>9</v>
          </cell>
          <cell r="M144">
            <v>9</v>
          </cell>
          <cell r="N144">
            <v>22</v>
          </cell>
          <cell r="O144">
            <v>5</v>
          </cell>
          <cell r="P144">
            <v>10</v>
          </cell>
          <cell r="Q144">
            <v>8</v>
          </cell>
          <cell r="R144">
            <v>23</v>
          </cell>
          <cell r="S144">
            <v>3</v>
          </cell>
          <cell r="T144">
            <v>8</v>
          </cell>
          <cell r="U144">
            <v>10</v>
          </cell>
          <cell r="V144">
            <v>21</v>
          </cell>
          <cell r="W144">
            <v>5</v>
          </cell>
          <cell r="X144">
            <v>8</v>
          </cell>
          <cell r="Y144">
            <v>10</v>
          </cell>
          <cell r="Z144">
            <v>23</v>
          </cell>
          <cell r="AE144">
            <v>9</v>
          </cell>
          <cell r="AF144">
            <v>10</v>
          </cell>
          <cell r="AG144">
            <v>10</v>
          </cell>
          <cell r="AH144">
            <v>29</v>
          </cell>
          <cell r="AI144">
            <v>144</v>
          </cell>
          <cell r="AJ144">
            <v>8</v>
          </cell>
          <cell r="AK144">
            <v>8</v>
          </cell>
          <cell r="AL144">
            <v>32</v>
          </cell>
          <cell r="AM144">
            <v>48</v>
          </cell>
          <cell r="AN144">
            <v>32</v>
          </cell>
          <cell r="AO144">
            <v>80</v>
          </cell>
          <cell r="AP144">
            <v>8</v>
          </cell>
          <cell r="AQ144">
            <v>9</v>
          </cell>
          <cell r="AR144">
            <v>40</v>
          </cell>
          <cell r="AS144">
            <v>57</v>
          </cell>
          <cell r="AT144">
            <v>34</v>
          </cell>
          <cell r="AU144">
            <v>91</v>
          </cell>
          <cell r="AV144">
            <v>10</v>
          </cell>
          <cell r="AW144">
            <v>9</v>
          </cell>
          <cell r="AX144">
            <v>38</v>
          </cell>
          <cell r="AY144">
            <v>57</v>
          </cell>
          <cell r="AZ144">
            <v>38</v>
          </cell>
          <cell r="BA144">
            <v>95</v>
          </cell>
          <cell r="BB144">
            <v>10</v>
          </cell>
          <cell r="BC144">
            <v>9</v>
          </cell>
          <cell r="BD144">
            <v>37</v>
          </cell>
          <cell r="BE144">
            <v>56</v>
          </cell>
          <cell r="BF144">
            <v>35</v>
          </cell>
          <cell r="BG144">
            <v>91</v>
          </cell>
          <cell r="BH144">
            <v>60</v>
          </cell>
          <cell r="BI144">
            <v>34</v>
          </cell>
          <cell r="BJ144">
            <v>94</v>
          </cell>
          <cell r="BK144">
            <v>451</v>
          </cell>
          <cell r="BL144">
            <v>83</v>
          </cell>
          <cell r="BM144">
            <v>678</v>
          </cell>
          <cell r="BN144">
            <v>86.92307692307692</v>
          </cell>
          <cell r="BP144" t="str">
            <v>D+</v>
          </cell>
          <cell r="BQ144" t="str">
            <v>C</v>
          </cell>
          <cell r="BR144" t="str">
            <v>D+</v>
          </cell>
          <cell r="BS144" t="str">
            <v>D+</v>
          </cell>
          <cell r="BT144" t="str">
            <v>D</v>
          </cell>
          <cell r="BU144" t="str">
            <v>B+</v>
          </cell>
          <cell r="BV144" t="str">
            <v>A+</v>
          </cell>
          <cell r="BW144" t="str">
            <v>A++</v>
          </cell>
          <cell r="BX144" t="str">
            <v>A++</v>
          </cell>
          <cell r="BY144" t="str">
            <v>A++</v>
          </cell>
          <cell r="BZ144" t="str">
            <v>A++</v>
          </cell>
          <cell r="CA144" t="str">
            <v>A++</v>
          </cell>
          <cell r="CC144">
            <v>2</v>
          </cell>
          <cell r="CD144">
            <v>3</v>
          </cell>
          <cell r="CE144">
            <v>3</v>
          </cell>
          <cell r="CF144">
            <v>3</v>
          </cell>
          <cell r="CG144">
            <v>3</v>
          </cell>
          <cell r="CH144">
            <v>2</v>
          </cell>
          <cell r="CI144">
            <v>1</v>
          </cell>
          <cell r="CJ144">
            <v>1</v>
          </cell>
          <cell r="CK144">
            <v>1</v>
          </cell>
          <cell r="CL144">
            <v>1</v>
          </cell>
          <cell r="CM144">
            <v>2.5</v>
          </cell>
          <cell r="CN144">
            <v>0.5</v>
          </cell>
          <cell r="CO144">
            <v>23</v>
          </cell>
          <cell r="CP144">
            <v>0</v>
          </cell>
          <cell r="CQ144" t="str">
            <v>Pass</v>
          </cell>
          <cell r="CR144">
            <v>7.35</v>
          </cell>
        </row>
        <row r="145">
          <cell r="B145" t="str">
            <v>PIET21CS140</v>
          </cell>
          <cell r="C145" t="str">
            <v>RISHABH CHOUDHARY</v>
          </cell>
          <cell r="D145" t="str">
            <v>21EPTCS143</v>
          </cell>
          <cell r="E145" t="str">
            <v>CSC-15</v>
          </cell>
          <cell r="F145" t="str">
            <v>HM</v>
          </cell>
          <cell r="G145">
            <v>3</v>
          </cell>
          <cell r="H145" t="str">
            <v>N</v>
          </cell>
          <cell r="I145">
            <v>10</v>
          </cell>
          <cell r="J145">
            <v>13</v>
          </cell>
          <cell r="K145">
            <v>1</v>
          </cell>
          <cell r="L145">
            <v>7</v>
          </cell>
          <cell r="M145">
            <v>10</v>
          </cell>
          <cell r="N145">
            <v>18</v>
          </cell>
          <cell r="O145">
            <v>4</v>
          </cell>
          <cell r="P145">
            <v>6</v>
          </cell>
          <cell r="Q145">
            <v>8</v>
          </cell>
          <cell r="R145">
            <v>18</v>
          </cell>
          <cell r="S145">
            <v>2</v>
          </cell>
          <cell r="T145">
            <v>6</v>
          </cell>
          <cell r="U145">
            <v>10</v>
          </cell>
          <cell r="V145">
            <v>18</v>
          </cell>
          <cell r="W145">
            <v>3</v>
          </cell>
          <cell r="X145">
            <v>7</v>
          </cell>
          <cell r="Y145">
            <v>10</v>
          </cell>
          <cell r="Z145">
            <v>20</v>
          </cell>
          <cell r="AE145">
            <v>6</v>
          </cell>
          <cell r="AF145">
            <v>10</v>
          </cell>
          <cell r="AG145">
            <v>10</v>
          </cell>
          <cell r="AH145">
            <v>26</v>
          </cell>
          <cell r="AI145">
            <v>113</v>
          </cell>
          <cell r="AJ145">
            <v>7</v>
          </cell>
          <cell r="AK145">
            <v>7</v>
          </cell>
          <cell r="AL145">
            <v>34</v>
          </cell>
          <cell r="AM145">
            <v>48</v>
          </cell>
          <cell r="AN145">
            <v>30</v>
          </cell>
          <cell r="AO145">
            <v>78</v>
          </cell>
          <cell r="AP145">
            <v>7</v>
          </cell>
          <cell r="AQ145">
            <v>9</v>
          </cell>
          <cell r="AR145">
            <v>35</v>
          </cell>
          <cell r="AS145">
            <v>51</v>
          </cell>
          <cell r="AT145">
            <v>32</v>
          </cell>
          <cell r="AU145">
            <v>83</v>
          </cell>
          <cell r="AV145">
            <v>9</v>
          </cell>
          <cell r="AW145">
            <v>7</v>
          </cell>
          <cell r="AX145">
            <v>36</v>
          </cell>
          <cell r="AY145">
            <v>52</v>
          </cell>
          <cell r="AZ145">
            <v>31</v>
          </cell>
          <cell r="BA145">
            <v>83</v>
          </cell>
          <cell r="BB145">
            <v>7</v>
          </cell>
          <cell r="BC145">
            <v>8</v>
          </cell>
          <cell r="BD145">
            <v>38</v>
          </cell>
          <cell r="BE145">
            <v>53</v>
          </cell>
          <cell r="BF145">
            <v>26</v>
          </cell>
          <cell r="BG145">
            <v>79</v>
          </cell>
          <cell r="BH145">
            <v>57</v>
          </cell>
          <cell r="BI145">
            <v>33</v>
          </cell>
          <cell r="BJ145">
            <v>90</v>
          </cell>
          <cell r="BK145">
            <v>413</v>
          </cell>
          <cell r="BL145">
            <v>89</v>
          </cell>
          <cell r="BM145">
            <v>615</v>
          </cell>
          <cell r="BN145">
            <v>78.84615384615384</v>
          </cell>
          <cell r="BP145" t="str">
            <v>E+</v>
          </cell>
          <cell r="BQ145" t="str">
            <v>D+</v>
          </cell>
          <cell r="BR145" t="str">
            <v>E+</v>
          </cell>
          <cell r="BS145" t="str">
            <v>C</v>
          </cell>
          <cell r="BT145" t="str">
            <v>C+</v>
          </cell>
          <cell r="BU145" t="str">
            <v>A</v>
          </cell>
          <cell r="BV145" t="str">
            <v>A+</v>
          </cell>
          <cell r="BW145" t="str">
            <v>A++</v>
          </cell>
          <cell r="BX145" t="str">
            <v>A++</v>
          </cell>
          <cell r="BY145" t="str">
            <v>A+</v>
          </cell>
          <cell r="BZ145" t="str">
            <v>A++</v>
          </cell>
          <cell r="CA145" t="str">
            <v>A++</v>
          </cell>
          <cell r="CC145">
            <v>2</v>
          </cell>
          <cell r="CD145">
            <v>3</v>
          </cell>
          <cell r="CE145">
            <v>3</v>
          </cell>
          <cell r="CF145">
            <v>3</v>
          </cell>
          <cell r="CG145">
            <v>3</v>
          </cell>
          <cell r="CH145">
            <v>2</v>
          </cell>
          <cell r="CI145">
            <v>1</v>
          </cell>
          <cell r="CJ145">
            <v>1</v>
          </cell>
          <cell r="CK145">
            <v>1</v>
          </cell>
          <cell r="CL145">
            <v>1</v>
          </cell>
          <cell r="CM145">
            <v>2.5</v>
          </cell>
          <cell r="CN145">
            <v>0.5</v>
          </cell>
          <cell r="CO145">
            <v>23</v>
          </cell>
          <cell r="CP145">
            <v>0</v>
          </cell>
          <cell r="CQ145" t="str">
            <v>Pass</v>
          </cell>
          <cell r="CR145">
            <v>7.33</v>
          </cell>
        </row>
        <row r="146">
          <cell r="B146" t="str">
            <v>PIET21CS141</v>
          </cell>
          <cell r="C146" t="str">
            <v>RISHABH SINGH SISODIA</v>
          </cell>
          <cell r="D146" t="str">
            <v>21EPTCS144</v>
          </cell>
          <cell r="E146" t="str">
            <v>CSC-16</v>
          </cell>
          <cell r="F146" t="str">
            <v>DM</v>
          </cell>
          <cell r="G146">
            <v>3</v>
          </cell>
          <cell r="H146" t="str">
            <v>N</v>
          </cell>
          <cell r="I146">
            <v>6</v>
          </cell>
          <cell r="J146">
            <v>9</v>
          </cell>
          <cell r="K146">
            <v>1</v>
          </cell>
          <cell r="L146" t="str">
            <v>N</v>
          </cell>
          <cell r="M146">
            <v>6</v>
          </cell>
          <cell r="N146">
            <v>7</v>
          </cell>
          <cell r="O146" t="str">
            <v>N</v>
          </cell>
          <cell r="P146">
            <v>5</v>
          </cell>
          <cell r="Q146">
            <v>7</v>
          </cell>
          <cell r="R146">
            <v>12</v>
          </cell>
          <cell r="S146" t="str">
            <v>N</v>
          </cell>
          <cell r="T146">
            <v>5</v>
          </cell>
          <cell r="U146">
            <v>7</v>
          </cell>
          <cell r="V146">
            <v>12</v>
          </cell>
          <cell r="W146">
            <v>3</v>
          </cell>
          <cell r="X146" t="str">
            <v>N</v>
          </cell>
          <cell r="Y146">
            <v>6</v>
          </cell>
          <cell r="Z146">
            <v>9</v>
          </cell>
          <cell r="AE146" t="str">
            <v>N</v>
          </cell>
          <cell r="AF146">
            <v>5</v>
          </cell>
          <cell r="AG146">
            <v>7</v>
          </cell>
          <cell r="AH146">
            <v>12</v>
          </cell>
          <cell r="AI146">
            <v>61</v>
          </cell>
          <cell r="AJ146">
            <v>8</v>
          </cell>
          <cell r="AK146">
            <v>8</v>
          </cell>
          <cell r="AL146">
            <v>19</v>
          </cell>
          <cell r="AM146">
            <v>35</v>
          </cell>
          <cell r="AN146">
            <v>31</v>
          </cell>
          <cell r="AO146">
            <v>66</v>
          </cell>
          <cell r="AP146">
            <v>7</v>
          </cell>
          <cell r="AQ146">
            <v>3</v>
          </cell>
          <cell r="AR146">
            <v>23</v>
          </cell>
          <cell r="AS146">
            <v>33</v>
          </cell>
          <cell r="AT146">
            <v>26</v>
          </cell>
          <cell r="AU146">
            <v>59</v>
          </cell>
          <cell r="AV146">
            <v>7</v>
          </cell>
          <cell r="AW146">
            <v>9</v>
          </cell>
          <cell r="AX146">
            <v>20</v>
          </cell>
          <cell r="AY146">
            <v>36</v>
          </cell>
          <cell r="AZ146">
            <v>27</v>
          </cell>
          <cell r="BA146">
            <v>63</v>
          </cell>
          <cell r="BB146">
            <v>7</v>
          </cell>
          <cell r="BC146">
            <v>7</v>
          </cell>
          <cell r="BD146">
            <v>25</v>
          </cell>
          <cell r="BE146">
            <v>39</v>
          </cell>
          <cell r="BF146">
            <v>25</v>
          </cell>
          <cell r="BG146">
            <v>64</v>
          </cell>
          <cell r="BH146">
            <v>9</v>
          </cell>
          <cell r="BI146">
            <v>12</v>
          </cell>
          <cell r="BJ146">
            <v>21</v>
          </cell>
          <cell r="BK146">
            <v>273</v>
          </cell>
          <cell r="BL146">
            <v>62</v>
          </cell>
          <cell r="BM146">
            <v>396</v>
          </cell>
          <cell r="BN146">
            <v>50.769230769230766</v>
          </cell>
          <cell r="BP146" t="str">
            <v>E</v>
          </cell>
          <cell r="BQ146" t="str">
            <v>D+</v>
          </cell>
          <cell r="BR146" t="str">
            <v>E</v>
          </cell>
          <cell r="BS146" t="str">
            <v>C+</v>
          </cell>
          <cell r="BT146" t="str">
            <v>D+</v>
          </cell>
          <cell r="BU146" t="str">
            <v>D</v>
          </cell>
          <cell r="BV146" t="str">
            <v>B</v>
          </cell>
          <cell r="BW146" t="str">
            <v>C+</v>
          </cell>
          <cell r="BX146" t="str">
            <v>B</v>
          </cell>
          <cell r="BY146" t="str">
            <v>B</v>
          </cell>
          <cell r="BZ146" t="str">
            <v>F</v>
          </cell>
          <cell r="CA146" t="str">
            <v>C+</v>
          </cell>
          <cell r="CC146">
            <v>2</v>
          </cell>
          <cell r="CD146">
            <v>3</v>
          </cell>
          <cell r="CE146">
            <v>3</v>
          </cell>
          <cell r="CF146">
            <v>3</v>
          </cell>
          <cell r="CG146">
            <v>3</v>
          </cell>
          <cell r="CH146">
            <v>2</v>
          </cell>
          <cell r="CI146">
            <v>1</v>
          </cell>
          <cell r="CJ146">
            <v>1</v>
          </cell>
          <cell r="CK146">
            <v>1</v>
          </cell>
          <cell r="CL146">
            <v>1</v>
          </cell>
          <cell r="CM146">
            <v>2.5</v>
          </cell>
          <cell r="CN146">
            <v>0.5</v>
          </cell>
          <cell r="CO146">
            <v>23</v>
          </cell>
          <cell r="CP146">
            <v>1</v>
          </cell>
          <cell r="CQ146" t="str">
            <v>Fail</v>
          </cell>
          <cell r="CR146">
            <v>5.2608695652173916</v>
          </cell>
        </row>
        <row r="147">
          <cell r="B147" t="str">
            <v>PIET21CS142</v>
          </cell>
          <cell r="C147" t="str">
            <v>RISHI AGNANI</v>
          </cell>
          <cell r="D147" t="str">
            <v>21EPTCS145</v>
          </cell>
          <cell r="E147" t="str">
            <v>CSC-17</v>
          </cell>
          <cell r="F147" t="str">
            <v>DM</v>
          </cell>
          <cell r="G147">
            <v>0</v>
          </cell>
          <cell r="H147" t="str">
            <v>N</v>
          </cell>
          <cell r="I147">
            <v>3</v>
          </cell>
          <cell r="J147">
            <v>3</v>
          </cell>
          <cell r="K147">
            <v>1</v>
          </cell>
          <cell r="L147" t="str">
            <v>N</v>
          </cell>
          <cell r="M147">
            <v>3</v>
          </cell>
          <cell r="N147">
            <v>4</v>
          </cell>
          <cell r="O147" t="str">
            <v>N</v>
          </cell>
          <cell r="P147">
            <v>5</v>
          </cell>
          <cell r="Q147">
            <v>3</v>
          </cell>
          <cell r="R147">
            <v>8</v>
          </cell>
          <cell r="S147" t="str">
            <v>N</v>
          </cell>
          <cell r="T147">
            <v>6</v>
          </cell>
          <cell r="U147">
            <v>4</v>
          </cell>
          <cell r="V147">
            <v>10</v>
          </cell>
          <cell r="W147">
            <v>1</v>
          </cell>
          <cell r="X147" t="str">
            <v>N</v>
          </cell>
          <cell r="Y147">
            <v>3</v>
          </cell>
          <cell r="Z147">
            <v>4</v>
          </cell>
          <cell r="AE147" t="str">
            <v>N</v>
          </cell>
          <cell r="AF147">
            <v>8</v>
          </cell>
          <cell r="AG147">
            <v>4</v>
          </cell>
          <cell r="AH147">
            <v>12</v>
          </cell>
          <cell r="AI147">
            <v>41</v>
          </cell>
          <cell r="AJ147">
            <v>8</v>
          </cell>
          <cell r="AK147">
            <v>8</v>
          </cell>
          <cell r="AL147">
            <v>17</v>
          </cell>
          <cell r="AM147">
            <v>33</v>
          </cell>
          <cell r="AN147">
            <v>27</v>
          </cell>
          <cell r="AO147">
            <v>60</v>
          </cell>
          <cell r="AP147">
            <v>7</v>
          </cell>
          <cell r="AQ147">
            <v>4</v>
          </cell>
          <cell r="AR147">
            <v>20</v>
          </cell>
          <cell r="AS147">
            <v>31</v>
          </cell>
          <cell r="AT147">
            <v>34</v>
          </cell>
          <cell r="AU147">
            <v>65</v>
          </cell>
          <cell r="AV147">
            <v>7</v>
          </cell>
          <cell r="AW147">
            <v>7</v>
          </cell>
          <cell r="AX147">
            <v>16</v>
          </cell>
          <cell r="AY147">
            <v>30</v>
          </cell>
          <cell r="AZ147">
            <v>29</v>
          </cell>
          <cell r="BA147">
            <v>59</v>
          </cell>
          <cell r="BB147">
            <v>6</v>
          </cell>
          <cell r="BC147">
            <v>7</v>
          </cell>
          <cell r="BD147">
            <v>22</v>
          </cell>
          <cell r="BE147">
            <v>35</v>
          </cell>
          <cell r="BF147">
            <v>23</v>
          </cell>
          <cell r="BG147">
            <v>58</v>
          </cell>
          <cell r="BH147">
            <v>39</v>
          </cell>
          <cell r="BI147">
            <v>27</v>
          </cell>
          <cell r="BJ147">
            <v>66</v>
          </cell>
          <cell r="BK147">
            <v>308</v>
          </cell>
          <cell r="BL147">
            <v>62</v>
          </cell>
          <cell r="BM147">
            <v>411</v>
          </cell>
          <cell r="BN147">
            <v>52.692307692307693</v>
          </cell>
          <cell r="BP147" t="str">
            <v>D</v>
          </cell>
          <cell r="BQ147" t="str">
            <v>D</v>
          </cell>
          <cell r="BR147" t="str">
            <v>D</v>
          </cell>
          <cell r="BS147" t="str">
            <v>D+</v>
          </cell>
          <cell r="BT147" t="str">
            <v>D+</v>
          </cell>
          <cell r="BU147" t="str">
            <v>C+</v>
          </cell>
          <cell r="BV147" t="str">
            <v>C+</v>
          </cell>
          <cell r="BW147" t="str">
            <v>B</v>
          </cell>
          <cell r="BX147" t="str">
            <v>C+</v>
          </cell>
          <cell r="BY147" t="str">
            <v>C+</v>
          </cell>
          <cell r="BZ147" t="str">
            <v>B</v>
          </cell>
          <cell r="CA147" t="str">
            <v>C+</v>
          </cell>
          <cell r="CC147">
            <v>2</v>
          </cell>
          <cell r="CD147">
            <v>3</v>
          </cell>
          <cell r="CE147">
            <v>3</v>
          </cell>
          <cell r="CF147">
            <v>3</v>
          </cell>
          <cell r="CG147">
            <v>3</v>
          </cell>
          <cell r="CH147">
            <v>2</v>
          </cell>
          <cell r="CI147">
            <v>1</v>
          </cell>
          <cell r="CJ147">
            <v>1</v>
          </cell>
          <cell r="CK147">
            <v>1</v>
          </cell>
          <cell r="CL147">
            <v>1</v>
          </cell>
          <cell r="CM147">
            <v>2.5</v>
          </cell>
          <cell r="CN147">
            <v>0.5</v>
          </cell>
          <cell r="CO147">
            <v>23</v>
          </cell>
          <cell r="CP147">
            <v>0</v>
          </cell>
          <cell r="CQ147" t="str">
            <v>Pass</v>
          </cell>
          <cell r="CR147">
            <v>6.29</v>
          </cell>
        </row>
        <row r="148">
          <cell r="B148" t="str">
            <v>PIET21CS143</v>
          </cell>
          <cell r="C148" t="str">
            <v>RITIK MITTAL</v>
          </cell>
          <cell r="D148" t="str">
            <v>21EPTCS146</v>
          </cell>
          <cell r="E148" t="str">
            <v>CSC-18</v>
          </cell>
          <cell r="F148" t="str">
            <v>HM</v>
          </cell>
          <cell r="G148">
            <v>4</v>
          </cell>
          <cell r="H148" t="str">
            <v>N</v>
          </cell>
          <cell r="I148">
            <v>3</v>
          </cell>
          <cell r="J148">
            <v>7</v>
          </cell>
          <cell r="K148">
            <v>2</v>
          </cell>
          <cell r="L148" t="str">
            <v>N</v>
          </cell>
          <cell r="M148">
            <v>3</v>
          </cell>
          <cell r="N148">
            <v>5</v>
          </cell>
          <cell r="O148">
            <v>2</v>
          </cell>
          <cell r="P148">
            <v>6</v>
          </cell>
          <cell r="Q148">
            <v>4</v>
          </cell>
          <cell r="R148">
            <v>12</v>
          </cell>
          <cell r="S148">
            <v>3</v>
          </cell>
          <cell r="T148">
            <v>5</v>
          </cell>
          <cell r="U148">
            <v>4</v>
          </cell>
          <cell r="V148">
            <v>12</v>
          </cell>
          <cell r="W148">
            <v>3</v>
          </cell>
          <cell r="X148">
            <v>5</v>
          </cell>
          <cell r="Y148">
            <v>4</v>
          </cell>
          <cell r="Z148">
            <v>12</v>
          </cell>
          <cell r="AE148" t="str">
            <v>N</v>
          </cell>
          <cell r="AF148">
            <v>6</v>
          </cell>
          <cell r="AG148">
            <v>3</v>
          </cell>
          <cell r="AH148">
            <v>9</v>
          </cell>
          <cell r="AI148">
            <v>57</v>
          </cell>
          <cell r="AJ148">
            <v>7</v>
          </cell>
          <cell r="AK148">
            <v>8</v>
          </cell>
          <cell r="AL148">
            <v>37</v>
          </cell>
          <cell r="AM148">
            <v>52</v>
          </cell>
          <cell r="AN148">
            <v>32</v>
          </cell>
          <cell r="AO148">
            <v>84</v>
          </cell>
          <cell r="AP148">
            <v>6</v>
          </cell>
          <cell r="AQ148">
            <v>5</v>
          </cell>
          <cell r="AR148">
            <v>37</v>
          </cell>
          <cell r="AS148">
            <v>48</v>
          </cell>
          <cell r="AT148">
            <v>31</v>
          </cell>
          <cell r="AU148">
            <v>79</v>
          </cell>
          <cell r="AV148">
            <v>7</v>
          </cell>
          <cell r="AW148">
            <v>7</v>
          </cell>
          <cell r="AX148">
            <v>31</v>
          </cell>
          <cell r="AY148">
            <v>45</v>
          </cell>
          <cell r="AZ148">
            <v>28</v>
          </cell>
          <cell r="BA148">
            <v>73</v>
          </cell>
          <cell r="BB148">
            <v>7</v>
          </cell>
          <cell r="BC148">
            <v>7</v>
          </cell>
          <cell r="BD148">
            <v>38</v>
          </cell>
          <cell r="BE148">
            <v>52</v>
          </cell>
          <cell r="BF148">
            <v>25</v>
          </cell>
          <cell r="BG148">
            <v>77</v>
          </cell>
          <cell r="BH148">
            <v>60</v>
          </cell>
          <cell r="BI148">
            <v>30</v>
          </cell>
          <cell r="BJ148">
            <v>90</v>
          </cell>
          <cell r="BK148">
            <v>403</v>
          </cell>
          <cell r="BL148">
            <v>79</v>
          </cell>
          <cell r="BM148">
            <v>539</v>
          </cell>
          <cell r="BN148">
            <v>69.102564102564102</v>
          </cell>
          <cell r="BP148" t="str">
            <v>F</v>
          </cell>
          <cell r="BQ148" t="str">
            <v>D+</v>
          </cell>
          <cell r="BR148" t="str">
            <v>E+</v>
          </cell>
          <cell r="BS148" t="str">
            <v>D+</v>
          </cell>
          <cell r="BT148" t="str">
            <v>E+</v>
          </cell>
          <cell r="BU148" t="str">
            <v>F</v>
          </cell>
          <cell r="BV148" t="str">
            <v>A++</v>
          </cell>
          <cell r="BW148" t="str">
            <v>A+</v>
          </cell>
          <cell r="BX148" t="str">
            <v>A</v>
          </cell>
          <cell r="BY148" t="str">
            <v>A+</v>
          </cell>
          <cell r="BZ148" t="str">
            <v>A++</v>
          </cell>
          <cell r="CA148" t="str">
            <v>A+</v>
          </cell>
          <cell r="CC148">
            <v>2</v>
          </cell>
          <cell r="CD148">
            <v>3</v>
          </cell>
          <cell r="CE148">
            <v>3</v>
          </cell>
          <cell r="CF148">
            <v>3</v>
          </cell>
          <cell r="CG148">
            <v>3</v>
          </cell>
          <cell r="CH148">
            <v>2</v>
          </cell>
          <cell r="CI148">
            <v>1</v>
          </cell>
          <cell r="CJ148">
            <v>1</v>
          </cell>
          <cell r="CK148">
            <v>1</v>
          </cell>
          <cell r="CL148">
            <v>1</v>
          </cell>
          <cell r="CM148">
            <v>2.5</v>
          </cell>
          <cell r="CN148">
            <v>0.5</v>
          </cell>
          <cell r="CO148">
            <v>23</v>
          </cell>
          <cell r="CP148">
            <v>2</v>
          </cell>
          <cell r="CQ148" t="str">
            <v>Fail</v>
          </cell>
          <cell r="CR148">
            <v>5.7391304347826084</v>
          </cell>
        </row>
        <row r="149">
          <cell r="B149" t="str">
            <v>PIET21CS144</v>
          </cell>
          <cell r="C149" t="str">
            <v>ROHAN SANDAL</v>
          </cell>
          <cell r="D149" t="str">
            <v>21EPTCS147</v>
          </cell>
          <cell r="E149" t="str">
            <v>CSC-19</v>
          </cell>
          <cell r="F149" t="str">
            <v>DM</v>
          </cell>
          <cell r="G149">
            <v>8</v>
          </cell>
          <cell r="H149">
            <v>10</v>
          </cell>
          <cell r="I149">
            <v>10</v>
          </cell>
          <cell r="J149">
            <v>28</v>
          </cell>
          <cell r="K149">
            <v>7</v>
          </cell>
          <cell r="L149">
            <v>10</v>
          </cell>
          <cell r="M149">
            <v>10</v>
          </cell>
          <cell r="N149">
            <v>27</v>
          </cell>
          <cell r="O149">
            <v>6</v>
          </cell>
          <cell r="P149">
            <v>10</v>
          </cell>
          <cell r="Q149">
            <v>10</v>
          </cell>
          <cell r="R149">
            <v>26</v>
          </cell>
          <cell r="S149">
            <v>7</v>
          </cell>
          <cell r="T149">
            <v>10</v>
          </cell>
          <cell r="U149">
            <v>10</v>
          </cell>
          <cell r="V149">
            <v>27</v>
          </cell>
          <cell r="W149">
            <v>7</v>
          </cell>
          <cell r="X149">
            <v>10</v>
          </cell>
          <cell r="Y149">
            <v>10</v>
          </cell>
          <cell r="Z149">
            <v>27</v>
          </cell>
          <cell r="AE149">
            <v>9</v>
          </cell>
          <cell r="AF149">
            <v>10</v>
          </cell>
          <cell r="AG149">
            <v>10</v>
          </cell>
          <cell r="AH149">
            <v>29</v>
          </cell>
          <cell r="AI149">
            <v>164</v>
          </cell>
          <cell r="AJ149">
            <v>8</v>
          </cell>
          <cell r="AK149">
            <v>9</v>
          </cell>
          <cell r="AL149">
            <v>40</v>
          </cell>
          <cell r="AM149">
            <v>57</v>
          </cell>
          <cell r="AN149">
            <v>32</v>
          </cell>
          <cell r="AO149">
            <v>89</v>
          </cell>
          <cell r="AP149">
            <v>9</v>
          </cell>
          <cell r="AQ149">
            <v>8</v>
          </cell>
          <cell r="AR149">
            <v>40</v>
          </cell>
          <cell r="AS149">
            <v>57</v>
          </cell>
          <cell r="AT149">
            <v>34</v>
          </cell>
          <cell r="AU149">
            <v>91</v>
          </cell>
          <cell r="AV149">
            <v>7</v>
          </cell>
          <cell r="AW149">
            <v>9</v>
          </cell>
          <cell r="AX149">
            <v>40</v>
          </cell>
          <cell r="AY149">
            <v>56</v>
          </cell>
          <cell r="AZ149">
            <v>31</v>
          </cell>
          <cell r="BA149">
            <v>87</v>
          </cell>
          <cell r="BB149">
            <v>9</v>
          </cell>
          <cell r="BC149">
            <v>9</v>
          </cell>
          <cell r="BD149">
            <v>37</v>
          </cell>
          <cell r="BE149">
            <v>55</v>
          </cell>
          <cell r="BF149">
            <v>32</v>
          </cell>
          <cell r="BG149">
            <v>87</v>
          </cell>
          <cell r="BH149">
            <v>60</v>
          </cell>
          <cell r="BI149">
            <v>30</v>
          </cell>
          <cell r="BJ149">
            <v>90</v>
          </cell>
          <cell r="BK149">
            <v>444</v>
          </cell>
          <cell r="BL149">
            <v>84</v>
          </cell>
          <cell r="BM149">
            <v>692</v>
          </cell>
          <cell r="BN149">
            <v>88.717948717948715</v>
          </cell>
          <cell r="BP149" t="str">
            <v>C+</v>
          </cell>
          <cell r="BQ149" t="str">
            <v>B+</v>
          </cell>
          <cell r="BR149" t="str">
            <v>B+</v>
          </cell>
          <cell r="BS149" t="str">
            <v>C+</v>
          </cell>
          <cell r="BT149" t="str">
            <v>A++</v>
          </cell>
          <cell r="BU149" t="str">
            <v>A+</v>
          </cell>
          <cell r="BV149" t="str">
            <v>A++</v>
          </cell>
          <cell r="BW149" t="str">
            <v>A++</v>
          </cell>
          <cell r="BX149" t="str">
            <v>A++</v>
          </cell>
          <cell r="BY149" t="str">
            <v>A++</v>
          </cell>
          <cell r="BZ149" t="str">
            <v>A++</v>
          </cell>
          <cell r="CA149" t="str">
            <v>A++</v>
          </cell>
          <cell r="CC149">
            <v>2</v>
          </cell>
          <cell r="CD149">
            <v>3</v>
          </cell>
          <cell r="CE149">
            <v>3</v>
          </cell>
          <cell r="CF149">
            <v>3</v>
          </cell>
          <cell r="CG149">
            <v>3</v>
          </cell>
          <cell r="CH149">
            <v>2</v>
          </cell>
          <cell r="CI149">
            <v>1</v>
          </cell>
          <cell r="CJ149">
            <v>1</v>
          </cell>
          <cell r="CK149">
            <v>1</v>
          </cell>
          <cell r="CL149">
            <v>1</v>
          </cell>
          <cell r="CM149">
            <v>2.5</v>
          </cell>
          <cell r="CN149">
            <v>0.5</v>
          </cell>
          <cell r="CO149">
            <v>23</v>
          </cell>
          <cell r="CP149">
            <v>0</v>
          </cell>
          <cell r="CQ149" t="str">
            <v>Pass</v>
          </cell>
          <cell r="CR149">
            <v>8.74</v>
          </cell>
        </row>
        <row r="150">
          <cell r="B150" t="str">
            <v>PIET21CS145</v>
          </cell>
          <cell r="C150" t="str">
            <v>ROHIT TAMBOLI</v>
          </cell>
          <cell r="D150" t="str">
            <v>21EPTCS148</v>
          </cell>
          <cell r="E150" t="str">
            <v>CSC-20</v>
          </cell>
          <cell r="F150" t="str">
            <v>DM</v>
          </cell>
          <cell r="G150">
            <v>6</v>
          </cell>
          <cell r="H150">
            <v>10</v>
          </cell>
          <cell r="I150">
            <v>8</v>
          </cell>
          <cell r="J150">
            <v>24</v>
          </cell>
          <cell r="K150">
            <v>5</v>
          </cell>
          <cell r="L150">
            <v>10</v>
          </cell>
          <cell r="M150">
            <v>5</v>
          </cell>
          <cell r="N150">
            <v>20</v>
          </cell>
          <cell r="O150">
            <v>6</v>
          </cell>
          <cell r="P150">
            <v>10</v>
          </cell>
          <cell r="Q150">
            <v>8</v>
          </cell>
          <cell r="R150">
            <v>24</v>
          </cell>
          <cell r="S150">
            <v>5</v>
          </cell>
          <cell r="T150">
            <v>10</v>
          </cell>
          <cell r="U150">
            <v>10</v>
          </cell>
          <cell r="V150">
            <v>25</v>
          </cell>
          <cell r="W150">
            <v>5</v>
          </cell>
          <cell r="X150">
            <v>10</v>
          </cell>
          <cell r="Y150">
            <v>10</v>
          </cell>
          <cell r="Z150">
            <v>25</v>
          </cell>
          <cell r="AE150">
            <v>10</v>
          </cell>
          <cell r="AF150">
            <v>10</v>
          </cell>
          <cell r="AG150">
            <v>9</v>
          </cell>
          <cell r="AH150">
            <v>29</v>
          </cell>
          <cell r="AI150">
            <v>147</v>
          </cell>
          <cell r="AJ150">
            <v>8</v>
          </cell>
          <cell r="AK150">
            <v>8</v>
          </cell>
          <cell r="AL150">
            <v>36</v>
          </cell>
          <cell r="AM150">
            <v>52</v>
          </cell>
          <cell r="AN150">
            <v>32</v>
          </cell>
          <cell r="AO150">
            <v>84</v>
          </cell>
          <cell r="AP150">
            <v>10</v>
          </cell>
          <cell r="AQ150">
            <v>9</v>
          </cell>
          <cell r="AR150">
            <v>38</v>
          </cell>
          <cell r="AS150">
            <v>57</v>
          </cell>
          <cell r="AT150">
            <v>33</v>
          </cell>
          <cell r="AU150">
            <v>90</v>
          </cell>
          <cell r="AV150">
            <v>8</v>
          </cell>
          <cell r="AW150">
            <v>8</v>
          </cell>
          <cell r="AX150">
            <v>39</v>
          </cell>
          <cell r="AY150">
            <v>55</v>
          </cell>
          <cell r="AZ150">
            <v>30</v>
          </cell>
          <cell r="BA150">
            <v>85</v>
          </cell>
          <cell r="BB150">
            <v>10</v>
          </cell>
          <cell r="BC150">
            <v>9</v>
          </cell>
          <cell r="BD150">
            <v>40</v>
          </cell>
          <cell r="BE150">
            <v>59</v>
          </cell>
          <cell r="BF150">
            <v>31</v>
          </cell>
          <cell r="BG150">
            <v>90</v>
          </cell>
          <cell r="BH150">
            <v>60</v>
          </cell>
          <cell r="BI150">
            <v>16</v>
          </cell>
          <cell r="BJ150">
            <v>76</v>
          </cell>
          <cell r="BK150">
            <v>425</v>
          </cell>
          <cell r="BL150">
            <v>93</v>
          </cell>
          <cell r="BM150">
            <v>665</v>
          </cell>
          <cell r="BN150">
            <v>85.256410256410248</v>
          </cell>
          <cell r="BP150" t="str">
            <v>C+</v>
          </cell>
          <cell r="BQ150" t="str">
            <v>B+</v>
          </cell>
          <cell r="BR150" t="str">
            <v>B+</v>
          </cell>
          <cell r="BS150" t="str">
            <v>C</v>
          </cell>
          <cell r="BT150" t="str">
            <v>A+</v>
          </cell>
          <cell r="BU150" t="str">
            <v>A++</v>
          </cell>
          <cell r="BV150" t="str">
            <v>A++</v>
          </cell>
          <cell r="BW150" t="str">
            <v>A++</v>
          </cell>
          <cell r="BX150" t="str">
            <v>A++</v>
          </cell>
          <cell r="BY150" t="str">
            <v>A++</v>
          </cell>
          <cell r="BZ150" t="str">
            <v>A+</v>
          </cell>
          <cell r="CA150" t="str">
            <v>A++</v>
          </cell>
          <cell r="CC150">
            <v>2</v>
          </cell>
          <cell r="CD150">
            <v>3</v>
          </cell>
          <cell r="CE150">
            <v>3</v>
          </cell>
          <cell r="CF150">
            <v>3</v>
          </cell>
          <cell r="CG150">
            <v>3</v>
          </cell>
          <cell r="CH150">
            <v>2</v>
          </cell>
          <cell r="CI150">
            <v>1</v>
          </cell>
          <cell r="CJ150">
            <v>1</v>
          </cell>
          <cell r="CK150">
            <v>1</v>
          </cell>
          <cell r="CL150">
            <v>1</v>
          </cell>
          <cell r="CM150">
            <v>2.5</v>
          </cell>
          <cell r="CN150">
            <v>0.5</v>
          </cell>
          <cell r="CO150">
            <v>23</v>
          </cell>
          <cell r="CP150">
            <v>0</v>
          </cell>
          <cell r="CQ150" t="str">
            <v>Pass</v>
          </cell>
          <cell r="CR150">
            <v>8.52</v>
          </cell>
        </row>
        <row r="151">
          <cell r="B151" t="str">
            <v>PIET21CS146</v>
          </cell>
          <cell r="C151" t="str">
            <v>RONAK KHANDELWAL</v>
          </cell>
          <cell r="D151" t="str">
            <v>21EPTCS149</v>
          </cell>
          <cell r="E151" t="str">
            <v>CSC-21</v>
          </cell>
          <cell r="F151" t="str">
            <v>HM</v>
          </cell>
          <cell r="G151">
            <v>8</v>
          </cell>
          <cell r="H151">
            <v>10</v>
          </cell>
          <cell r="I151">
            <v>10</v>
          </cell>
          <cell r="J151">
            <v>28</v>
          </cell>
          <cell r="K151">
            <v>5</v>
          </cell>
          <cell r="L151">
            <v>10</v>
          </cell>
          <cell r="M151">
            <v>10</v>
          </cell>
          <cell r="N151">
            <v>25</v>
          </cell>
          <cell r="O151">
            <v>6</v>
          </cell>
          <cell r="P151">
            <v>10</v>
          </cell>
          <cell r="Q151">
            <v>10</v>
          </cell>
          <cell r="R151">
            <v>26</v>
          </cell>
          <cell r="S151">
            <v>9</v>
          </cell>
          <cell r="T151">
            <v>10</v>
          </cell>
          <cell r="U151">
            <v>10</v>
          </cell>
          <cell r="V151">
            <v>29</v>
          </cell>
          <cell r="W151">
            <v>6</v>
          </cell>
          <cell r="X151">
            <v>10</v>
          </cell>
          <cell r="Y151">
            <v>10</v>
          </cell>
          <cell r="Z151">
            <v>26</v>
          </cell>
          <cell r="AE151">
            <v>10</v>
          </cell>
          <cell r="AF151">
            <v>10</v>
          </cell>
          <cell r="AG151">
            <v>10</v>
          </cell>
          <cell r="AH151">
            <v>30</v>
          </cell>
          <cell r="AI151">
            <v>164</v>
          </cell>
          <cell r="AJ151">
            <v>10</v>
          </cell>
          <cell r="AK151">
            <v>10</v>
          </cell>
          <cell r="AL151">
            <v>40</v>
          </cell>
          <cell r="AM151">
            <v>60</v>
          </cell>
          <cell r="AN151">
            <v>36</v>
          </cell>
          <cell r="AO151">
            <v>96</v>
          </cell>
          <cell r="AP151">
            <v>10</v>
          </cell>
          <cell r="AQ151">
            <v>9</v>
          </cell>
          <cell r="AR151">
            <v>40</v>
          </cell>
          <cell r="AS151">
            <v>59</v>
          </cell>
          <cell r="AT151">
            <v>36</v>
          </cell>
          <cell r="AU151">
            <v>95</v>
          </cell>
          <cell r="AV151">
            <v>9</v>
          </cell>
          <cell r="AW151">
            <v>9</v>
          </cell>
          <cell r="AX151">
            <v>40</v>
          </cell>
          <cell r="AY151">
            <v>58</v>
          </cell>
          <cell r="AZ151">
            <v>30</v>
          </cell>
          <cell r="BA151">
            <v>88</v>
          </cell>
          <cell r="BB151">
            <v>10</v>
          </cell>
          <cell r="BC151">
            <v>7</v>
          </cell>
          <cell r="BD151">
            <v>40</v>
          </cell>
          <cell r="BE151">
            <v>57</v>
          </cell>
          <cell r="BF151">
            <v>33</v>
          </cell>
          <cell r="BG151">
            <v>90</v>
          </cell>
          <cell r="BH151">
            <v>60</v>
          </cell>
          <cell r="BI151">
            <v>34</v>
          </cell>
          <cell r="BJ151">
            <v>94</v>
          </cell>
          <cell r="BK151">
            <v>463</v>
          </cell>
          <cell r="BL151">
            <v>95</v>
          </cell>
          <cell r="BM151">
            <v>722</v>
          </cell>
          <cell r="BN151">
            <v>92.564102564102569</v>
          </cell>
          <cell r="BP151" t="str">
            <v>B</v>
          </cell>
          <cell r="BQ151" t="str">
            <v>C+</v>
          </cell>
          <cell r="BR151" t="str">
            <v>B</v>
          </cell>
          <cell r="BS151" t="str">
            <v>B</v>
          </cell>
          <cell r="BT151" t="str">
            <v>A+</v>
          </cell>
          <cell r="BU151" t="str">
            <v>A+</v>
          </cell>
          <cell r="BV151" t="str">
            <v>A++</v>
          </cell>
          <cell r="BW151" t="str">
            <v>A++</v>
          </cell>
          <cell r="BX151" t="str">
            <v>A++</v>
          </cell>
          <cell r="BY151" t="str">
            <v>A++</v>
          </cell>
          <cell r="BZ151" t="str">
            <v>A++</v>
          </cell>
          <cell r="CA151" t="str">
            <v>A++</v>
          </cell>
          <cell r="CC151">
            <v>2</v>
          </cell>
          <cell r="CD151">
            <v>3</v>
          </cell>
          <cell r="CE151">
            <v>3</v>
          </cell>
          <cell r="CF151">
            <v>3</v>
          </cell>
          <cell r="CG151">
            <v>3</v>
          </cell>
          <cell r="CH151">
            <v>2</v>
          </cell>
          <cell r="CI151">
            <v>1</v>
          </cell>
          <cell r="CJ151">
            <v>1</v>
          </cell>
          <cell r="CK151">
            <v>1</v>
          </cell>
          <cell r="CL151">
            <v>1</v>
          </cell>
          <cell r="CM151">
            <v>2.5</v>
          </cell>
          <cell r="CN151">
            <v>0.5</v>
          </cell>
          <cell r="CO151">
            <v>23</v>
          </cell>
          <cell r="CP151">
            <v>0</v>
          </cell>
          <cell r="CQ151" t="str">
            <v>Pass</v>
          </cell>
          <cell r="CR151">
            <v>8.52</v>
          </cell>
        </row>
        <row r="152">
          <cell r="B152" t="str">
            <v>PIET21CS147</v>
          </cell>
          <cell r="C152" t="str">
            <v>SACHIN KUMAR CHECHI</v>
          </cell>
          <cell r="D152" t="str">
            <v>21EPTCS150</v>
          </cell>
          <cell r="E152" t="str">
            <v>CSC-22</v>
          </cell>
          <cell r="F152" t="str">
            <v>DM</v>
          </cell>
          <cell r="G152">
            <v>2</v>
          </cell>
          <cell r="H152" t="str">
            <v>N</v>
          </cell>
          <cell r="I152">
            <v>10</v>
          </cell>
          <cell r="J152">
            <v>12</v>
          </cell>
          <cell r="K152">
            <v>4</v>
          </cell>
          <cell r="L152">
            <v>10</v>
          </cell>
          <cell r="M152">
            <v>10</v>
          </cell>
          <cell r="N152">
            <v>24</v>
          </cell>
          <cell r="O152">
            <v>3</v>
          </cell>
          <cell r="P152">
            <v>8</v>
          </cell>
          <cell r="Q152">
            <v>7</v>
          </cell>
          <cell r="R152">
            <v>18</v>
          </cell>
          <cell r="S152" t="str">
            <v>A</v>
          </cell>
          <cell r="T152">
            <v>8</v>
          </cell>
          <cell r="U152">
            <v>10</v>
          </cell>
          <cell r="V152">
            <v>18</v>
          </cell>
          <cell r="W152">
            <v>3</v>
          </cell>
          <cell r="X152">
            <v>8</v>
          </cell>
          <cell r="Y152">
            <v>10</v>
          </cell>
          <cell r="Z152">
            <v>21</v>
          </cell>
          <cell r="AE152">
            <v>7</v>
          </cell>
          <cell r="AF152">
            <v>9</v>
          </cell>
          <cell r="AG152">
            <v>10</v>
          </cell>
          <cell r="AH152">
            <v>26</v>
          </cell>
          <cell r="AI152">
            <v>119</v>
          </cell>
          <cell r="AJ152">
            <v>8</v>
          </cell>
          <cell r="AK152">
            <v>9</v>
          </cell>
          <cell r="AL152">
            <v>33</v>
          </cell>
          <cell r="AM152">
            <v>50</v>
          </cell>
          <cell r="AN152">
            <v>31</v>
          </cell>
          <cell r="AO152">
            <v>81</v>
          </cell>
          <cell r="AP152">
            <v>10</v>
          </cell>
          <cell r="AQ152">
            <v>9</v>
          </cell>
          <cell r="AR152">
            <v>40</v>
          </cell>
          <cell r="AS152">
            <v>59</v>
          </cell>
          <cell r="AT152">
            <v>36</v>
          </cell>
          <cell r="AU152">
            <v>95</v>
          </cell>
          <cell r="AV152">
            <v>8</v>
          </cell>
          <cell r="AW152">
            <v>8</v>
          </cell>
          <cell r="AX152">
            <v>36</v>
          </cell>
          <cell r="AY152">
            <v>52</v>
          </cell>
          <cell r="AZ152">
            <v>29</v>
          </cell>
          <cell r="BA152">
            <v>81</v>
          </cell>
          <cell r="BB152">
            <v>10</v>
          </cell>
          <cell r="BC152">
            <v>9</v>
          </cell>
          <cell r="BD152">
            <v>40</v>
          </cell>
          <cell r="BE152">
            <v>59</v>
          </cell>
          <cell r="BF152">
            <v>31</v>
          </cell>
          <cell r="BG152">
            <v>90</v>
          </cell>
          <cell r="BH152">
            <v>49</v>
          </cell>
          <cell r="BI152">
            <v>32</v>
          </cell>
          <cell r="BJ152">
            <v>81</v>
          </cell>
          <cell r="BK152">
            <v>428</v>
          </cell>
          <cell r="BL152">
            <v>94</v>
          </cell>
          <cell r="BM152">
            <v>641</v>
          </cell>
          <cell r="BN152">
            <v>82.179487179487182</v>
          </cell>
          <cell r="BP152" t="str">
            <v>E</v>
          </cell>
          <cell r="BQ152" t="str">
            <v>C+</v>
          </cell>
          <cell r="BR152" t="str">
            <v>F</v>
          </cell>
          <cell r="BS152" t="str">
            <v>C+</v>
          </cell>
          <cell r="BT152" t="str">
            <v>B+</v>
          </cell>
          <cell r="BU152" t="str">
            <v>B+</v>
          </cell>
          <cell r="BV152" t="str">
            <v>A++</v>
          </cell>
          <cell r="BW152" t="str">
            <v>A++</v>
          </cell>
          <cell r="BX152" t="str">
            <v>A++</v>
          </cell>
          <cell r="BY152" t="str">
            <v>A++</v>
          </cell>
          <cell r="BZ152" t="str">
            <v>A++</v>
          </cell>
          <cell r="CA152" t="str">
            <v>A++</v>
          </cell>
          <cell r="CC152">
            <v>2</v>
          </cell>
          <cell r="CD152">
            <v>3</v>
          </cell>
          <cell r="CE152">
            <v>3</v>
          </cell>
          <cell r="CF152">
            <v>3</v>
          </cell>
          <cell r="CG152">
            <v>3</v>
          </cell>
          <cell r="CH152">
            <v>2</v>
          </cell>
          <cell r="CI152">
            <v>1</v>
          </cell>
          <cell r="CJ152">
            <v>1</v>
          </cell>
          <cell r="CK152">
            <v>1</v>
          </cell>
          <cell r="CL152">
            <v>1</v>
          </cell>
          <cell r="CM152">
            <v>2.5</v>
          </cell>
          <cell r="CN152">
            <v>0.5</v>
          </cell>
          <cell r="CO152">
            <v>23</v>
          </cell>
          <cell r="CP152">
            <v>1</v>
          </cell>
          <cell r="CQ152" t="str">
            <v>Fail</v>
          </cell>
          <cell r="CR152">
            <v>6.9565217391304346</v>
          </cell>
        </row>
        <row r="153">
          <cell r="B153" t="str">
            <v>PIET21CS148</v>
          </cell>
          <cell r="C153" t="str">
            <v>SACHIN SUTHAR</v>
          </cell>
          <cell r="D153" t="str">
            <v>21EPTCS151</v>
          </cell>
          <cell r="E153" t="str">
            <v>CSC-23</v>
          </cell>
          <cell r="F153" t="str">
            <v>HM</v>
          </cell>
          <cell r="G153">
            <v>9</v>
          </cell>
          <cell r="H153">
            <v>10</v>
          </cell>
          <cell r="I153">
            <v>10</v>
          </cell>
          <cell r="J153">
            <v>29</v>
          </cell>
          <cell r="K153">
            <v>10</v>
          </cell>
          <cell r="L153">
            <v>10</v>
          </cell>
          <cell r="M153">
            <v>10</v>
          </cell>
          <cell r="N153">
            <v>30</v>
          </cell>
          <cell r="O153">
            <v>10</v>
          </cell>
          <cell r="P153">
            <v>10</v>
          </cell>
          <cell r="Q153">
            <v>10</v>
          </cell>
          <cell r="R153">
            <v>30</v>
          </cell>
          <cell r="S153">
            <v>9</v>
          </cell>
          <cell r="T153">
            <v>10</v>
          </cell>
          <cell r="U153">
            <v>10</v>
          </cell>
          <cell r="V153">
            <v>29</v>
          </cell>
          <cell r="W153">
            <v>10</v>
          </cell>
          <cell r="X153">
            <v>10</v>
          </cell>
          <cell r="Y153">
            <v>10</v>
          </cell>
          <cell r="Z153">
            <v>30</v>
          </cell>
          <cell r="AE153">
            <v>10</v>
          </cell>
          <cell r="AF153">
            <v>10</v>
          </cell>
          <cell r="AG153">
            <v>10</v>
          </cell>
          <cell r="AH153">
            <v>30</v>
          </cell>
          <cell r="AI153">
            <v>178</v>
          </cell>
          <cell r="AJ153">
            <v>10</v>
          </cell>
          <cell r="AK153">
            <v>10</v>
          </cell>
          <cell r="AL153">
            <v>40</v>
          </cell>
          <cell r="AM153">
            <v>60</v>
          </cell>
          <cell r="AN153">
            <v>36</v>
          </cell>
          <cell r="AO153">
            <v>96</v>
          </cell>
          <cell r="AP153">
            <v>10</v>
          </cell>
          <cell r="AQ153">
            <v>10</v>
          </cell>
          <cell r="AR153">
            <v>40</v>
          </cell>
          <cell r="AS153">
            <v>60</v>
          </cell>
          <cell r="AT153">
            <v>39</v>
          </cell>
          <cell r="AU153">
            <v>99</v>
          </cell>
          <cell r="AV153">
            <v>10</v>
          </cell>
          <cell r="AW153">
            <v>10</v>
          </cell>
          <cell r="AX153">
            <v>40</v>
          </cell>
          <cell r="AY153">
            <v>60</v>
          </cell>
          <cell r="AZ153">
            <v>37</v>
          </cell>
          <cell r="BA153">
            <v>97</v>
          </cell>
          <cell r="BB153">
            <v>10</v>
          </cell>
          <cell r="BC153">
            <v>10</v>
          </cell>
          <cell r="BD153">
            <v>40</v>
          </cell>
          <cell r="BE153">
            <v>60</v>
          </cell>
          <cell r="BF153">
            <v>37</v>
          </cell>
          <cell r="BG153">
            <v>97</v>
          </cell>
          <cell r="BH153">
            <v>60</v>
          </cell>
          <cell r="BI153">
            <v>33</v>
          </cell>
          <cell r="BJ153">
            <v>93</v>
          </cell>
          <cell r="BK153">
            <v>482</v>
          </cell>
          <cell r="BL153">
            <v>100</v>
          </cell>
          <cell r="BM153">
            <v>760</v>
          </cell>
          <cell r="BN153">
            <v>97.435897435897431</v>
          </cell>
          <cell r="BP153" t="str">
            <v>A</v>
          </cell>
          <cell r="BQ153" t="str">
            <v>A+</v>
          </cell>
          <cell r="BR153" t="str">
            <v>A</v>
          </cell>
          <cell r="BS153" t="str">
            <v>A+</v>
          </cell>
          <cell r="BT153" t="str">
            <v>A++</v>
          </cell>
          <cell r="BU153" t="str">
            <v>B+</v>
          </cell>
          <cell r="BV153" t="str">
            <v>A++</v>
          </cell>
          <cell r="BW153" t="str">
            <v>A++</v>
          </cell>
          <cell r="BX153" t="str">
            <v>A++</v>
          </cell>
          <cell r="BY153" t="str">
            <v>A++</v>
          </cell>
          <cell r="BZ153" t="str">
            <v>A++</v>
          </cell>
          <cell r="CA153" t="str">
            <v>A++</v>
          </cell>
          <cell r="CC153">
            <v>2</v>
          </cell>
          <cell r="CD153">
            <v>3</v>
          </cell>
          <cell r="CE153">
            <v>3</v>
          </cell>
          <cell r="CF153">
            <v>3</v>
          </cell>
          <cell r="CG153">
            <v>3</v>
          </cell>
          <cell r="CH153">
            <v>2</v>
          </cell>
          <cell r="CI153">
            <v>1</v>
          </cell>
          <cell r="CJ153">
            <v>1</v>
          </cell>
          <cell r="CK153">
            <v>1</v>
          </cell>
          <cell r="CL153">
            <v>1</v>
          </cell>
          <cell r="CM153">
            <v>2.5</v>
          </cell>
          <cell r="CN153">
            <v>0.5</v>
          </cell>
          <cell r="CO153">
            <v>23</v>
          </cell>
          <cell r="CP153">
            <v>0</v>
          </cell>
          <cell r="CQ153" t="str">
            <v>Pass</v>
          </cell>
          <cell r="CR153">
            <v>9.24</v>
          </cell>
        </row>
        <row r="154">
          <cell r="B154" t="str">
            <v>PIET21CS149</v>
          </cell>
          <cell r="C154" t="str">
            <v>SAHIL SHARMA</v>
          </cell>
          <cell r="D154" t="str">
            <v>21EPTCS152</v>
          </cell>
          <cell r="E154" t="str">
            <v>CSC-24</v>
          </cell>
          <cell r="F154" t="str">
            <v>HM</v>
          </cell>
          <cell r="G154">
            <v>2</v>
          </cell>
          <cell r="H154">
            <v>9</v>
          </cell>
          <cell r="I154">
            <v>8</v>
          </cell>
          <cell r="J154">
            <v>19</v>
          </cell>
          <cell r="K154">
            <v>2</v>
          </cell>
          <cell r="L154">
            <v>6</v>
          </cell>
          <cell r="M154">
            <v>6</v>
          </cell>
          <cell r="N154">
            <v>14</v>
          </cell>
          <cell r="O154">
            <v>1</v>
          </cell>
          <cell r="P154">
            <v>7</v>
          </cell>
          <cell r="Q154">
            <v>6</v>
          </cell>
          <cell r="R154">
            <v>14</v>
          </cell>
          <cell r="S154">
            <v>1</v>
          </cell>
          <cell r="T154">
            <v>7</v>
          </cell>
          <cell r="U154">
            <v>10</v>
          </cell>
          <cell r="V154">
            <v>18</v>
          </cell>
          <cell r="W154" t="str">
            <v>A</v>
          </cell>
          <cell r="X154">
            <v>6</v>
          </cell>
          <cell r="Y154">
            <v>6</v>
          </cell>
          <cell r="Z154">
            <v>12</v>
          </cell>
          <cell r="AE154">
            <v>1</v>
          </cell>
          <cell r="AF154">
            <v>7</v>
          </cell>
          <cell r="AG154">
            <v>6</v>
          </cell>
          <cell r="AH154">
            <v>14</v>
          </cell>
          <cell r="AI154">
            <v>91</v>
          </cell>
          <cell r="AJ154">
            <v>6</v>
          </cell>
          <cell r="AK154">
            <v>8</v>
          </cell>
          <cell r="AL154">
            <v>35</v>
          </cell>
          <cell r="AM154">
            <v>49</v>
          </cell>
          <cell r="AN154">
            <v>28</v>
          </cell>
          <cell r="AO154">
            <v>77</v>
          </cell>
          <cell r="AP154">
            <v>5</v>
          </cell>
          <cell r="AQ154">
            <v>6</v>
          </cell>
          <cell r="AR154">
            <v>38</v>
          </cell>
          <cell r="AS154">
            <v>49</v>
          </cell>
          <cell r="AT154">
            <v>26</v>
          </cell>
          <cell r="AU154">
            <v>75</v>
          </cell>
          <cell r="AV154">
            <v>5</v>
          </cell>
          <cell r="AW154">
            <v>9</v>
          </cell>
          <cell r="AX154">
            <v>39</v>
          </cell>
          <cell r="AY154">
            <v>53</v>
          </cell>
          <cell r="AZ154">
            <v>26</v>
          </cell>
          <cell r="BA154">
            <v>79</v>
          </cell>
          <cell r="BB154">
            <v>6</v>
          </cell>
          <cell r="BC154">
            <v>7</v>
          </cell>
          <cell r="BD154">
            <v>36</v>
          </cell>
          <cell r="BE154">
            <v>49</v>
          </cell>
          <cell r="BF154">
            <v>23</v>
          </cell>
          <cell r="BG154">
            <v>72</v>
          </cell>
          <cell r="BH154">
            <v>25</v>
          </cell>
          <cell r="BI154">
            <v>34</v>
          </cell>
          <cell r="BJ154">
            <v>59</v>
          </cell>
          <cell r="BK154">
            <v>362</v>
          </cell>
          <cell r="BL154">
            <v>76</v>
          </cell>
          <cell r="BM154">
            <v>529</v>
          </cell>
          <cell r="BN154">
            <v>67.820512820512818</v>
          </cell>
          <cell r="BP154" t="str">
            <v>F</v>
          </cell>
          <cell r="BQ154" t="str">
            <v>F</v>
          </cell>
          <cell r="BR154" t="str">
            <v>F</v>
          </cell>
          <cell r="BS154" t="str">
            <v>E+</v>
          </cell>
          <cell r="BT154" t="str">
            <v>F</v>
          </cell>
          <cell r="BU154" t="str">
            <v>E</v>
          </cell>
          <cell r="BV154" t="str">
            <v>A+</v>
          </cell>
          <cell r="BW154" t="str">
            <v>A</v>
          </cell>
          <cell r="BX154" t="str">
            <v>A+</v>
          </cell>
          <cell r="BY154" t="str">
            <v>A</v>
          </cell>
          <cell r="BZ154" t="str">
            <v>C+</v>
          </cell>
          <cell r="CA154" t="str">
            <v>A+</v>
          </cell>
          <cell r="CC154">
            <v>2</v>
          </cell>
          <cell r="CD154">
            <v>3</v>
          </cell>
          <cell r="CE154">
            <v>3</v>
          </cell>
          <cell r="CF154">
            <v>3</v>
          </cell>
          <cell r="CG154">
            <v>3</v>
          </cell>
          <cell r="CH154">
            <v>2</v>
          </cell>
          <cell r="CI154">
            <v>1</v>
          </cell>
          <cell r="CJ154">
            <v>1</v>
          </cell>
          <cell r="CK154">
            <v>1</v>
          </cell>
          <cell r="CL154">
            <v>1</v>
          </cell>
          <cell r="CM154">
            <v>2.5</v>
          </cell>
          <cell r="CN154">
            <v>0.5</v>
          </cell>
          <cell r="CO154">
            <v>23</v>
          </cell>
          <cell r="CP154">
            <v>4</v>
          </cell>
          <cell r="CQ154" t="str">
            <v>Fail</v>
          </cell>
          <cell r="CR154">
            <v>3.4782608695652173</v>
          </cell>
        </row>
        <row r="155">
          <cell r="B155" t="str">
            <v>PIET21CS150</v>
          </cell>
          <cell r="C155" t="str">
            <v>SAKSHAM PAREEK</v>
          </cell>
          <cell r="D155" t="str">
            <v>21EPTCS153</v>
          </cell>
          <cell r="E155" t="str">
            <v>CSC-25</v>
          </cell>
          <cell r="F155" t="str">
            <v>DM</v>
          </cell>
          <cell r="G155">
            <v>2</v>
          </cell>
          <cell r="H155" t="str">
            <v>N</v>
          </cell>
          <cell r="I155">
            <v>8</v>
          </cell>
          <cell r="J155">
            <v>10</v>
          </cell>
          <cell r="K155">
            <v>2</v>
          </cell>
          <cell r="L155" t="str">
            <v>N</v>
          </cell>
          <cell r="M155">
            <v>5</v>
          </cell>
          <cell r="N155">
            <v>7</v>
          </cell>
          <cell r="O155" t="str">
            <v>N</v>
          </cell>
          <cell r="P155">
            <v>8</v>
          </cell>
          <cell r="Q155">
            <v>7</v>
          </cell>
          <cell r="R155">
            <v>15</v>
          </cell>
          <cell r="S155" t="str">
            <v>N</v>
          </cell>
          <cell r="T155">
            <v>8</v>
          </cell>
          <cell r="U155">
            <v>10</v>
          </cell>
          <cell r="V155">
            <v>18</v>
          </cell>
          <cell r="W155">
            <v>3</v>
          </cell>
          <cell r="X155" t="str">
            <v>N</v>
          </cell>
          <cell r="Y155">
            <v>10</v>
          </cell>
          <cell r="Z155">
            <v>13</v>
          </cell>
          <cell r="AE155" t="str">
            <v>N</v>
          </cell>
          <cell r="AF155">
            <v>9</v>
          </cell>
          <cell r="AG155">
            <v>9</v>
          </cell>
          <cell r="AH155">
            <v>18</v>
          </cell>
          <cell r="AI155">
            <v>81</v>
          </cell>
          <cell r="AJ155">
            <v>8</v>
          </cell>
          <cell r="AK155">
            <v>8</v>
          </cell>
          <cell r="AL155">
            <v>27</v>
          </cell>
          <cell r="AM155">
            <v>43</v>
          </cell>
          <cell r="AN155">
            <v>30</v>
          </cell>
          <cell r="AO155">
            <v>73</v>
          </cell>
          <cell r="AP155">
            <v>7</v>
          </cell>
          <cell r="AQ155">
            <v>5</v>
          </cell>
          <cell r="AR155">
            <v>31</v>
          </cell>
          <cell r="AS155">
            <v>43</v>
          </cell>
          <cell r="AT155">
            <v>31</v>
          </cell>
          <cell r="AU155">
            <v>74</v>
          </cell>
          <cell r="AV155">
            <v>7</v>
          </cell>
          <cell r="AW155" t="str">
            <v>A</v>
          </cell>
          <cell r="AX155">
            <v>23</v>
          </cell>
          <cell r="AY155">
            <v>30</v>
          </cell>
          <cell r="AZ155">
            <v>26</v>
          </cell>
          <cell r="BA155">
            <v>56</v>
          </cell>
          <cell r="BB155">
            <v>6</v>
          </cell>
          <cell r="BC155">
            <v>6</v>
          </cell>
          <cell r="BD155">
            <v>30</v>
          </cell>
          <cell r="BE155">
            <v>42</v>
          </cell>
          <cell r="BF155">
            <v>26</v>
          </cell>
          <cell r="BG155">
            <v>68</v>
          </cell>
          <cell r="BH155">
            <v>35</v>
          </cell>
          <cell r="BI155">
            <v>26</v>
          </cell>
          <cell r="BJ155">
            <v>61</v>
          </cell>
          <cell r="BK155">
            <v>332</v>
          </cell>
          <cell r="BL155">
            <v>82</v>
          </cell>
          <cell r="BM155">
            <v>495</v>
          </cell>
          <cell r="BN155">
            <v>63.46153846153846</v>
          </cell>
          <cell r="BP155" t="str">
            <v>F</v>
          </cell>
          <cell r="BQ155" t="str">
            <v>F</v>
          </cell>
          <cell r="BR155" t="str">
            <v>F</v>
          </cell>
          <cell r="BS155" t="str">
            <v>D</v>
          </cell>
          <cell r="BT155" t="str">
            <v>E+</v>
          </cell>
          <cell r="BU155" t="str">
            <v>C+</v>
          </cell>
          <cell r="BV155" t="str">
            <v>A</v>
          </cell>
          <cell r="BW155" t="str">
            <v>A</v>
          </cell>
          <cell r="BX155" t="str">
            <v>C</v>
          </cell>
          <cell r="BY155" t="str">
            <v>B+</v>
          </cell>
          <cell r="BZ155" t="str">
            <v>C+</v>
          </cell>
          <cell r="CA155" t="str">
            <v>A++</v>
          </cell>
          <cell r="CC155">
            <v>2</v>
          </cell>
          <cell r="CD155">
            <v>3</v>
          </cell>
          <cell r="CE155">
            <v>3</v>
          </cell>
          <cell r="CF155">
            <v>3</v>
          </cell>
          <cell r="CG155">
            <v>3</v>
          </cell>
          <cell r="CH155">
            <v>2</v>
          </cell>
          <cell r="CI155">
            <v>1</v>
          </cell>
          <cell r="CJ155">
            <v>1</v>
          </cell>
          <cell r="CK155">
            <v>1</v>
          </cell>
          <cell r="CL155">
            <v>1</v>
          </cell>
          <cell r="CM155">
            <v>2.5</v>
          </cell>
          <cell r="CN155">
            <v>0.5</v>
          </cell>
          <cell r="CO155">
            <v>23</v>
          </cell>
          <cell r="CP155">
            <v>3</v>
          </cell>
          <cell r="CQ155" t="str">
            <v>Fail</v>
          </cell>
          <cell r="CR155">
            <v>4.3260869565217392</v>
          </cell>
        </row>
        <row r="156">
          <cell r="B156" t="str">
            <v>PIET21CS152</v>
          </cell>
          <cell r="C156" t="str">
            <v>SALONI MITTAL</v>
          </cell>
          <cell r="D156" t="str">
            <v>21EPTCS155</v>
          </cell>
          <cell r="E156" t="str">
            <v>CSC-27</v>
          </cell>
          <cell r="F156" t="str">
            <v>HF</v>
          </cell>
          <cell r="G156">
            <v>7</v>
          </cell>
          <cell r="H156">
            <v>10</v>
          </cell>
          <cell r="I156">
            <v>8</v>
          </cell>
          <cell r="J156">
            <v>25</v>
          </cell>
          <cell r="K156">
            <v>7</v>
          </cell>
          <cell r="L156">
            <v>10</v>
          </cell>
          <cell r="M156">
            <v>6</v>
          </cell>
          <cell r="N156">
            <v>23</v>
          </cell>
          <cell r="O156">
            <v>4</v>
          </cell>
          <cell r="P156">
            <v>10</v>
          </cell>
          <cell r="Q156">
            <v>10</v>
          </cell>
          <cell r="R156">
            <v>24</v>
          </cell>
          <cell r="S156">
            <v>4</v>
          </cell>
          <cell r="T156">
            <v>7</v>
          </cell>
          <cell r="U156">
            <v>10</v>
          </cell>
          <cell r="V156">
            <v>21</v>
          </cell>
          <cell r="W156">
            <v>5</v>
          </cell>
          <cell r="X156">
            <v>8</v>
          </cell>
          <cell r="Y156">
            <v>9</v>
          </cell>
          <cell r="Z156">
            <v>22</v>
          </cell>
          <cell r="AE156">
            <v>9</v>
          </cell>
          <cell r="AF156">
            <v>10</v>
          </cell>
          <cell r="AG156">
            <v>8</v>
          </cell>
          <cell r="AH156">
            <v>27</v>
          </cell>
          <cell r="AI156">
            <v>142</v>
          </cell>
          <cell r="AJ156">
            <v>7</v>
          </cell>
          <cell r="AK156">
            <v>9</v>
          </cell>
          <cell r="AL156">
            <v>25</v>
          </cell>
          <cell r="AM156">
            <v>41</v>
          </cell>
          <cell r="AN156">
            <v>32</v>
          </cell>
          <cell r="AO156">
            <v>73</v>
          </cell>
          <cell r="AP156">
            <v>10</v>
          </cell>
          <cell r="AQ156">
            <v>8</v>
          </cell>
          <cell r="AR156">
            <v>29</v>
          </cell>
          <cell r="AS156">
            <v>47</v>
          </cell>
          <cell r="AT156">
            <v>36</v>
          </cell>
          <cell r="AU156">
            <v>83</v>
          </cell>
          <cell r="AV156">
            <v>8</v>
          </cell>
          <cell r="AW156">
            <v>7</v>
          </cell>
          <cell r="AX156">
            <v>21</v>
          </cell>
          <cell r="AY156">
            <v>36</v>
          </cell>
          <cell r="AZ156">
            <v>37</v>
          </cell>
          <cell r="BA156">
            <v>73</v>
          </cell>
          <cell r="BB156">
            <v>10</v>
          </cell>
          <cell r="BC156">
            <v>9</v>
          </cell>
          <cell r="BD156">
            <v>32</v>
          </cell>
          <cell r="BE156">
            <v>51</v>
          </cell>
          <cell r="BF156">
            <v>38</v>
          </cell>
          <cell r="BG156">
            <v>89</v>
          </cell>
          <cell r="BH156">
            <v>59</v>
          </cell>
          <cell r="BI156">
            <v>34</v>
          </cell>
          <cell r="BJ156">
            <v>93</v>
          </cell>
          <cell r="BK156">
            <v>411</v>
          </cell>
          <cell r="BL156">
            <v>91</v>
          </cell>
          <cell r="BM156">
            <v>644</v>
          </cell>
          <cell r="BN156">
            <v>82.564102564102555</v>
          </cell>
          <cell r="BP156" t="str">
            <v>C+</v>
          </cell>
          <cell r="BQ156" t="str">
            <v>B</v>
          </cell>
          <cell r="BR156" t="str">
            <v>A++</v>
          </cell>
          <cell r="BS156" t="str">
            <v>A+</v>
          </cell>
          <cell r="BT156" t="str">
            <v>C+</v>
          </cell>
          <cell r="BU156" t="str">
            <v>A++</v>
          </cell>
          <cell r="BV156" t="str">
            <v>A</v>
          </cell>
          <cell r="BW156" t="str">
            <v>A++</v>
          </cell>
          <cell r="BX156" t="str">
            <v>A</v>
          </cell>
          <cell r="BY156" t="str">
            <v>A++</v>
          </cell>
          <cell r="BZ156" t="str">
            <v>A++</v>
          </cell>
          <cell r="CA156" t="str">
            <v>A++</v>
          </cell>
          <cell r="CC156">
            <v>2</v>
          </cell>
          <cell r="CD156">
            <v>3</v>
          </cell>
          <cell r="CE156">
            <v>3</v>
          </cell>
          <cell r="CF156">
            <v>3</v>
          </cell>
          <cell r="CG156">
            <v>3</v>
          </cell>
          <cell r="CH156">
            <v>2</v>
          </cell>
          <cell r="CI156">
            <v>1</v>
          </cell>
          <cell r="CJ156">
            <v>1</v>
          </cell>
          <cell r="CK156">
            <v>1</v>
          </cell>
          <cell r="CL156">
            <v>1</v>
          </cell>
          <cell r="CM156">
            <v>2.5</v>
          </cell>
          <cell r="CN156">
            <v>0.5</v>
          </cell>
          <cell r="CO156">
            <v>23</v>
          </cell>
          <cell r="CP156">
            <v>0</v>
          </cell>
          <cell r="CQ156" t="str">
            <v>Pass</v>
          </cell>
          <cell r="CR156">
            <v>8.76</v>
          </cell>
        </row>
        <row r="157">
          <cell r="B157" t="str">
            <v>PIET21CS153</v>
          </cell>
          <cell r="C157" t="str">
            <v>SAMIR KHAN</v>
          </cell>
          <cell r="D157" t="str">
            <v>21EPTCS156</v>
          </cell>
          <cell r="E157" t="str">
            <v>CSC-28</v>
          </cell>
          <cell r="F157" t="str">
            <v>DM</v>
          </cell>
          <cell r="G157">
            <v>7</v>
          </cell>
          <cell r="H157" t="str">
            <v>N</v>
          </cell>
          <cell r="I157">
            <v>8</v>
          </cell>
          <cell r="J157">
            <v>15</v>
          </cell>
          <cell r="K157">
            <v>5</v>
          </cell>
          <cell r="L157" t="str">
            <v>N</v>
          </cell>
          <cell r="M157">
            <v>10</v>
          </cell>
          <cell r="N157">
            <v>15</v>
          </cell>
          <cell r="O157" t="str">
            <v>N</v>
          </cell>
          <cell r="P157">
            <v>10</v>
          </cell>
          <cell r="Q157">
            <v>5</v>
          </cell>
          <cell r="R157">
            <v>15</v>
          </cell>
          <cell r="S157" t="str">
            <v>N</v>
          </cell>
          <cell r="T157">
            <v>8</v>
          </cell>
          <cell r="U157">
            <v>10</v>
          </cell>
          <cell r="V157">
            <v>18</v>
          </cell>
          <cell r="W157">
            <v>8</v>
          </cell>
          <cell r="X157" t="str">
            <v>N</v>
          </cell>
          <cell r="Y157">
            <v>10</v>
          </cell>
          <cell r="Z157">
            <v>18</v>
          </cell>
          <cell r="AE157" t="str">
            <v>N</v>
          </cell>
          <cell r="AF157">
            <v>10</v>
          </cell>
          <cell r="AG157">
            <v>10</v>
          </cell>
          <cell r="AH157">
            <v>20</v>
          </cell>
          <cell r="AI157">
            <v>101</v>
          </cell>
          <cell r="AJ157">
            <v>8</v>
          </cell>
          <cell r="AK157">
            <v>9</v>
          </cell>
          <cell r="AL157">
            <v>29</v>
          </cell>
          <cell r="AM157">
            <v>46</v>
          </cell>
          <cell r="AN157">
            <v>31</v>
          </cell>
          <cell r="AO157">
            <v>77</v>
          </cell>
          <cell r="AP157">
            <v>8</v>
          </cell>
          <cell r="AQ157">
            <v>9</v>
          </cell>
          <cell r="AR157">
            <v>31</v>
          </cell>
          <cell r="AS157">
            <v>48</v>
          </cell>
          <cell r="AT157">
            <v>34</v>
          </cell>
          <cell r="AU157">
            <v>82</v>
          </cell>
          <cell r="AV157">
            <v>6</v>
          </cell>
          <cell r="AW157">
            <v>7</v>
          </cell>
          <cell r="AX157">
            <v>35</v>
          </cell>
          <cell r="AY157">
            <v>48</v>
          </cell>
          <cell r="AZ157">
            <v>28</v>
          </cell>
          <cell r="BA157">
            <v>76</v>
          </cell>
          <cell r="BB157">
            <v>7</v>
          </cell>
          <cell r="BC157">
            <v>8</v>
          </cell>
          <cell r="BD157">
            <v>34</v>
          </cell>
          <cell r="BE157">
            <v>49</v>
          </cell>
          <cell r="BF157">
            <v>26</v>
          </cell>
          <cell r="BG157">
            <v>75</v>
          </cell>
          <cell r="BH157">
            <v>60</v>
          </cell>
          <cell r="BI157">
            <v>33</v>
          </cell>
          <cell r="BJ157">
            <v>93</v>
          </cell>
          <cell r="BK157">
            <v>403</v>
          </cell>
          <cell r="BL157">
            <v>68</v>
          </cell>
          <cell r="BM157">
            <v>572</v>
          </cell>
          <cell r="BN157">
            <v>73.333333333333329</v>
          </cell>
          <cell r="BP157" t="str">
            <v>E+</v>
          </cell>
          <cell r="BQ157" t="str">
            <v>C+</v>
          </cell>
          <cell r="BR157" t="str">
            <v>D+</v>
          </cell>
          <cell r="BS157" t="str">
            <v>C+</v>
          </cell>
          <cell r="BT157" t="str">
            <v>C+</v>
          </cell>
          <cell r="BU157" t="str">
            <v>B+</v>
          </cell>
          <cell r="BV157" t="str">
            <v>A+</v>
          </cell>
          <cell r="BW157" t="str">
            <v>A++</v>
          </cell>
          <cell r="BX157" t="str">
            <v>A+</v>
          </cell>
          <cell r="BY157" t="str">
            <v>A</v>
          </cell>
          <cell r="BZ157" t="str">
            <v>A++</v>
          </cell>
          <cell r="CA157" t="str">
            <v>B+</v>
          </cell>
          <cell r="CC157">
            <v>2</v>
          </cell>
          <cell r="CD157">
            <v>3</v>
          </cell>
          <cell r="CE157">
            <v>3</v>
          </cell>
          <cell r="CF157">
            <v>3</v>
          </cell>
          <cell r="CG157">
            <v>3</v>
          </cell>
          <cell r="CH157">
            <v>2</v>
          </cell>
          <cell r="CI157">
            <v>1</v>
          </cell>
          <cell r="CJ157">
            <v>1</v>
          </cell>
          <cell r="CK157">
            <v>1</v>
          </cell>
          <cell r="CL157">
            <v>1</v>
          </cell>
          <cell r="CM157">
            <v>2.5</v>
          </cell>
          <cell r="CN157">
            <v>0.5</v>
          </cell>
          <cell r="CO157">
            <v>23</v>
          </cell>
          <cell r="CP157">
            <v>0</v>
          </cell>
          <cell r="CQ157" t="str">
            <v>Pass</v>
          </cell>
          <cell r="CR157">
            <v>7.5</v>
          </cell>
        </row>
        <row r="158">
          <cell r="B158" t="str">
            <v>PIET21CS154</v>
          </cell>
          <cell r="C158" t="str">
            <v>SATISH PARMAR</v>
          </cell>
          <cell r="D158" t="str">
            <v>21EPTCS157</v>
          </cell>
          <cell r="E158" t="str">
            <v>CSC-29</v>
          </cell>
          <cell r="F158" t="str">
            <v>HM</v>
          </cell>
          <cell r="G158">
            <v>9</v>
          </cell>
          <cell r="H158">
            <v>7</v>
          </cell>
          <cell r="I158">
            <v>8</v>
          </cell>
          <cell r="J158">
            <v>24</v>
          </cell>
          <cell r="K158">
            <v>5</v>
          </cell>
          <cell r="L158">
            <v>10</v>
          </cell>
          <cell r="M158">
            <v>8</v>
          </cell>
          <cell r="N158">
            <v>23</v>
          </cell>
          <cell r="O158">
            <v>4</v>
          </cell>
          <cell r="P158">
            <v>10</v>
          </cell>
          <cell r="Q158">
            <v>7</v>
          </cell>
          <cell r="R158">
            <v>21</v>
          </cell>
          <cell r="S158">
            <v>4</v>
          </cell>
          <cell r="T158">
            <v>7</v>
          </cell>
          <cell r="U158">
            <v>10</v>
          </cell>
          <cell r="V158">
            <v>21</v>
          </cell>
          <cell r="W158">
            <v>6</v>
          </cell>
          <cell r="X158">
            <v>7</v>
          </cell>
          <cell r="Y158">
            <v>8</v>
          </cell>
          <cell r="Z158">
            <v>21</v>
          </cell>
          <cell r="AE158">
            <v>7</v>
          </cell>
          <cell r="AF158">
            <v>7</v>
          </cell>
          <cell r="AG158">
            <v>8</v>
          </cell>
          <cell r="AH158">
            <v>22</v>
          </cell>
          <cell r="AI158">
            <v>132</v>
          </cell>
          <cell r="AJ158">
            <v>10</v>
          </cell>
          <cell r="AK158">
            <v>9</v>
          </cell>
          <cell r="AL158">
            <v>30</v>
          </cell>
          <cell r="AM158">
            <v>49</v>
          </cell>
          <cell r="AN158">
            <v>34</v>
          </cell>
          <cell r="AO158">
            <v>83</v>
          </cell>
          <cell r="AP158">
            <v>10</v>
          </cell>
          <cell r="AQ158">
            <v>10</v>
          </cell>
          <cell r="AR158">
            <v>40</v>
          </cell>
          <cell r="AS158">
            <v>60</v>
          </cell>
          <cell r="AT158">
            <v>37</v>
          </cell>
          <cell r="AU158">
            <v>97</v>
          </cell>
          <cell r="AV158">
            <v>9</v>
          </cell>
          <cell r="AW158">
            <v>9</v>
          </cell>
          <cell r="AX158">
            <v>35</v>
          </cell>
          <cell r="AY158">
            <v>53</v>
          </cell>
          <cell r="AZ158">
            <v>25</v>
          </cell>
          <cell r="BA158">
            <v>78</v>
          </cell>
          <cell r="BB158">
            <v>10</v>
          </cell>
          <cell r="BC158">
            <v>9</v>
          </cell>
          <cell r="BD158">
            <v>40</v>
          </cell>
          <cell r="BE158">
            <v>59</v>
          </cell>
          <cell r="BF158">
            <v>38</v>
          </cell>
          <cell r="BG158">
            <v>97</v>
          </cell>
          <cell r="BH158">
            <v>60</v>
          </cell>
          <cell r="BI158">
            <v>31</v>
          </cell>
          <cell r="BJ158">
            <v>91</v>
          </cell>
          <cell r="BK158">
            <v>446</v>
          </cell>
          <cell r="BL158">
            <v>88</v>
          </cell>
          <cell r="BM158">
            <v>666</v>
          </cell>
          <cell r="BN158">
            <v>85.384615384615387</v>
          </cell>
          <cell r="BP158" t="str">
            <v>C</v>
          </cell>
          <cell r="BQ158" t="str">
            <v>C+</v>
          </cell>
          <cell r="BR158" t="str">
            <v>C+</v>
          </cell>
          <cell r="BS158" t="str">
            <v>C+</v>
          </cell>
          <cell r="BT158" t="str">
            <v>C</v>
          </cell>
          <cell r="BU158" t="str">
            <v>C+</v>
          </cell>
          <cell r="BV158" t="str">
            <v>A++</v>
          </cell>
          <cell r="BW158" t="str">
            <v>A++</v>
          </cell>
          <cell r="BX158" t="str">
            <v>A+</v>
          </cell>
          <cell r="BY158" t="str">
            <v>A++</v>
          </cell>
          <cell r="BZ158" t="str">
            <v>A++</v>
          </cell>
          <cell r="CA158" t="str">
            <v>A++</v>
          </cell>
          <cell r="CC158">
            <v>2</v>
          </cell>
          <cell r="CD158">
            <v>3</v>
          </cell>
          <cell r="CE158">
            <v>3</v>
          </cell>
          <cell r="CF158">
            <v>3</v>
          </cell>
          <cell r="CG158">
            <v>3</v>
          </cell>
          <cell r="CH158">
            <v>2</v>
          </cell>
          <cell r="CI158">
            <v>1</v>
          </cell>
          <cell r="CJ158">
            <v>1</v>
          </cell>
          <cell r="CK158">
            <v>1</v>
          </cell>
          <cell r="CL158">
            <v>1</v>
          </cell>
          <cell r="CM158">
            <v>2.5</v>
          </cell>
          <cell r="CN158">
            <v>0.5</v>
          </cell>
          <cell r="CO158">
            <v>23</v>
          </cell>
          <cell r="CP158">
            <v>0</v>
          </cell>
          <cell r="CQ158" t="str">
            <v>Pass</v>
          </cell>
          <cell r="CR158">
            <v>7.76</v>
          </cell>
        </row>
        <row r="159">
          <cell r="B159" t="str">
            <v>PIET21CS155</v>
          </cell>
          <cell r="C159" t="str">
            <v>SAUMYA</v>
          </cell>
          <cell r="D159" t="str">
            <v>21EPTCS158</v>
          </cell>
          <cell r="E159" t="str">
            <v>CSC-30</v>
          </cell>
          <cell r="F159" t="str">
            <v>HF</v>
          </cell>
          <cell r="G159">
            <v>2</v>
          </cell>
          <cell r="H159" t="str">
            <v>N</v>
          </cell>
          <cell r="I159">
            <v>7</v>
          </cell>
          <cell r="J159">
            <v>9</v>
          </cell>
          <cell r="K159">
            <v>2</v>
          </cell>
          <cell r="L159" t="str">
            <v>N</v>
          </cell>
          <cell r="M159">
            <v>7</v>
          </cell>
          <cell r="N159">
            <v>9</v>
          </cell>
          <cell r="O159" t="str">
            <v>N</v>
          </cell>
          <cell r="P159">
            <v>5</v>
          </cell>
          <cell r="Q159">
            <v>7</v>
          </cell>
          <cell r="R159">
            <v>12</v>
          </cell>
          <cell r="S159" t="str">
            <v>N</v>
          </cell>
          <cell r="T159">
            <v>5</v>
          </cell>
          <cell r="U159">
            <v>10</v>
          </cell>
          <cell r="V159">
            <v>15</v>
          </cell>
          <cell r="W159">
            <v>3</v>
          </cell>
          <cell r="X159">
            <v>5</v>
          </cell>
          <cell r="Y159">
            <v>6</v>
          </cell>
          <cell r="Z159">
            <v>14</v>
          </cell>
          <cell r="AE159" t="str">
            <v>N</v>
          </cell>
          <cell r="AF159">
            <v>6</v>
          </cell>
          <cell r="AG159">
            <v>7</v>
          </cell>
          <cell r="AH159">
            <v>13</v>
          </cell>
          <cell r="AI159">
            <v>72</v>
          </cell>
          <cell r="AJ159">
            <v>6</v>
          </cell>
          <cell r="AK159">
            <v>8</v>
          </cell>
          <cell r="AL159">
            <v>19</v>
          </cell>
          <cell r="AM159">
            <v>33</v>
          </cell>
          <cell r="AN159">
            <v>30</v>
          </cell>
          <cell r="AO159">
            <v>63</v>
          </cell>
          <cell r="AP159">
            <v>1</v>
          </cell>
          <cell r="AQ159">
            <v>4</v>
          </cell>
          <cell r="AR159">
            <v>29</v>
          </cell>
          <cell r="AS159">
            <v>34</v>
          </cell>
          <cell r="AT159">
            <v>34</v>
          </cell>
          <cell r="AU159">
            <v>68</v>
          </cell>
          <cell r="AV159">
            <v>6</v>
          </cell>
          <cell r="AW159">
            <v>6</v>
          </cell>
          <cell r="AX159">
            <v>20</v>
          </cell>
          <cell r="AY159">
            <v>32</v>
          </cell>
          <cell r="AZ159">
            <v>23</v>
          </cell>
          <cell r="BA159">
            <v>55</v>
          </cell>
          <cell r="BB159">
            <v>6</v>
          </cell>
          <cell r="BC159">
            <v>8</v>
          </cell>
          <cell r="BD159">
            <v>22</v>
          </cell>
          <cell r="BE159">
            <v>36</v>
          </cell>
          <cell r="BF159">
            <v>25</v>
          </cell>
          <cell r="BG159">
            <v>61</v>
          </cell>
          <cell r="BH159">
            <v>32</v>
          </cell>
          <cell r="BI159">
            <v>24</v>
          </cell>
          <cell r="BJ159">
            <v>56</v>
          </cell>
          <cell r="BK159">
            <v>303</v>
          </cell>
          <cell r="BL159">
            <v>67</v>
          </cell>
          <cell r="BM159">
            <v>442</v>
          </cell>
          <cell r="BN159">
            <v>56.666666666666664</v>
          </cell>
          <cell r="BP159" t="str">
            <v>E+</v>
          </cell>
          <cell r="BQ159" t="str">
            <v>E</v>
          </cell>
          <cell r="BR159" t="str">
            <v>D</v>
          </cell>
          <cell r="BS159" t="str">
            <v>C+</v>
          </cell>
          <cell r="BT159" t="str">
            <v>D+</v>
          </cell>
          <cell r="BU159" t="str">
            <v>C+</v>
          </cell>
          <cell r="BV159" t="str">
            <v>B</v>
          </cell>
          <cell r="BW159" t="str">
            <v>B+</v>
          </cell>
          <cell r="BX159" t="str">
            <v>C</v>
          </cell>
          <cell r="BY159" t="str">
            <v>C+</v>
          </cell>
          <cell r="BZ159" t="str">
            <v>C</v>
          </cell>
          <cell r="CA159" t="str">
            <v>B+</v>
          </cell>
          <cell r="CC159">
            <v>2</v>
          </cell>
          <cell r="CD159">
            <v>3</v>
          </cell>
          <cell r="CE159">
            <v>3</v>
          </cell>
          <cell r="CF159">
            <v>3</v>
          </cell>
          <cell r="CG159">
            <v>3</v>
          </cell>
          <cell r="CH159">
            <v>2</v>
          </cell>
          <cell r="CI159">
            <v>1</v>
          </cell>
          <cell r="CJ159">
            <v>1</v>
          </cell>
          <cell r="CK159">
            <v>1</v>
          </cell>
          <cell r="CL159">
            <v>1</v>
          </cell>
          <cell r="CM159">
            <v>2.5</v>
          </cell>
          <cell r="CN159">
            <v>0.5</v>
          </cell>
          <cell r="CO159">
            <v>23</v>
          </cell>
          <cell r="CP159">
            <v>0</v>
          </cell>
          <cell r="CQ159" t="str">
            <v>Pass</v>
          </cell>
          <cell r="CR159">
            <v>6.12</v>
          </cell>
        </row>
        <row r="160">
          <cell r="B160" t="str">
            <v>PIET21CS156</v>
          </cell>
          <cell r="C160" t="str">
            <v>SAURABH PATHAK</v>
          </cell>
          <cell r="D160" t="str">
            <v>21EPTCS159</v>
          </cell>
          <cell r="E160" t="str">
            <v>CSC-31</v>
          </cell>
          <cell r="F160" t="str">
            <v>HM</v>
          </cell>
          <cell r="G160">
            <v>1</v>
          </cell>
          <cell r="H160" t="str">
            <v>N</v>
          </cell>
          <cell r="I160">
            <v>7</v>
          </cell>
          <cell r="J160">
            <v>8</v>
          </cell>
          <cell r="K160">
            <v>1</v>
          </cell>
          <cell r="L160" t="str">
            <v>N</v>
          </cell>
          <cell r="M160">
            <v>7</v>
          </cell>
          <cell r="N160">
            <v>8</v>
          </cell>
          <cell r="O160" t="str">
            <v>N</v>
          </cell>
          <cell r="P160">
            <v>5</v>
          </cell>
          <cell r="Q160">
            <v>7</v>
          </cell>
          <cell r="R160">
            <v>12</v>
          </cell>
          <cell r="S160" t="str">
            <v>N</v>
          </cell>
          <cell r="T160">
            <v>5</v>
          </cell>
          <cell r="U160">
            <v>10</v>
          </cell>
          <cell r="V160">
            <v>15</v>
          </cell>
          <cell r="W160">
            <v>3</v>
          </cell>
          <cell r="X160" t="str">
            <v>N</v>
          </cell>
          <cell r="Y160">
            <v>7</v>
          </cell>
          <cell r="Z160">
            <v>10</v>
          </cell>
          <cell r="AE160" t="str">
            <v>N</v>
          </cell>
          <cell r="AF160">
            <v>4</v>
          </cell>
          <cell r="AG160">
            <v>8</v>
          </cell>
          <cell r="AH160">
            <v>12</v>
          </cell>
          <cell r="AI160">
            <v>65</v>
          </cell>
          <cell r="AJ160">
            <v>7</v>
          </cell>
          <cell r="AK160">
            <v>8</v>
          </cell>
          <cell r="AL160">
            <v>22</v>
          </cell>
          <cell r="AM160">
            <v>37</v>
          </cell>
          <cell r="AN160">
            <v>32</v>
          </cell>
          <cell r="AO160">
            <v>69</v>
          </cell>
          <cell r="AP160">
            <v>1</v>
          </cell>
          <cell r="AQ160">
            <v>5</v>
          </cell>
          <cell r="AR160">
            <v>20</v>
          </cell>
          <cell r="AS160">
            <v>26</v>
          </cell>
          <cell r="AT160">
            <v>28</v>
          </cell>
          <cell r="AU160">
            <v>54</v>
          </cell>
          <cell r="AV160">
            <v>4</v>
          </cell>
          <cell r="AW160">
            <v>5</v>
          </cell>
          <cell r="AX160">
            <v>22</v>
          </cell>
          <cell r="AY160">
            <v>31</v>
          </cell>
          <cell r="AZ160">
            <v>24</v>
          </cell>
          <cell r="BA160">
            <v>55</v>
          </cell>
          <cell r="BB160">
            <v>6</v>
          </cell>
          <cell r="BC160">
            <v>5</v>
          </cell>
          <cell r="BD160">
            <v>28</v>
          </cell>
          <cell r="BE160">
            <v>39</v>
          </cell>
          <cell r="BF160">
            <v>25</v>
          </cell>
          <cell r="BG160">
            <v>64</v>
          </cell>
          <cell r="BH160">
            <v>50</v>
          </cell>
          <cell r="BI160">
            <v>26</v>
          </cell>
          <cell r="BJ160">
            <v>76</v>
          </cell>
          <cell r="BK160">
            <v>318</v>
          </cell>
          <cell r="BL160">
            <v>65</v>
          </cell>
          <cell r="BM160">
            <v>448</v>
          </cell>
          <cell r="BN160">
            <v>57.435897435897431</v>
          </cell>
          <cell r="BP160" t="str">
            <v>F</v>
          </cell>
          <cell r="BQ160" t="str">
            <v>F</v>
          </cell>
          <cell r="BR160" t="str">
            <v>F</v>
          </cell>
          <cell r="BS160" t="str">
            <v>F</v>
          </cell>
          <cell r="BT160" t="str">
            <v>F</v>
          </cell>
          <cell r="BU160" t="str">
            <v>F</v>
          </cell>
          <cell r="BV160" t="str">
            <v>B+</v>
          </cell>
          <cell r="BW160" t="str">
            <v>C</v>
          </cell>
          <cell r="BX160" t="str">
            <v>C</v>
          </cell>
          <cell r="BY160" t="str">
            <v>B</v>
          </cell>
          <cell r="BZ160" t="str">
            <v>A+</v>
          </cell>
          <cell r="CA160" t="str">
            <v>B</v>
          </cell>
          <cell r="CC160">
            <v>2</v>
          </cell>
          <cell r="CD160">
            <v>3</v>
          </cell>
          <cell r="CE160">
            <v>3</v>
          </cell>
          <cell r="CF160">
            <v>3</v>
          </cell>
          <cell r="CG160">
            <v>3</v>
          </cell>
          <cell r="CH160">
            <v>2</v>
          </cell>
          <cell r="CI160">
            <v>1</v>
          </cell>
          <cell r="CJ160">
            <v>1</v>
          </cell>
          <cell r="CK160">
            <v>1</v>
          </cell>
          <cell r="CL160">
            <v>1</v>
          </cell>
          <cell r="CM160">
            <v>2.5</v>
          </cell>
          <cell r="CN160">
            <v>0.5</v>
          </cell>
          <cell r="CO160">
            <v>23</v>
          </cell>
          <cell r="CP160">
            <v>6</v>
          </cell>
          <cell r="CQ160" t="str">
            <v>Fail</v>
          </cell>
          <cell r="CR160">
            <v>2.3804347826086958</v>
          </cell>
        </row>
        <row r="161">
          <cell r="B161" t="str">
            <v>PIET21CS159</v>
          </cell>
          <cell r="C161" t="str">
            <v>SHIVAM KUMAR</v>
          </cell>
          <cell r="D161" t="str">
            <v>21EPTCS161</v>
          </cell>
          <cell r="E161" t="str">
            <v>CSC-32</v>
          </cell>
          <cell r="F161" t="str">
            <v>HM</v>
          </cell>
          <cell r="G161">
            <v>6</v>
          </cell>
          <cell r="H161">
            <v>10</v>
          </cell>
          <cell r="I161">
            <v>6</v>
          </cell>
          <cell r="J161">
            <v>22</v>
          </cell>
          <cell r="K161">
            <v>7</v>
          </cell>
          <cell r="L161">
            <v>10</v>
          </cell>
          <cell r="M161">
            <v>8</v>
          </cell>
          <cell r="N161">
            <v>25</v>
          </cell>
          <cell r="O161">
            <v>4</v>
          </cell>
          <cell r="P161">
            <v>9</v>
          </cell>
          <cell r="Q161">
            <v>7</v>
          </cell>
          <cell r="R161">
            <v>20</v>
          </cell>
          <cell r="S161">
            <v>6</v>
          </cell>
          <cell r="T161">
            <v>6</v>
          </cell>
          <cell r="U161">
            <v>10</v>
          </cell>
          <cell r="V161">
            <v>22</v>
          </cell>
          <cell r="W161">
            <v>6</v>
          </cell>
          <cell r="X161">
            <v>8</v>
          </cell>
          <cell r="Y161">
            <v>10</v>
          </cell>
          <cell r="Z161">
            <v>24</v>
          </cell>
          <cell r="AE161">
            <v>7</v>
          </cell>
          <cell r="AF161">
            <v>10</v>
          </cell>
          <cell r="AG161">
            <v>10</v>
          </cell>
          <cell r="AH161">
            <v>27</v>
          </cell>
          <cell r="AI161">
            <v>140</v>
          </cell>
          <cell r="AJ161">
            <v>9</v>
          </cell>
          <cell r="AK161">
            <v>8</v>
          </cell>
          <cell r="AL161">
            <v>35</v>
          </cell>
          <cell r="AM161">
            <v>52</v>
          </cell>
          <cell r="AN161">
            <v>32</v>
          </cell>
          <cell r="AO161">
            <v>84</v>
          </cell>
          <cell r="AP161">
            <v>9</v>
          </cell>
          <cell r="AQ161">
            <v>9</v>
          </cell>
          <cell r="AR161">
            <v>38</v>
          </cell>
          <cell r="AS161">
            <v>56</v>
          </cell>
          <cell r="AT161">
            <v>35</v>
          </cell>
          <cell r="AU161">
            <v>91</v>
          </cell>
          <cell r="AV161">
            <v>9</v>
          </cell>
          <cell r="AW161">
            <v>9</v>
          </cell>
          <cell r="AX161">
            <v>40</v>
          </cell>
          <cell r="AY161">
            <v>58</v>
          </cell>
          <cell r="AZ161">
            <v>30</v>
          </cell>
          <cell r="BA161">
            <v>88</v>
          </cell>
          <cell r="BB161">
            <v>9</v>
          </cell>
          <cell r="BC161">
            <v>8</v>
          </cell>
          <cell r="BD161">
            <v>39</v>
          </cell>
          <cell r="BE161">
            <v>56</v>
          </cell>
          <cell r="BF161">
            <v>32</v>
          </cell>
          <cell r="BG161">
            <v>88</v>
          </cell>
          <cell r="BH161">
            <v>60</v>
          </cell>
          <cell r="BI161">
            <v>32</v>
          </cell>
          <cell r="BJ161">
            <v>92</v>
          </cell>
          <cell r="BK161">
            <v>443</v>
          </cell>
          <cell r="BL161">
            <v>84</v>
          </cell>
          <cell r="BM161">
            <v>667</v>
          </cell>
          <cell r="BN161">
            <v>85.512820512820511</v>
          </cell>
          <cell r="BP161" t="str">
            <v>D+</v>
          </cell>
          <cell r="BQ161" t="str">
            <v>B+</v>
          </cell>
          <cell r="BR161" t="str">
            <v>C+</v>
          </cell>
          <cell r="BS161" t="str">
            <v>B+</v>
          </cell>
          <cell r="BT161" t="str">
            <v>A++</v>
          </cell>
          <cell r="BU161" t="str">
            <v>A</v>
          </cell>
          <cell r="BV161" t="str">
            <v>A++</v>
          </cell>
          <cell r="BW161" t="str">
            <v>A++</v>
          </cell>
          <cell r="BX161" t="str">
            <v>A++</v>
          </cell>
          <cell r="BY161" t="str">
            <v>A++</v>
          </cell>
          <cell r="BZ161" t="str">
            <v>A++</v>
          </cell>
          <cell r="CA161" t="str">
            <v>A++</v>
          </cell>
          <cell r="CC161">
            <v>2</v>
          </cell>
          <cell r="CD161">
            <v>3</v>
          </cell>
          <cell r="CE161">
            <v>3</v>
          </cell>
          <cell r="CF161">
            <v>3</v>
          </cell>
          <cell r="CG161">
            <v>3</v>
          </cell>
          <cell r="CH161">
            <v>2</v>
          </cell>
          <cell r="CI161">
            <v>1</v>
          </cell>
          <cell r="CJ161">
            <v>1</v>
          </cell>
          <cell r="CK161">
            <v>1</v>
          </cell>
          <cell r="CL161">
            <v>1</v>
          </cell>
          <cell r="CM161">
            <v>2.5</v>
          </cell>
          <cell r="CN161">
            <v>0.5</v>
          </cell>
          <cell r="CO161">
            <v>23</v>
          </cell>
          <cell r="CP161">
            <v>0</v>
          </cell>
          <cell r="CQ161" t="str">
            <v>Pass</v>
          </cell>
          <cell r="CR161">
            <v>8.61</v>
          </cell>
        </row>
        <row r="162">
          <cell r="B162" t="str">
            <v>PIET21CS158</v>
          </cell>
          <cell r="C162" t="str">
            <v>SHIVAM KUMAR</v>
          </cell>
          <cell r="D162" t="str">
            <v>21EPTCS162</v>
          </cell>
          <cell r="E162" t="str">
            <v>CSC-33</v>
          </cell>
          <cell r="F162" t="str">
            <v>DM</v>
          </cell>
          <cell r="G162" t="str">
            <v>A</v>
          </cell>
          <cell r="H162" t="str">
            <v>N</v>
          </cell>
          <cell r="I162">
            <v>9</v>
          </cell>
          <cell r="J162">
            <v>9</v>
          </cell>
          <cell r="K162" t="str">
            <v>A</v>
          </cell>
          <cell r="L162" t="str">
            <v>N</v>
          </cell>
          <cell r="M162">
            <v>5</v>
          </cell>
          <cell r="N162">
            <v>5</v>
          </cell>
          <cell r="O162" t="str">
            <v>N</v>
          </cell>
          <cell r="P162" t="str">
            <v>A</v>
          </cell>
          <cell r="Q162">
            <v>9</v>
          </cell>
          <cell r="R162">
            <v>9</v>
          </cell>
          <cell r="S162" t="str">
            <v>N</v>
          </cell>
          <cell r="T162">
            <v>8</v>
          </cell>
          <cell r="U162">
            <v>10</v>
          </cell>
          <cell r="V162">
            <v>18</v>
          </cell>
          <cell r="W162" t="str">
            <v>A</v>
          </cell>
          <cell r="X162" t="str">
            <v>N</v>
          </cell>
          <cell r="Y162">
            <v>10</v>
          </cell>
          <cell r="Z162">
            <v>10</v>
          </cell>
          <cell r="AE162" t="str">
            <v>N</v>
          </cell>
          <cell r="AF162">
            <v>10</v>
          </cell>
          <cell r="AG162">
            <v>10</v>
          </cell>
          <cell r="AH162">
            <v>20</v>
          </cell>
          <cell r="AI162">
            <v>71</v>
          </cell>
          <cell r="AJ162" t="str">
            <v>A</v>
          </cell>
          <cell r="AK162">
            <v>7</v>
          </cell>
          <cell r="AL162">
            <v>17</v>
          </cell>
          <cell r="AM162">
            <v>24</v>
          </cell>
          <cell r="AN162">
            <v>28</v>
          </cell>
          <cell r="AO162">
            <v>52</v>
          </cell>
          <cell r="AP162" t="str">
            <v>A</v>
          </cell>
          <cell r="AQ162">
            <v>5</v>
          </cell>
          <cell r="AR162">
            <v>19</v>
          </cell>
          <cell r="AS162">
            <v>24</v>
          </cell>
          <cell r="AT162">
            <v>28</v>
          </cell>
          <cell r="AU162">
            <v>52</v>
          </cell>
          <cell r="AV162">
            <v>3</v>
          </cell>
          <cell r="AW162">
            <v>5</v>
          </cell>
          <cell r="AX162">
            <v>21</v>
          </cell>
          <cell r="AY162">
            <v>29</v>
          </cell>
          <cell r="AZ162">
            <v>25</v>
          </cell>
          <cell r="BA162">
            <v>54</v>
          </cell>
          <cell r="BB162" t="str">
            <v>A</v>
          </cell>
          <cell r="BC162">
            <v>8</v>
          </cell>
          <cell r="BD162">
            <v>23</v>
          </cell>
          <cell r="BE162">
            <v>31</v>
          </cell>
          <cell r="BF162">
            <v>23</v>
          </cell>
          <cell r="BG162">
            <v>54</v>
          </cell>
          <cell r="BH162">
            <v>24</v>
          </cell>
          <cell r="BI162">
            <v>24</v>
          </cell>
          <cell r="BJ162">
            <v>48</v>
          </cell>
          <cell r="BK162">
            <v>260</v>
          </cell>
          <cell r="BL162">
            <v>66</v>
          </cell>
          <cell r="BM162">
            <v>397</v>
          </cell>
          <cell r="BN162">
            <v>50.897435897435898</v>
          </cell>
          <cell r="BP162" t="str">
            <v>F</v>
          </cell>
          <cell r="BQ162" t="str">
            <v>D</v>
          </cell>
          <cell r="BR162" t="str">
            <v>F</v>
          </cell>
          <cell r="BS162" t="str">
            <v>C</v>
          </cell>
          <cell r="BT162" t="str">
            <v>F</v>
          </cell>
          <cell r="BU162" t="str">
            <v>B+</v>
          </cell>
          <cell r="BV162" t="str">
            <v>D+</v>
          </cell>
          <cell r="BW162" t="str">
            <v>D+</v>
          </cell>
          <cell r="BX162" t="str">
            <v>C</v>
          </cell>
          <cell r="BY162" t="str">
            <v>C</v>
          </cell>
          <cell r="BZ162" t="str">
            <v>D</v>
          </cell>
          <cell r="CA162" t="str">
            <v>B</v>
          </cell>
          <cell r="CC162">
            <v>2</v>
          </cell>
          <cell r="CD162">
            <v>3</v>
          </cell>
          <cell r="CE162">
            <v>3</v>
          </cell>
          <cell r="CF162">
            <v>3</v>
          </cell>
          <cell r="CG162">
            <v>3</v>
          </cell>
          <cell r="CH162">
            <v>2</v>
          </cell>
          <cell r="CI162">
            <v>1</v>
          </cell>
          <cell r="CJ162">
            <v>1</v>
          </cell>
          <cell r="CK162">
            <v>1</v>
          </cell>
          <cell r="CL162">
            <v>1</v>
          </cell>
          <cell r="CM162">
            <v>2.5</v>
          </cell>
          <cell r="CN162">
            <v>0.5</v>
          </cell>
          <cell r="CO162">
            <v>23</v>
          </cell>
          <cell r="CP162">
            <v>3</v>
          </cell>
          <cell r="CQ162" t="str">
            <v>Fail</v>
          </cell>
          <cell r="CR162">
            <v>4.1086956521739131</v>
          </cell>
        </row>
        <row r="163">
          <cell r="B163" t="str">
            <v>PIET21CS160</v>
          </cell>
          <cell r="C163" t="str">
            <v>SHOAIB ALI</v>
          </cell>
          <cell r="D163" t="str">
            <v>21EPTCS164</v>
          </cell>
          <cell r="E163" t="str">
            <v>CSC-34</v>
          </cell>
          <cell r="F163" t="str">
            <v>DM</v>
          </cell>
          <cell r="G163" t="str">
            <v>A</v>
          </cell>
          <cell r="H163">
            <v>10</v>
          </cell>
          <cell r="I163">
            <v>10</v>
          </cell>
          <cell r="J163">
            <v>20</v>
          </cell>
          <cell r="K163">
            <v>7</v>
          </cell>
          <cell r="L163">
            <v>10</v>
          </cell>
          <cell r="M163">
            <v>10</v>
          </cell>
          <cell r="N163">
            <v>27</v>
          </cell>
          <cell r="O163" t="str">
            <v>N</v>
          </cell>
          <cell r="P163">
            <v>10</v>
          </cell>
          <cell r="Q163">
            <v>10</v>
          </cell>
          <cell r="R163">
            <v>20</v>
          </cell>
          <cell r="S163" t="str">
            <v>N</v>
          </cell>
          <cell r="T163">
            <v>8</v>
          </cell>
          <cell r="U163">
            <v>10</v>
          </cell>
          <cell r="V163">
            <v>18</v>
          </cell>
          <cell r="W163" t="str">
            <v>A</v>
          </cell>
          <cell r="X163">
            <v>10</v>
          </cell>
          <cell r="Y163">
            <v>10</v>
          </cell>
          <cell r="Z163">
            <v>20</v>
          </cell>
          <cell r="AE163" t="str">
            <v>N</v>
          </cell>
          <cell r="AF163">
            <v>10</v>
          </cell>
          <cell r="AG163">
            <v>10</v>
          </cell>
          <cell r="AH163">
            <v>20</v>
          </cell>
          <cell r="AI163">
            <v>125</v>
          </cell>
          <cell r="AJ163" t="str">
            <v>A</v>
          </cell>
          <cell r="AK163">
            <v>7</v>
          </cell>
          <cell r="AL163">
            <v>27</v>
          </cell>
          <cell r="AM163">
            <v>34</v>
          </cell>
          <cell r="AN163">
            <v>30</v>
          </cell>
          <cell r="AO163">
            <v>64</v>
          </cell>
          <cell r="AP163" t="str">
            <v>A</v>
          </cell>
          <cell r="AQ163">
            <v>10</v>
          </cell>
          <cell r="AR163">
            <v>32</v>
          </cell>
          <cell r="AS163">
            <v>42</v>
          </cell>
          <cell r="AT163">
            <v>38</v>
          </cell>
          <cell r="AU163">
            <v>80</v>
          </cell>
          <cell r="AV163" t="str">
            <v>A</v>
          </cell>
          <cell r="AW163">
            <v>9</v>
          </cell>
          <cell r="AX163">
            <v>22</v>
          </cell>
          <cell r="AY163">
            <v>31</v>
          </cell>
          <cell r="AZ163">
            <v>29</v>
          </cell>
          <cell r="BA163">
            <v>60</v>
          </cell>
          <cell r="BB163" t="str">
            <v>A</v>
          </cell>
          <cell r="BC163">
            <v>8</v>
          </cell>
          <cell r="BD163">
            <v>31</v>
          </cell>
          <cell r="BE163">
            <v>39</v>
          </cell>
          <cell r="BF163">
            <v>27</v>
          </cell>
          <cell r="BG163">
            <v>66</v>
          </cell>
          <cell r="BH163">
            <v>60</v>
          </cell>
          <cell r="BI163">
            <v>35</v>
          </cell>
          <cell r="BJ163">
            <v>95</v>
          </cell>
          <cell r="BK163">
            <v>365</v>
          </cell>
          <cell r="BL163">
            <v>71</v>
          </cell>
          <cell r="BM163">
            <v>561</v>
          </cell>
          <cell r="BN163">
            <v>71.92307692307692</v>
          </cell>
          <cell r="BP163" t="str">
            <v>C</v>
          </cell>
          <cell r="BQ163" t="str">
            <v>A</v>
          </cell>
          <cell r="BR163" t="str">
            <v>E+</v>
          </cell>
          <cell r="BS163" t="str">
            <v>B+</v>
          </cell>
          <cell r="BT163" t="str">
            <v>B+</v>
          </cell>
          <cell r="BU163" t="str">
            <v>B+</v>
          </cell>
          <cell r="BV163" t="str">
            <v>B</v>
          </cell>
          <cell r="BW163" t="str">
            <v>A+</v>
          </cell>
          <cell r="BX163" t="str">
            <v>C+</v>
          </cell>
          <cell r="BY163" t="str">
            <v>B</v>
          </cell>
          <cell r="BZ163" t="str">
            <v>A++</v>
          </cell>
          <cell r="CA163" t="str">
            <v>B+</v>
          </cell>
          <cell r="CC163">
            <v>2</v>
          </cell>
          <cell r="CD163">
            <v>3</v>
          </cell>
          <cell r="CE163">
            <v>3</v>
          </cell>
          <cell r="CF163">
            <v>3</v>
          </cell>
          <cell r="CG163">
            <v>3</v>
          </cell>
          <cell r="CH163">
            <v>2</v>
          </cell>
          <cell r="CI163">
            <v>1</v>
          </cell>
          <cell r="CJ163">
            <v>1</v>
          </cell>
          <cell r="CK163">
            <v>1</v>
          </cell>
          <cell r="CL163">
            <v>1</v>
          </cell>
          <cell r="CM163">
            <v>2.5</v>
          </cell>
          <cell r="CN163">
            <v>0.5</v>
          </cell>
          <cell r="CO163">
            <v>23</v>
          </cell>
          <cell r="CP163">
            <v>0</v>
          </cell>
          <cell r="CQ163" t="str">
            <v>Pass</v>
          </cell>
          <cell r="CR163">
            <v>7.72</v>
          </cell>
        </row>
        <row r="164">
          <cell r="B164" t="str">
            <v>PIET21CS161</v>
          </cell>
          <cell r="C164" t="str">
            <v>SHREYAS RAI</v>
          </cell>
          <cell r="D164" t="str">
            <v>21EPTCS165</v>
          </cell>
          <cell r="E164" t="str">
            <v>CSC-35</v>
          </cell>
          <cell r="F164" t="str">
            <v>DM</v>
          </cell>
          <cell r="G164">
            <v>7</v>
          </cell>
          <cell r="H164" t="str">
            <v>N</v>
          </cell>
          <cell r="I164">
            <v>8</v>
          </cell>
          <cell r="J164">
            <v>15</v>
          </cell>
          <cell r="K164">
            <v>4</v>
          </cell>
          <cell r="L164" t="str">
            <v>N</v>
          </cell>
          <cell r="M164">
            <v>10</v>
          </cell>
          <cell r="N164">
            <v>14</v>
          </cell>
          <cell r="O164" t="str">
            <v>N</v>
          </cell>
          <cell r="P164">
            <v>10</v>
          </cell>
          <cell r="Q164">
            <v>9</v>
          </cell>
          <cell r="R164">
            <v>19</v>
          </cell>
          <cell r="S164" t="str">
            <v>N</v>
          </cell>
          <cell r="T164">
            <v>8</v>
          </cell>
          <cell r="U164">
            <v>10</v>
          </cell>
          <cell r="V164">
            <v>18</v>
          </cell>
          <cell r="W164">
            <v>7</v>
          </cell>
          <cell r="X164" t="str">
            <v>N</v>
          </cell>
          <cell r="Y164">
            <v>6</v>
          </cell>
          <cell r="Z164">
            <v>13</v>
          </cell>
          <cell r="AE164" t="str">
            <v>N</v>
          </cell>
          <cell r="AF164">
            <v>10</v>
          </cell>
          <cell r="AG164">
            <v>10</v>
          </cell>
          <cell r="AH164">
            <v>20</v>
          </cell>
          <cell r="AI164">
            <v>99</v>
          </cell>
          <cell r="AJ164">
            <v>8</v>
          </cell>
          <cell r="AK164">
            <v>8</v>
          </cell>
          <cell r="AL164">
            <v>30</v>
          </cell>
          <cell r="AM164">
            <v>46</v>
          </cell>
          <cell r="AN164">
            <v>31</v>
          </cell>
          <cell r="AO164">
            <v>77</v>
          </cell>
          <cell r="AP164">
            <v>8</v>
          </cell>
          <cell r="AQ164">
            <v>9</v>
          </cell>
          <cell r="AR164">
            <v>31</v>
          </cell>
          <cell r="AS164">
            <v>48</v>
          </cell>
          <cell r="AT164">
            <v>36</v>
          </cell>
          <cell r="AU164">
            <v>84</v>
          </cell>
          <cell r="AV164">
            <v>5</v>
          </cell>
          <cell r="AW164">
            <v>8</v>
          </cell>
          <cell r="AX164">
            <v>33</v>
          </cell>
          <cell r="AY164">
            <v>46</v>
          </cell>
          <cell r="AZ164">
            <v>25</v>
          </cell>
          <cell r="BA164">
            <v>71</v>
          </cell>
          <cell r="BB164">
            <v>8</v>
          </cell>
          <cell r="BC164">
            <v>9</v>
          </cell>
          <cell r="BD164">
            <v>33</v>
          </cell>
          <cell r="BE164">
            <v>50</v>
          </cell>
          <cell r="BF164">
            <v>35</v>
          </cell>
          <cell r="BG164">
            <v>85</v>
          </cell>
          <cell r="BH164">
            <v>60</v>
          </cell>
          <cell r="BI164">
            <v>32</v>
          </cell>
          <cell r="BJ164">
            <v>92</v>
          </cell>
          <cell r="BK164">
            <v>409</v>
          </cell>
          <cell r="BL164">
            <v>69</v>
          </cell>
          <cell r="BM164">
            <v>577</v>
          </cell>
          <cell r="BN164">
            <v>73.974358974358978</v>
          </cell>
          <cell r="BP164" t="str">
            <v>B</v>
          </cell>
          <cell r="BQ164" t="str">
            <v>C+</v>
          </cell>
          <cell r="BR164" t="str">
            <v>C</v>
          </cell>
          <cell r="BS164" t="str">
            <v>B</v>
          </cell>
          <cell r="BT164" t="str">
            <v>B</v>
          </cell>
          <cell r="BU164" t="str">
            <v>B</v>
          </cell>
          <cell r="BV164" t="str">
            <v>A+</v>
          </cell>
          <cell r="BW164" t="str">
            <v>A++</v>
          </cell>
          <cell r="BX164" t="str">
            <v>B+</v>
          </cell>
          <cell r="BY164" t="str">
            <v>A++</v>
          </cell>
          <cell r="BZ164" t="str">
            <v>A++</v>
          </cell>
          <cell r="CA164" t="str">
            <v>B+</v>
          </cell>
          <cell r="CC164">
            <v>2</v>
          </cell>
          <cell r="CD164">
            <v>3</v>
          </cell>
          <cell r="CE164">
            <v>3</v>
          </cell>
          <cell r="CF164">
            <v>3</v>
          </cell>
          <cell r="CG164">
            <v>3</v>
          </cell>
          <cell r="CH164">
            <v>2</v>
          </cell>
          <cell r="CI164">
            <v>1</v>
          </cell>
          <cell r="CJ164">
            <v>1</v>
          </cell>
          <cell r="CK164">
            <v>1</v>
          </cell>
          <cell r="CL164">
            <v>1</v>
          </cell>
          <cell r="CM164">
            <v>2.5</v>
          </cell>
          <cell r="CN164">
            <v>0.5</v>
          </cell>
          <cell r="CO164">
            <v>23</v>
          </cell>
          <cell r="CP164">
            <v>0</v>
          </cell>
          <cell r="CQ164" t="str">
            <v>Pass</v>
          </cell>
          <cell r="CR164">
            <v>7.89</v>
          </cell>
        </row>
        <row r="165">
          <cell r="B165" t="str">
            <v>PIET21CS162</v>
          </cell>
          <cell r="C165" t="str">
            <v>SHUBHAM</v>
          </cell>
          <cell r="D165" t="str">
            <v>21EPTCS166</v>
          </cell>
          <cell r="E165" t="str">
            <v>CSC-36</v>
          </cell>
          <cell r="F165" t="str">
            <v>HM</v>
          </cell>
          <cell r="G165">
            <v>5</v>
          </cell>
          <cell r="H165" t="str">
            <v>N</v>
          </cell>
          <cell r="I165">
            <v>10</v>
          </cell>
          <cell r="J165">
            <v>15</v>
          </cell>
          <cell r="K165">
            <v>2</v>
          </cell>
          <cell r="L165" t="str">
            <v>N</v>
          </cell>
          <cell r="M165">
            <v>10</v>
          </cell>
          <cell r="N165">
            <v>12</v>
          </cell>
          <cell r="O165">
            <v>3</v>
          </cell>
          <cell r="P165">
            <v>7</v>
          </cell>
          <cell r="Q165">
            <v>8</v>
          </cell>
          <cell r="R165">
            <v>18</v>
          </cell>
          <cell r="S165" t="str">
            <v>N</v>
          </cell>
          <cell r="T165">
            <v>5</v>
          </cell>
          <cell r="U165">
            <v>10</v>
          </cell>
          <cell r="V165">
            <v>15</v>
          </cell>
          <cell r="W165">
            <v>7</v>
          </cell>
          <cell r="X165">
            <v>5</v>
          </cell>
          <cell r="Y165">
            <v>10</v>
          </cell>
          <cell r="Z165">
            <v>22</v>
          </cell>
          <cell r="AE165" t="str">
            <v>N</v>
          </cell>
          <cell r="AF165">
            <v>9</v>
          </cell>
          <cell r="AG165">
            <v>6</v>
          </cell>
          <cell r="AH165">
            <v>15</v>
          </cell>
          <cell r="AI165">
            <v>97</v>
          </cell>
          <cell r="AJ165">
            <v>8</v>
          </cell>
          <cell r="AK165">
            <v>8</v>
          </cell>
          <cell r="AL165">
            <v>35</v>
          </cell>
          <cell r="AM165">
            <v>51</v>
          </cell>
          <cell r="AN165">
            <v>32</v>
          </cell>
          <cell r="AO165">
            <v>83</v>
          </cell>
          <cell r="AP165">
            <v>7</v>
          </cell>
          <cell r="AQ165">
            <v>8</v>
          </cell>
          <cell r="AR165">
            <v>34</v>
          </cell>
          <cell r="AS165">
            <v>49</v>
          </cell>
          <cell r="AT165">
            <v>27</v>
          </cell>
          <cell r="AU165">
            <v>76</v>
          </cell>
          <cell r="AV165">
            <v>7</v>
          </cell>
          <cell r="AW165">
            <v>8</v>
          </cell>
          <cell r="AX165">
            <v>35</v>
          </cell>
          <cell r="AY165">
            <v>50</v>
          </cell>
          <cell r="AZ165">
            <v>25</v>
          </cell>
          <cell r="BA165">
            <v>75</v>
          </cell>
          <cell r="BB165">
            <v>7</v>
          </cell>
          <cell r="BC165">
            <v>7</v>
          </cell>
          <cell r="BD165">
            <v>38</v>
          </cell>
          <cell r="BE165">
            <v>52</v>
          </cell>
          <cell r="BF165">
            <v>24</v>
          </cell>
          <cell r="BG165">
            <v>76</v>
          </cell>
          <cell r="BH165">
            <v>60</v>
          </cell>
          <cell r="BI165">
            <v>32</v>
          </cell>
          <cell r="BJ165">
            <v>92</v>
          </cell>
          <cell r="BK165">
            <v>402</v>
          </cell>
          <cell r="BL165">
            <v>69</v>
          </cell>
          <cell r="BM165">
            <v>568</v>
          </cell>
          <cell r="BN165">
            <v>72.820512820512818</v>
          </cell>
          <cell r="BP165" t="str">
            <v>E+</v>
          </cell>
          <cell r="BQ165" t="str">
            <v>D</v>
          </cell>
          <cell r="BR165" t="str">
            <v>D</v>
          </cell>
          <cell r="BS165" t="str">
            <v>C+</v>
          </cell>
          <cell r="BT165" t="str">
            <v>C+</v>
          </cell>
          <cell r="BU165" t="str">
            <v>C</v>
          </cell>
          <cell r="BV165" t="str">
            <v>A++</v>
          </cell>
          <cell r="BW165" t="str">
            <v>A+</v>
          </cell>
          <cell r="BX165" t="str">
            <v>A</v>
          </cell>
          <cell r="BY165" t="str">
            <v>A+</v>
          </cell>
          <cell r="BZ165" t="str">
            <v>A++</v>
          </cell>
          <cell r="CA165" t="str">
            <v>B+</v>
          </cell>
          <cell r="CC165">
            <v>2</v>
          </cell>
          <cell r="CD165">
            <v>3</v>
          </cell>
          <cell r="CE165">
            <v>3</v>
          </cell>
          <cell r="CF165">
            <v>3</v>
          </cell>
          <cell r="CG165">
            <v>3</v>
          </cell>
          <cell r="CH165">
            <v>2</v>
          </cell>
          <cell r="CI165">
            <v>1</v>
          </cell>
          <cell r="CJ165">
            <v>1</v>
          </cell>
          <cell r="CK165">
            <v>1</v>
          </cell>
          <cell r="CL165">
            <v>1</v>
          </cell>
          <cell r="CM165">
            <v>2.5</v>
          </cell>
          <cell r="CN165">
            <v>0.5</v>
          </cell>
          <cell r="CO165">
            <v>23</v>
          </cell>
          <cell r="CP165">
            <v>0</v>
          </cell>
          <cell r="CQ165" t="str">
            <v>Pass</v>
          </cell>
          <cell r="CR165">
            <v>7.11</v>
          </cell>
        </row>
        <row r="166">
          <cell r="B166" t="str">
            <v>PIET21CS163</v>
          </cell>
          <cell r="C166" t="str">
            <v>SHUBHAM THARWAN</v>
          </cell>
          <cell r="D166" t="str">
            <v>21EPTCS167</v>
          </cell>
          <cell r="E166" t="str">
            <v>CSC-37</v>
          </cell>
          <cell r="F166" t="str">
            <v>HM</v>
          </cell>
          <cell r="G166">
            <v>5</v>
          </cell>
          <cell r="H166" t="str">
            <v>N</v>
          </cell>
          <cell r="I166">
            <v>10</v>
          </cell>
          <cell r="J166">
            <v>15</v>
          </cell>
          <cell r="K166">
            <v>2</v>
          </cell>
          <cell r="L166">
            <v>6</v>
          </cell>
          <cell r="M166">
            <v>10</v>
          </cell>
          <cell r="N166">
            <v>18</v>
          </cell>
          <cell r="O166">
            <v>5</v>
          </cell>
          <cell r="P166">
            <v>7</v>
          </cell>
          <cell r="Q166">
            <v>6</v>
          </cell>
          <cell r="R166">
            <v>18</v>
          </cell>
          <cell r="S166" t="str">
            <v>N</v>
          </cell>
          <cell r="T166">
            <v>5</v>
          </cell>
          <cell r="U166">
            <v>10</v>
          </cell>
          <cell r="V166">
            <v>15</v>
          </cell>
          <cell r="W166">
            <v>5</v>
          </cell>
          <cell r="X166">
            <v>7</v>
          </cell>
          <cell r="Y166">
            <v>6</v>
          </cell>
          <cell r="Z166">
            <v>18</v>
          </cell>
          <cell r="AE166" t="str">
            <v>N</v>
          </cell>
          <cell r="AF166">
            <v>8</v>
          </cell>
          <cell r="AG166">
            <v>10</v>
          </cell>
          <cell r="AH166">
            <v>18</v>
          </cell>
          <cell r="AI166">
            <v>102</v>
          </cell>
          <cell r="AJ166">
            <v>9</v>
          </cell>
          <cell r="AK166">
            <v>8</v>
          </cell>
          <cell r="AL166">
            <v>27</v>
          </cell>
          <cell r="AM166">
            <v>44</v>
          </cell>
          <cell r="AN166">
            <v>32</v>
          </cell>
          <cell r="AO166">
            <v>76</v>
          </cell>
          <cell r="AP166">
            <v>6</v>
          </cell>
          <cell r="AQ166">
            <v>6</v>
          </cell>
          <cell r="AR166">
            <v>35</v>
          </cell>
          <cell r="AS166">
            <v>47</v>
          </cell>
          <cell r="AT166">
            <v>30</v>
          </cell>
          <cell r="AU166">
            <v>77</v>
          </cell>
          <cell r="AV166">
            <v>7</v>
          </cell>
          <cell r="AW166">
            <v>7</v>
          </cell>
          <cell r="AX166">
            <v>25</v>
          </cell>
          <cell r="AY166">
            <v>39</v>
          </cell>
          <cell r="AZ166">
            <v>28</v>
          </cell>
          <cell r="BA166">
            <v>67</v>
          </cell>
          <cell r="BB166">
            <v>7</v>
          </cell>
          <cell r="BC166">
            <v>6</v>
          </cell>
          <cell r="BD166">
            <v>25</v>
          </cell>
          <cell r="BE166">
            <v>38</v>
          </cell>
          <cell r="BF166">
            <v>25</v>
          </cell>
          <cell r="BG166">
            <v>63</v>
          </cell>
          <cell r="BH166">
            <v>58</v>
          </cell>
          <cell r="BI166">
            <v>28</v>
          </cell>
          <cell r="BJ166">
            <v>86</v>
          </cell>
          <cell r="BK166">
            <v>369</v>
          </cell>
          <cell r="BL166">
            <v>65</v>
          </cell>
          <cell r="BM166">
            <v>536</v>
          </cell>
          <cell r="BN166">
            <v>68.717948717948715</v>
          </cell>
          <cell r="BP166" t="str">
            <v>E+</v>
          </cell>
          <cell r="BQ166" t="str">
            <v>E+</v>
          </cell>
          <cell r="BR166" t="str">
            <v>F</v>
          </cell>
          <cell r="BS166" t="str">
            <v>F</v>
          </cell>
          <cell r="BT166" t="str">
            <v>D+</v>
          </cell>
          <cell r="BU166" t="str">
            <v>D+</v>
          </cell>
          <cell r="BV166" t="str">
            <v>A+</v>
          </cell>
          <cell r="BW166" t="str">
            <v>A+</v>
          </cell>
          <cell r="BX166" t="str">
            <v>B+</v>
          </cell>
          <cell r="BY166" t="str">
            <v>B</v>
          </cell>
          <cell r="BZ166" t="str">
            <v>A++</v>
          </cell>
          <cell r="CA166" t="str">
            <v>B</v>
          </cell>
          <cell r="CC166">
            <v>2</v>
          </cell>
          <cell r="CD166">
            <v>3</v>
          </cell>
          <cell r="CE166">
            <v>3</v>
          </cell>
          <cell r="CF166">
            <v>3</v>
          </cell>
          <cell r="CG166">
            <v>3</v>
          </cell>
          <cell r="CH166">
            <v>2</v>
          </cell>
          <cell r="CI166">
            <v>1</v>
          </cell>
          <cell r="CJ166">
            <v>1</v>
          </cell>
          <cell r="CK166">
            <v>1</v>
          </cell>
          <cell r="CL166">
            <v>1</v>
          </cell>
          <cell r="CM166">
            <v>2.5</v>
          </cell>
          <cell r="CN166">
            <v>0.5</v>
          </cell>
          <cell r="CO166">
            <v>23</v>
          </cell>
          <cell r="CP166">
            <v>2</v>
          </cell>
          <cell r="CQ166" t="str">
            <v>Fail</v>
          </cell>
          <cell r="CR166">
            <v>5.0978260869565215</v>
          </cell>
        </row>
        <row r="167">
          <cell r="B167" t="str">
            <v>PIET21CS164</v>
          </cell>
          <cell r="C167" t="str">
            <v>SHUBHAM YADAV</v>
          </cell>
          <cell r="D167" t="str">
            <v>21EPTCS168</v>
          </cell>
          <cell r="E167" t="str">
            <v>CSC-38</v>
          </cell>
          <cell r="F167" t="str">
            <v>HM</v>
          </cell>
          <cell r="G167">
            <v>2</v>
          </cell>
          <cell r="H167" t="str">
            <v>N</v>
          </cell>
          <cell r="I167">
            <v>3</v>
          </cell>
          <cell r="J167">
            <v>5</v>
          </cell>
          <cell r="K167" t="str">
            <v>A</v>
          </cell>
          <cell r="L167" t="str">
            <v>N</v>
          </cell>
          <cell r="M167">
            <v>3</v>
          </cell>
          <cell r="N167">
            <v>3</v>
          </cell>
          <cell r="O167" t="str">
            <v>N</v>
          </cell>
          <cell r="P167">
            <v>4</v>
          </cell>
          <cell r="Q167">
            <v>3</v>
          </cell>
          <cell r="R167">
            <v>7</v>
          </cell>
          <cell r="S167" t="str">
            <v>N</v>
          </cell>
          <cell r="T167">
            <v>5</v>
          </cell>
          <cell r="U167">
            <v>4</v>
          </cell>
          <cell r="V167">
            <v>9</v>
          </cell>
          <cell r="W167">
            <v>4</v>
          </cell>
          <cell r="X167" t="str">
            <v>N</v>
          </cell>
          <cell r="Y167">
            <v>3</v>
          </cell>
          <cell r="Z167">
            <v>7</v>
          </cell>
          <cell r="AE167" t="str">
            <v>N</v>
          </cell>
          <cell r="AF167">
            <v>5</v>
          </cell>
          <cell r="AG167">
            <v>3</v>
          </cell>
          <cell r="AH167">
            <v>8</v>
          </cell>
          <cell r="AI167">
            <v>39</v>
          </cell>
          <cell r="AJ167">
            <v>7</v>
          </cell>
          <cell r="AK167">
            <v>8</v>
          </cell>
          <cell r="AL167">
            <v>17</v>
          </cell>
          <cell r="AM167">
            <v>32</v>
          </cell>
          <cell r="AN167">
            <v>31</v>
          </cell>
          <cell r="AO167">
            <v>63</v>
          </cell>
          <cell r="AP167">
            <v>6</v>
          </cell>
          <cell r="AQ167">
            <v>5</v>
          </cell>
          <cell r="AR167">
            <v>20</v>
          </cell>
          <cell r="AS167">
            <v>31</v>
          </cell>
          <cell r="AT167">
            <v>30</v>
          </cell>
          <cell r="AU167">
            <v>61</v>
          </cell>
          <cell r="AV167">
            <v>5</v>
          </cell>
          <cell r="AW167">
            <v>7</v>
          </cell>
          <cell r="AX167">
            <v>26</v>
          </cell>
          <cell r="AY167">
            <v>38</v>
          </cell>
          <cell r="AZ167">
            <v>30</v>
          </cell>
          <cell r="BA167">
            <v>68</v>
          </cell>
          <cell r="BB167">
            <v>7</v>
          </cell>
          <cell r="BC167">
            <v>6</v>
          </cell>
          <cell r="BD167">
            <v>32</v>
          </cell>
          <cell r="BE167">
            <v>45</v>
          </cell>
          <cell r="BF167">
            <v>27</v>
          </cell>
          <cell r="BG167">
            <v>72</v>
          </cell>
          <cell r="BH167">
            <v>25</v>
          </cell>
          <cell r="BI167">
            <v>31</v>
          </cell>
          <cell r="BJ167">
            <v>56</v>
          </cell>
          <cell r="BK167">
            <v>320</v>
          </cell>
          <cell r="BL167">
            <v>67</v>
          </cell>
          <cell r="BM167">
            <v>426</v>
          </cell>
          <cell r="BN167">
            <v>54.615384615384613</v>
          </cell>
          <cell r="BP167" t="str">
            <v>F</v>
          </cell>
          <cell r="BQ167" t="str">
            <v>F</v>
          </cell>
          <cell r="BR167" t="str">
            <v>F</v>
          </cell>
          <cell r="BS167" t="str">
            <v>C+</v>
          </cell>
          <cell r="BT167" t="str">
            <v>E</v>
          </cell>
          <cell r="BU167" t="str">
            <v>E+</v>
          </cell>
          <cell r="BV167" t="str">
            <v>B</v>
          </cell>
          <cell r="BW167" t="str">
            <v>C+</v>
          </cell>
          <cell r="BX167" t="str">
            <v>B+</v>
          </cell>
          <cell r="BY167" t="str">
            <v>A</v>
          </cell>
          <cell r="BZ167" t="str">
            <v>C</v>
          </cell>
          <cell r="CA167" t="str">
            <v>B+</v>
          </cell>
          <cell r="CC167">
            <v>2</v>
          </cell>
          <cell r="CD167">
            <v>3</v>
          </cell>
          <cell r="CE167">
            <v>3</v>
          </cell>
          <cell r="CF167">
            <v>3</v>
          </cell>
          <cell r="CG167">
            <v>3</v>
          </cell>
          <cell r="CH167">
            <v>2</v>
          </cell>
          <cell r="CI167">
            <v>1</v>
          </cell>
          <cell r="CJ167">
            <v>1</v>
          </cell>
          <cell r="CK167">
            <v>1</v>
          </cell>
          <cell r="CL167">
            <v>1</v>
          </cell>
          <cell r="CM167">
            <v>2.5</v>
          </cell>
          <cell r="CN167">
            <v>0.5</v>
          </cell>
          <cell r="CO167">
            <v>23</v>
          </cell>
          <cell r="CP167">
            <v>3</v>
          </cell>
          <cell r="CQ167" t="str">
            <v>Fail</v>
          </cell>
          <cell r="CR167">
            <v>4.0978260869565215</v>
          </cell>
        </row>
        <row r="168">
          <cell r="B168" t="str">
            <v>PIET21CS165</v>
          </cell>
          <cell r="C168" t="str">
            <v>SHYAM SINGH</v>
          </cell>
          <cell r="D168" t="str">
            <v>21EPTCS169</v>
          </cell>
          <cell r="E168" t="str">
            <v>CSC-39</v>
          </cell>
          <cell r="F168" t="str">
            <v>DM</v>
          </cell>
          <cell r="G168">
            <v>8</v>
          </cell>
          <cell r="H168">
            <v>10</v>
          </cell>
          <cell r="I168">
            <v>10</v>
          </cell>
          <cell r="J168">
            <v>28</v>
          </cell>
          <cell r="K168">
            <v>9</v>
          </cell>
          <cell r="L168">
            <v>10</v>
          </cell>
          <cell r="M168">
            <v>10</v>
          </cell>
          <cell r="N168">
            <v>29</v>
          </cell>
          <cell r="O168">
            <v>9</v>
          </cell>
          <cell r="P168">
            <v>10</v>
          </cell>
          <cell r="Q168">
            <v>10</v>
          </cell>
          <cell r="R168">
            <v>29</v>
          </cell>
          <cell r="S168">
            <v>10</v>
          </cell>
          <cell r="T168">
            <v>10</v>
          </cell>
          <cell r="U168">
            <v>10</v>
          </cell>
          <cell r="V168">
            <v>30</v>
          </cell>
          <cell r="W168">
            <v>10</v>
          </cell>
          <cell r="X168">
            <v>10</v>
          </cell>
          <cell r="Y168">
            <v>10</v>
          </cell>
          <cell r="Z168">
            <v>30</v>
          </cell>
          <cell r="AE168">
            <v>10</v>
          </cell>
          <cell r="AF168">
            <v>9</v>
          </cell>
          <cell r="AG168">
            <v>10</v>
          </cell>
          <cell r="AH168">
            <v>29</v>
          </cell>
          <cell r="AI168">
            <v>175</v>
          </cell>
          <cell r="AJ168">
            <v>10</v>
          </cell>
          <cell r="AK168">
            <v>10</v>
          </cell>
          <cell r="AL168">
            <v>40</v>
          </cell>
          <cell r="AM168">
            <v>60</v>
          </cell>
          <cell r="AN168">
            <v>38</v>
          </cell>
          <cell r="AO168">
            <v>98</v>
          </cell>
          <cell r="AP168">
            <v>10</v>
          </cell>
          <cell r="AQ168">
            <v>10</v>
          </cell>
          <cell r="AR168">
            <v>39</v>
          </cell>
          <cell r="AS168">
            <v>59</v>
          </cell>
          <cell r="AT168">
            <v>40</v>
          </cell>
          <cell r="AU168">
            <v>99</v>
          </cell>
          <cell r="AV168">
            <v>10</v>
          </cell>
          <cell r="AW168">
            <v>10</v>
          </cell>
          <cell r="AX168">
            <v>40</v>
          </cell>
          <cell r="AY168">
            <v>60</v>
          </cell>
          <cell r="AZ168">
            <v>40</v>
          </cell>
          <cell r="BA168">
            <v>100</v>
          </cell>
          <cell r="BB168">
            <v>10</v>
          </cell>
          <cell r="BC168">
            <v>10</v>
          </cell>
          <cell r="BD168">
            <v>40</v>
          </cell>
          <cell r="BE168">
            <v>60</v>
          </cell>
          <cell r="BF168">
            <v>39</v>
          </cell>
          <cell r="BG168">
            <v>99</v>
          </cell>
          <cell r="BH168">
            <v>60</v>
          </cell>
          <cell r="BI168">
            <v>37</v>
          </cell>
          <cell r="BJ168">
            <v>97</v>
          </cell>
          <cell r="BK168">
            <v>493</v>
          </cell>
          <cell r="BL168">
            <v>100</v>
          </cell>
          <cell r="BM168">
            <v>768</v>
          </cell>
          <cell r="BN168">
            <v>98.461538461538467</v>
          </cell>
          <cell r="BP168" t="str">
            <v>A++</v>
          </cell>
          <cell r="BQ168" t="str">
            <v>A</v>
          </cell>
          <cell r="BR168" t="str">
            <v>A++</v>
          </cell>
          <cell r="BS168" t="str">
            <v>A++</v>
          </cell>
          <cell r="BT168" t="str">
            <v>A++</v>
          </cell>
          <cell r="BU168" t="str">
            <v>A++</v>
          </cell>
          <cell r="BV168" t="str">
            <v>A++</v>
          </cell>
          <cell r="BW168" t="str">
            <v>A++</v>
          </cell>
          <cell r="BX168" t="str">
            <v>A++</v>
          </cell>
          <cell r="BY168" t="str">
            <v>A++</v>
          </cell>
          <cell r="BZ168" t="str">
            <v>A++</v>
          </cell>
          <cell r="CA168" t="str">
            <v>A++</v>
          </cell>
          <cell r="CC168">
            <v>2</v>
          </cell>
          <cell r="CD168">
            <v>3</v>
          </cell>
          <cell r="CE168">
            <v>3</v>
          </cell>
          <cell r="CF168">
            <v>3</v>
          </cell>
          <cell r="CG168">
            <v>3</v>
          </cell>
          <cell r="CH168">
            <v>2</v>
          </cell>
          <cell r="CI168">
            <v>1</v>
          </cell>
          <cell r="CJ168">
            <v>1</v>
          </cell>
          <cell r="CK168">
            <v>1</v>
          </cell>
          <cell r="CL168">
            <v>1</v>
          </cell>
          <cell r="CM168">
            <v>2.5</v>
          </cell>
          <cell r="CN168">
            <v>0.5</v>
          </cell>
          <cell r="CO168">
            <v>23</v>
          </cell>
          <cell r="CP168">
            <v>0</v>
          </cell>
          <cell r="CQ168" t="str">
            <v>Pass</v>
          </cell>
          <cell r="CR168">
            <v>9.8000000000000007</v>
          </cell>
        </row>
        <row r="169">
          <cell r="B169" t="str">
            <v>PIET21CS166</v>
          </cell>
          <cell r="C169" t="str">
            <v>SIDDARTH KUMAWAT</v>
          </cell>
          <cell r="D169" t="str">
            <v>21EPTCS170</v>
          </cell>
          <cell r="E169" t="str">
            <v>CSC-40</v>
          </cell>
          <cell r="F169" t="str">
            <v>DM</v>
          </cell>
          <cell r="G169">
            <v>4</v>
          </cell>
          <cell r="H169" t="str">
            <v>N</v>
          </cell>
          <cell r="I169">
            <v>10</v>
          </cell>
          <cell r="J169">
            <v>14</v>
          </cell>
          <cell r="K169">
            <v>3</v>
          </cell>
          <cell r="L169">
            <v>7</v>
          </cell>
          <cell r="M169">
            <v>10</v>
          </cell>
          <cell r="N169">
            <v>20</v>
          </cell>
          <cell r="O169">
            <v>4</v>
          </cell>
          <cell r="P169">
            <v>8</v>
          </cell>
          <cell r="Q169">
            <v>8</v>
          </cell>
          <cell r="R169">
            <v>20</v>
          </cell>
          <cell r="S169">
            <v>2</v>
          </cell>
          <cell r="T169">
            <v>6</v>
          </cell>
          <cell r="U169">
            <v>10</v>
          </cell>
          <cell r="V169">
            <v>18</v>
          </cell>
          <cell r="W169">
            <v>8</v>
          </cell>
          <cell r="X169">
            <v>6</v>
          </cell>
          <cell r="Y169">
            <v>10</v>
          </cell>
          <cell r="Z169">
            <v>24</v>
          </cell>
          <cell r="AE169">
            <v>7</v>
          </cell>
          <cell r="AF169">
            <v>10</v>
          </cell>
          <cell r="AG169">
            <v>10</v>
          </cell>
          <cell r="AH169">
            <v>27</v>
          </cell>
          <cell r="AI169">
            <v>123</v>
          </cell>
          <cell r="AJ169">
            <v>7</v>
          </cell>
          <cell r="AK169">
            <v>9</v>
          </cell>
          <cell r="AL169">
            <v>25</v>
          </cell>
          <cell r="AM169">
            <v>41</v>
          </cell>
          <cell r="AN169">
            <v>31</v>
          </cell>
          <cell r="AO169">
            <v>72</v>
          </cell>
          <cell r="AP169">
            <v>7</v>
          </cell>
          <cell r="AQ169">
            <v>8</v>
          </cell>
          <cell r="AR169">
            <v>36</v>
          </cell>
          <cell r="AS169">
            <v>51</v>
          </cell>
          <cell r="AT169">
            <v>29</v>
          </cell>
          <cell r="AU169">
            <v>80</v>
          </cell>
          <cell r="AV169">
            <v>6</v>
          </cell>
          <cell r="AW169">
            <v>6</v>
          </cell>
          <cell r="AX169">
            <v>29</v>
          </cell>
          <cell r="AY169">
            <v>41</v>
          </cell>
          <cell r="AZ169">
            <v>27</v>
          </cell>
          <cell r="BA169">
            <v>68</v>
          </cell>
          <cell r="BB169">
            <v>8</v>
          </cell>
          <cell r="BC169">
            <v>8</v>
          </cell>
          <cell r="BD169">
            <v>39</v>
          </cell>
          <cell r="BE169">
            <v>55</v>
          </cell>
          <cell r="BF169">
            <v>26</v>
          </cell>
          <cell r="BG169">
            <v>81</v>
          </cell>
          <cell r="BH169">
            <v>55</v>
          </cell>
          <cell r="BI169">
            <v>29</v>
          </cell>
          <cell r="BJ169">
            <v>84</v>
          </cell>
          <cell r="BK169">
            <v>385</v>
          </cell>
          <cell r="BL169">
            <v>90</v>
          </cell>
          <cell r="BM169">
            <v>598</v>
          </cell>
          <cell r="BN169">
            <v>76.666666666666671</v>
          </cell>
          <cell r="BP169" t="str">
            <v>F</v>
          </cell>
          <cell r="BQ169" t="str">
            <v>D</v>
          </cell>
          <cell r="BR169" t="str">
            <v>F</v>
          </cell>
          <cell r="BS169" t="str">
            <v>D</v>
          </cell>
          <cell r="BT169" t="str">
            <v>D+</v>
          </cell>
          <cell r="BU169" t="str">
            <v>D+</v>
          </cell>
          <cell r="BV169" t="str">
            <v>A</v>
          </cell>
          <cell r="BW169" t="str">
            <v>A+</v>
          </cell>
          <cell r="BX169" t="str">
            <v>B+</v>
          </cell>
          <cell r="BY169" t="str">
            <v>A++</v>
          </cell>
          <cell r="BZ169" t="str">
            <v>A++</v>
          </cell>
          <cell r="CA169" t="str">
            <v>A++</v>
          </cell>
          <cell r="CC169">
            <v>2</v>
          </cell>
          <cell r="CD169">
            <v>3</v>
          </cell>
          <cell r="CE169">
            <v>3</v>
          </cell>
          <cell r="CF169">
            <v>3</v>
          </cell>
          <cell r="CG169">
            <v>3</v>
          </cell>
          <cell r="CH169">
            <v>2</v>
          </cell>
          <cell r="CI169">
            <v>1</v>
          </cell>
          <cell r="CJ169">
            <v>1</v>
          </cell>
          <cell r="CK169">
            <v>1</v>
          </cell>
          <cell r="CL169">
            <v>1</v>
          </cell>
          <cell r="CM169">
            <v>2.5</v>
          </cell>
          <cell r="CN169">
            <v>0.5</v>
          </cell>
          <cell r="CO169">
            <v>23</v>
          </cell>
          <cell r="CP169">
            <v>2</v>
          </cell>
          <cell r="CQ169" t="str">
            <v>Fail</v>
          </cell>
          <cell r="CR169">
            <v>5.5869565217391308</v>
          </cell>
        </row>
        <row r="170">
          <cell r="B170" t="str">
            <v>PIET21CS167</v>
          </cell>
          <cell r="C170" t="str">
            <v>SIDDHARTH SHARMA</v>
          </cell>
          <cell r="D170" t="str">
            <v>21EPTCS171</v>
          </cell>
          <cell r="E170" t="str">
            <v>CSC-41</v>
          </cell>
          <cell r="F170" t="str">
            <v>DM</v>
          </cell>
          <cell r="G170">
            <v>6</v>
          </cell>
          <cell r="H170">
            <v>9</v>
          </cell>
          <cell r="I170">
            <v>8</v>
          </cell>
          <cell r="J170">
            <v>23</v>
          </cell>
          <cell r="K170">
            <v>3</v>
          </cell>
          <cell r="L170">
            <v>8</v>
          </cell>
          <cell r="M170">
            <v>7</v>
          </cell>
          <cell r="N170">
            <v>18</v>
          </cell>
          <cell r="O170">
            <v>6</v>
          </cell>
          <cell r="P170">
            <v>8</v>
          </cell>
          <cell r="Q170">
            <v>8</v>
          </cell>
          <cell r="R170">
            <v>22</v>
          </cell>
          <cell r="S170">
            <v>4</v>
          </cell>
          <cell r="T170">
            <v>6</v>
          </cell>
          <cell r="U170">
            <v>10</v>
          </cell>
          <cell r="V170">
            <v>20</v>
          </cell>
          <cell r="W170">
            <v>8</v>
          </cell>
          <cell r="X170">
            <v>6</v>
          </cell>
          <cell r="Y170">
            <v>10</v>
          </cell>
          <cell r="Z170">
            <v>24</v>
          </cell>
          <cell r="AE170">
            <v>7</v>
          </cell>
          <cell r="AF170">
            <v>10</v>
          </cell>
          <cell r="AG170">
            <v>8</v>
          </cell>
          <cell r="AH170">
            <v>25</v>
          </cell>
          <cell r="AI170">
            <v>132</v>
          </cell>
          <cell r="AJ170">
            <v>8</v>
          </cell>
          <cell r="AK170">
            <v>8</v>
          </cell>
          <cell r="AL170">
            <v>34</v>
          </cell>
          <cell r="AM170">
            <v>50</v>
          </cell>
          <cell r="AN170">
            <v>31</v>
          </cell>
          <cell r="AO170">
            <v>81</v>
          </cell>
          <cell r="AP170">
            <v>9</v>
          </cell>
          <cell r="AQ170">
            <v>7</v>
          </cell>
          <cell r="AR170">
            <v>39</v>
          </cell>
          <cell r="AS170">
            <v>55</v>
          </cell>
          <cell r="AT170">
            <v>31</v>
          </cell>
          <cell r="AU170">
            <v>86</v>
          </cell>
          <cell r="AV170">
            <v>8</v>
          </cell>
          <cell r="AW170">
            <v>7</v>
          </cell>
          <cell r="AX170">
            <v>38</v>
          </cell>
          <cell r="AY170">
            <v>53</v>
          </cell>
          <cell r="AZ170">
            <v>33</v>
          </cell>
          <cell r="BA170">
            <v>86</v>
          </cell>
          <cell r="BB170">
            <v>8</v>
          </cell>
          <cell r="BC170">
            <v>7</v>
          </cell>
          <cell r="BD170">
            <v>38</v>
          </cell>
          <cell r="BE170">
            <v>53</v>
          </cell>
          <cell r="BF170">
            <v>29</v>
          </cell>
          <cell r="BG170">
            <v>82</v>
          </cell>
          <cell r="BH170">
            <v>58</v>
          </cell>
          <cell r="BI170">
            <v>31</v>
          </cell>
          <cell r="BJ170">
            <v>89</v>
          </cell>
          <cell r="BK170">
            <v>424</v>
          </cell>
          <cell r="BL170">
            <v>83</v>
          </cell>
          <cell r="BM170">
            <v>639</v>
          </cell>
          <cell r="BN170">
            <v>81.92307692307692</v>
          </cell>
          <cell r="BP170" t="str">
            <v>C</v>
          </cell>
          <cell r="BQ170" t="str">
            <v>D</v>
          </cell>
          <cell r="BR170" t="str">
            <v>D</v>
          </cell>
          <cell r="BS170" t="str">
            <v>B+</v>
          </cell>
          <cell r="BT170" t="str">
            <v>C+</v>
          </cell>
          <cell r="BU170" t="str">
            <v>B+</v>
          </cell>
          <cell r="BV170" t="str">
            <v>A++</v>
          </cell>
          <cell r="BW170" t="str">
            <v>A++</v>
          </cell>
          <cell r="BX170" t="str">
            <v>A++</v>
          </cell>
          <cell r="BY170" t="str">
            <v>A++</v>
          </cell>
          <cell r="BZ170" t="str">
            <v>A++</v>
          </cell>
          <cell r="CA170" t="str">
            <v>A++</v>
          </cell>
          <cell r="CC170">
            <v>2</v>
          </cell>
          <cell r="CD170">
            <v>3</v>
          </cell>
          <cell r="CE170">
            <v>3</v>
          </cell>
          <cell r="CF170">
            <v>3</v>
          </cell>
          <cell r="CG170">
            <v>3</v>
          </cell>
          <cell r="CH170">
            <v>2</v>
          </cell>
          <cell r="CI170">
            <v>1</v>
          </cell>
          <cell r="CJ170">
            <v>1</v>
          </cell>
          <cell r="CK170">
            <v>1</v>
          </cell>
          <cell r="CL170">
            <v>1</v>
          </cell>
          <cell r="CM170">
            <v>2.5</v>
          </cell>
          <cell r="CN170">
            <v>0.5</v>
          </cell>
          <cell r="CO170">
            <v>23</v>
          </cell>
          <cell r="CP170">
            <v>0</v>
          </cell>
          <cell r="CQ170" t="str">
            <v>Pass</v>
          </cell>
          <cell r="CR170">
            <v>7.7</v>
          </cell>
        </row>
        <row r="171">
          <cell r="B171" t="str">
            <v>PIET21CS168</v>
          </cell>
          <cell r="C171" t="str">
            <v>SIDDHARTH SONI</v>
          </cell>
          <cell r="D171" t="str">
            <v>21EPTCS172</v>
          </cell>
          <cell r="E171" t="str">
            <v>CSC-42</v>
          </cell>
          <cell r="F171" t="str">
            <v>HM</v>
          </cell>
          <cell r="G171">
            <v>4</v>
          </cell>
          <cell r="H171" t="str">
            <v>N</v>
          </cell>
          <cell r="I171">
            <v>8</v>
          </cell>
          <cell r="J171">
            <v>12</v>
          </cell>
          <cell r="K171">
            <v>3</v>
          </cell>
          <cell r="L171" t="str">
            <v>N</v>
          </cell>
          <cell r="M171">
            <v>7</v>
          </cell>
          <cell r="N171">
            <v>10</v>
          </cell>
          <cell r="O171">
            <v>4</v>
          </cell>
          <cell r="P171">
            <v>8</v>
          </cell>
          <cell r="Q171">
            <v>7</v>
          </cell>
          <cell r="R171">
            <v>19</v>
          </cell>
          <cell r="S171">
            <v>4</v>
          </cell>
          <cell r="T171">
            <v>6</v>
          </cell>
          <cell r="U171">
            <v>8</v>
          </cell>
          <cell r="V171">
            <v>18</v>
          </cell>
          <cell r="W171">
            <v>9</v>
          </cell>
          <cell r="X171">
            <v>5</v>
          </cell>
          <cell r="Y171">
            <v>7</v>
          </cell>
          <cell r="Z171">
            <v>21</v>
          </cell>
          <cell r="AE171" t="str">
            <v>N</v>
          </cell>
          <cell r="AF171">
            <v>8</v>
          </cell>
          <cell r="AG171">
            <v>7</v>
          </cell>
          <cell r="AH171">
            <v>15</v>
          </cell>
          <cell r="AI171">
            <v>95</v>
          </cell>
          <cell r="AJ171">
            <v>7</v>
          </cell>
          <cell r="AK171">
            <v>8</v>
          </cell>
          <cell r="AL171">
            <v>25</v>
          </cell>
          <cell r="AM171">
            <v>40</v>
          </cell>
          <cell r="AN171">
            <v>31</v>
          </cell>
          <cell r="AO171">
            <v>71</v>
          </cell>
          <cell r="AP171">
            <v>7</v>
          </cell>
          <cell r="AQ171">
            <v>7</v>
          </cell>
          <cell r="AR171">
            <v>29</v>
          </cell>
          <cell r="AS171">
            <v>43</v>
          </cell>
          <cell r="AT171">
            <v>29</v>
          </cell>
          <cell r="AU171">
            <v>72</v>
          </cell>
          <cell r="AV171">
            <v>8</v>
          </cell>
          <cell r="AW171">
            <v>7</v>
          </cell>
          <cell r="AX171">
            <v>21</v>
          </cell>
          <cell r="AY171">
            <v>36</v>
          </cell>
          <cell r="AZ171">
            <v>32</v>
          </cell>
          <cell r="BA171">
            <v>68</v>
          </cell>
          <cell r="BB171">
            <v>9</v>
          </cell>
          <cell r="BC171">
            <v>7</v>
          </cell>
          <cell r="BD171">
            <v>32</v>
          </cell>
          <cell r="BE171">
            <v>48</v>
          </cell>
          <cell r="BF171">
            <v>30</v>
          </cell>
          <cell r="BG171">
            <v>78</v>
          </cell>
          <cell r="BH171">
            <v>33</v>
          </cell>
          <cell r="BI171">
            <v>32</v>
          </cell>
          <cell r="BJ171">
            <v>65</v>
          </cell>
          <cell r="BK171">
            <v>354</v>
          </cell>
          <cell r="BL171">
            <v>62</v>
          </cell>
          <cell r="BM171">
            <v>511</v>
          </cell>
          <cell r="BN171">
            <v>65.512820512820511</v>
          </cell>
          <cell r="BP171" t="str">
            <v>D</v>
          </cell>
          <cell r="BQ171" t="str">
            <v>F</v>
          </cell>
          <cell r="BR171" t="str">
            <v>C</v>
          </cell>
          <cell r="BS171" t="str">
            <v>B+</v>
          </cell>
          <cell r="BT171" t="str">
            <v>C+</v>
          </cell>
          <cell r="BU171" t="str">
            <v>C+</v>
          </cell>
          <cell r="BV171" t="str">
            <v>B+</v>
          </cell>
          <cell r="BW171" t="str">
            <v>A</v>
          </cell>
          <cell r="BX171" t="str">
            <v>B+</v>
          </cell>
          <cell r="BY171" t="str">
            <v>A+</v>
          </cell>
          <cell r="BZ171" t="str">
            <v>B</v>
          </cell>
          <cell r="CA171" t="str">
            <v>C+</v>
          </cell>
          <cell r="CC171">
            <v>2</v>
          </cell>
          <cell r="CD171">
            <v>3</v>
          </cell>
          <cell r="CE171">
            <v>3</v>
          </cell>
          <cell r="CF171">
            <v>3</v>
          </cell>
          <cell r="CG171">
            <v>3</v>
          </cell>
          <cell r="CH171">
            <v>2</v>
          </cell>
          <cell r="CI171">
            <v>1</v>
          </cell>
          <cell r="CJ171">
            <v>1</v>
          </cell>
          <cell r="CK171">
            <v>1</v>
          </cell>
          <cell r="CL171">
            <v>1</v>
          </cell>
          <cell r="CM171">
            <v>2.5</v>
          </cell>
          <cell r="CN171">
            <v>0.5</v>
          </cell>
          <cell r="CO171">
            <v>23</v>
          </cell>
          <cell r="CP171">
            <v>1</v>
          </cell>
          <cell r="CQ171" t="str">
            <v>Fail</v>
          </cell>
          <cell r="CR171">
            <v>6.3152173913043477</v>
          </cell>
        </row>
        <row r="172">
          <cell r="B172" t="str">
            <v>PIET21CS169</v>
          </cell>
          <cell r="C172" t="str">
            <v>SNEHA SWAMI</v>
          </cell>
          <cell r="D172" t="str">
            <v>21EPTCS173</v>
          </cell>
          <cell r="E172" t="str">
            <v>CSC-43</v>
          </cell>
          <cell r="F172" t="str">
            <v>HF</v>
          </cell>
          <cell r="G172">
            <v>7</v>
          </cell>
          <cell r="H172" t="str">
            <v>N</v>
          </cell>
          <cell r="I172">
            <v>3</v>
          </cell>
          <cell r="J172">
            <v>10</v>
          </cell>
          <cell r="K172">
            <v>7</v>
          </cell>
          <cell r="L172" t="str">
            <v>N</v>
          </cell>
          <cell r="M172">
            <v>3</v>
          </cell>
          <cell r="N172">
            <v>10</v>
          </cell>
          <cell r="O172">
            <v>4</v>
          </cell>
          <cell r="P172">
            <v>10</v>
          </cell>
          <cell r="Q172">
            <v>4</v>
          </cell>
          <cell r="R172">
            <v>18</v>
          </cell>
          <cell r="S172" t="str">
            <v>N</v>
          </cell>
          <cell r="T172">
            <v>10</v>
          </cell>
          <cell r="U172">
            <v>4</v>
          </cell>
          <cell r="V172">
            <v>14</v>
          </cell>
          <cell r="W172">
            <v>9</v>
          </cell>
          <cell r="X172" t="str">
            <v>N</v>
          </cell>
          <cell r="Y172">
            <v>3</v>
          </cell>
          <cell r="Z172">
            <v>12</v>
          </cell>
          <cell r="AE172" t="str">
            <v>N</v>
          </cell>
          <cell r="AF172">
            <v>9</v>
          </cell>
          <cell r="AG172">
            <v>3</v>
          </cell>
          <cell r="AH172">
            <v>12</v>
          </cell>
          <cell r="AI172">
            <v>76</v>
          </cell>
          <cell r="AJ172">
            <v>7</v>
          </cell>
          <cell r="AK172">
            <v>8</v>
          </cell>
          <cell r="AL172">
            <v>28</v>
          </cell>
          <cell r="AM172">
            <v>43</v>
          </cell>
          <cell r="AN172">
            <v>31</v>
          </cell>
          <cell r="AO172">
            <v>74</v>
          </cell>
          <cell r="AP172">
            <v>9</v>
          </cell>
          <cell r="AQ172">
            <v>9</v>
          </cell>
          <cell r="AR172">
            <v>35</v>
          </cell>
          <cell r="AS172">
            <v>53</v>
          </cell>
          <cell r="AT172">
            <v>36</v>
          </cell>
          <cell r="AU172">
            <v>89</v>
          </cell>
          <cell r="AV172">
            <v>9</v>
          </cell>
          <cell r="AW172">
            <v>7</v>
          </cell>
          <cell r="AX172">
            <v>31</v>
          </cell>
          <cell r="AY172">
            <v>47</v>
          </cell>
          <cell r="AZ172">
            <v>32</v>
          </cell>
          <cell r="BA172">
            <v>79</v>
          </cell>
          <cell r="BB172">
            <v>7</v>
          </cell>
          <cell r="BC172">
            <v>8</v>
          </cell>
          <cell r="BD172">
            <v>35</v>
          </cell>
          <cell r="BE172">
            <v>50</v>
          </cell>
          <cell r="BF172">
            <v>34</v>
          </cell>
          <cell r="BG172">
            <v>84</v>
          </cell>
          <cell r="BH172">
            <v>57</v>
          </cell>
          <cell r="BI172">
            <v>34</v>
          </cell>
          <cell r="BJ172">
            <v>91</v>
          </cell>
          <cell r="BK172">
            <v>417</v>
          </cell>
          <cell r="BL172">
            <v>79</v>
          </cell>
          <cell r="BM172">
            <v>572</v>
          </cell>
          <cell r="BN172">
            <v>73.333333333333329</v>
          </cell>
          <cell r="BP172" t="str">
            <v>C</v>
          </cell>
          <cell r="BQ172" t="str">
            <v>C+</v>
          </cell>
          <cell r="BR172" t="str">
            <v>D</v>
          </cell>
          <cell r="BS172" t="str">
            <v>B+</v>
          </cell>
          <cell r="BT172" t="str">
            <v>B+</v>
          </cell>
          <cell r="BU172" t="str">
            <v>C+</v>
          </cell>
          <cell r="BV172" t="str">
            <v>A</v>
          </cell>
          <cell r="BW172" t="str">
            <v>A++</v>
          </cell>
          <cell r="BX172" t="str">
            <v>A+</v>
          </cell>
          <cell r="BY172" t="str">
            <v>A++</v>
          </cell>
          <cell r="BZ172" t="str">
            <v>A++</v>
          </cell>
          <cell r="CA172" t="str">
            <v>A+</v>
          </cell>
          <cell r="CC172">
            <v>2</v>
          </cell>
          <cell r="CD172">
            <v>3</v>
          </cell>
          <cell r="CE172">
            <v>3</v>
          </cell>
          <cell r="CF172">
            <v>3</v>
          </cell>
          <cell r="CG172">
            <v>3</v>
          </cell>
          <cell r="CH172">
            <v>2</v>
          </cell>
          <cell r="CI172">
            <v>1</v>
          </cell>
          <cell r="CJ172">
            <v>1</v>
          </cell>
          <cell r="CK172">
            <v>1</v>
          </cell>
          <cell r="CL172">
            <v>1</v>
          </cell>
          <cell r="CM172">
            <v>2.5</v>
          </cell>
          <cell r="CN172">
            <v>0.5</v>
          </cell>
          <cell r="CO172">
            <v>23</v>
          </cell>
          <cell r="CP172">
            <v>0</v>
          </cell>
          <cell r="CQ172" t="str">
            <v>Pass</v>
          </cell>
          <cell r="CR172">
            <v>7.8</v>
          </cell>
        </row>
        <row r="173">
          <cell r="B173" t="str">
            <v>PIET21CS170</v>
          </cell>
          <cell r="C173" t="str">
            <v>SUBODH RAO</v>
          </cell>
          <cell r="D173" t="str">
            <v>21EPTCS174</v>
          </cell>
          <cell r="E173" t="str">
            <v>CSC-44</v>
          </cell>
          <cell r="F173" t="str">
            <v>HM</v>
          </cell>
          <cell r="G173">
            <v>6</v>
          </cell>
          <cell r="H173">
            <v>10</v>
          </cell>
          <cell r="I173">
            <v>10</v>
          </cell>
          <cell r="J173">
            <v>26</v>
          </cell>
          <cell r="K173">
            <v>6</v>
          </cell>
          <cell r="L173">
            <v>10</v>
          </cell>
          <cell r="M173">
            <v>10</v>
          </cell>
          <cell r="N173">
            <v>26</v>
          </cell>
          <cell r="O173">
            <v>2</v>
          </cell>
          <cell r="P173">
            <v>10</v>
          </cell>
          <cell r="Q173">
            <v>9</v>
          </cell>
          <cell r="R173">
            <v>21</v>
          </cell>
          <cell r="S173">
            <v>7</v>
          </cell>
          <cell r="T173">
            <v>7</v>
          </cell>
          <cell r="U173">
            <v>10</v>
          </cell>
          <cell r="V173">
            <v>24</v>
          </cell>
          <cell r="W173">
            <v>9</v>
          </cell>
          <cell r="X173">
            <v>10</v>
          </cell>
          <cell r="Y173">
            <v>10</v>
          </cell>
          <cell r="Z173">
            <v>29</v>
          </cell>
          <cell r="AE173">
            <v>5</v>
          </cell>
          <cell r="AF173">
            <v>8</v>
          </cell>
          <cell r="AG173">
            <v>10</v>
          </cell>
          <cell r="AH173">
            <v>23</v>
          </cell>
          <cell r="AI173">
            <v>149</v>
          </cell>
          <cell r="AJ173">
            <v>8</v>
          </cell>
          <cell r="AK173">
            <v>9</v>
          </cell>
          <cell r="AL173">
            <v>34</v>
          </cell>
          <cell r="AM173">
            <v>51</v>
          </cell>
          <cell r="AN173">
            <v>31</v>
          </cell>
          <cell r="AO173">
            <v>82</v>
          </cell>
          <cell r="AP173">
            <v>9</v>
          </cell>
          <cell r="AQ173">
            <v>10</v>
          </cell>
          <cell r="AR173">
            <v>39</v>
          </cell>
          <cell r="AS173">
            <v>58</v>
          </cell>
          <cell r="AT173">
            <v>33</v>
          </cell>
          <cell r="AU173">
            <v>91</v>
          </cell>
          <cell r="AV173">
            <v>9</v>
          </cell>
          <cell r="AW173">
            <v>9</v>
          </cell>
          <cell r="AX173">
            <v>38</v>
          </cell>
          <cell r="AY173">
            <v>56</v>
          </cell>
          <cell r="AZ173">
            <v>29</v>
          </cell>
          <cell r="BA173">
            <v>85</v>
          </cell>
          <cell r="BB173">
            <v>8</v>
          </cell>
          <cell r="BC173">
            <v>8</v>
          </cell>
          <cell r="BD173">
            <v>40</v>
          </cell>
          <cell r="BE173">
            <v>56</v>
          </cell>
          <cell r="BF173">
            <v>34</v>
          </cell>
          <cell r="BG173">
            <v>90</v>
          </cell>
          <cell r="BH173">
            <v>60</v>
          </cell>
          <cell r="BI173">
            <v>29</v>
          </cell>
          <cell r="BJ173">
            <v>89</v>
          </cell>
          <cell r="BK173">
            <v>437</v>
          </cell>
          <cell r="BL173">
            <v>82</v>
          </cell>
          <cell r="BM173">
            <v>668</v>
          </cell>
          <cell r="BN173">
            <v>85.641025641025635</v>
          </cell>
          <cell r="BP173" t="str">
            <v>A</v>
          </cell>
          <cell r="BQ173" t="str">
            <v>C+</v>
          </cell>
          <cell r="BR173" t="str">
            <v>B+</v>
          </cell>
          <cell r="BS173" t="str">
            <v>B+</v>
          </cell>
          <cell r="BT173" t="str">
            <v>A</v>
          </cell>
          <cell r="BU173" t="str">
            <v>C</v>
          </cell>
          <cell r="BV173" t="str">
            <v>A++</v>
          </cell>
          <cell r="BW173" t="str">
            <v>A++</v>
          </cell>
          <cell r="BX173" t="str">
            <v>A++</v>
          </cell>
          <cell r="BY173" t="str">
            <v>A++</v>
          </cell>
          <cell r="BZ173" t="str">
            <v>A++</v>
          </cell>
          <cell r="CA173" t="str">
            <v>A++</v>
          </cell>
          <cell r="CC173">
            <v>2</v>
          </cell>
          <cell r="CD173">
            <v>3</v>
          </cell>
          <cell r="CE173">
            <v>3</v>
          </cell>
          <cell r="CF173">
            <v>3</v>
          </cell>
          <cell r="CG173">
            <v>3</v>
          </cell>
          <cell r="CH173">
            <v>2</v>
          </cell>
          <cell r="CI173">
            <v>1</v>
          </cell>
          <cell r="CJ173">
            <v>1</v>
          </cell>
          <cell r="CK173">
            <v>1</v>
          </cell>
          <cell r="CL173">
            <v>1</v>
          </cell>
          <cell r="CM173">
            <v>2.5</v>
          </cell>
          <cell r="CN173">
            <v>0.5</v>
          </cell>
          <cell r="CO173">
            <v>23</v>
          </cell>
          <cell r="CP173">
            <v>0</v>
          </cell>
          <cell r="CQ173" t="str">
            <v>Pass</v>
          </cell>
          <cell r="CR173">
            <v>8.4600000000000009</v>
          </cell>
        </row>
        <row r="174">
          <cell r="B174" t="str">
            <v>PIET21CS171</v>
          </cell>
          <cell r="C174" t="str">
            <v>SUHANI MALIK</v>
          </cell>
          <cell r="D174" t="str">
            <v>21EPTCS175</v>
          </cell>
          <cell r="E174" t="str">
            <v>CSC-45</v>
          </cell>
          <cell r="F174" t="str">
            <v>HF</v>
          </cell>
          <cell r="G174">
            <v>8</v>
          </cell>
          <cell r="H174">
            <v>10</v>
          </cell>
          <cell r="I174">
            <v>10</v>
          </cell>
          <cell r="J174">
            <v>28</v>
          </cell>
          <cell r="K174">
            <v>9</v>
          </cell>
          <cell r="L174">
            <v>10</v>
          </cell>
          <cell r="M174">
            <v>10</v>
          </cell>
          <cell r="N174">
            <v>29</v>
          </cell>
          <cell r="O174" t="str">
            <v>N</v>
          </cell>
          <cell r="P174">
            <v>10</v>
          </cell>
          <cell r="Q174">
            <v>8</v>
          </cell>
          <cell r="R174">
            <v>18</v>
          </cell>
          <cell r="S174">
            <v>10</v>
          </cell>
          <cell r="T174">
            <v>10</v>
          </cell>
          <cell r="U174">
            <v>10</v>
          </cell>
          <cell r="V174">
            <v>30</v>
          </cell>
          <cell r="W174">
            <v>9</v>
          </cell>
          <cell r="X174">
            <v>10</v>
          </cell>
          <cell r="Y174">
            <v>10</v>
          </cell>
          <cell r="Z174">
            <v>29</v>
          </cell>
          <cell r="AE174">
            <v>10</v>
          </cell>
          <cell r="AF174">
            <v>10</v>
          </cell>
          <cell r="AG174">
            <v>10</v>
          </cell>
          <cell r="AH174">
            <v>30</v>
          </cell>
          <cell r="AI174">
            <v>164</v>
          </cell>
          <cell r="AJ174">
            <v>8</v>
          </cell>
          <cell r="AK174">
            <v>10</v>
          </cell>
          <cell r="AL174">
            <v>31</v>
          </cell>
          <cell r="AM174">
            <v>49</v>
          </cell>
          <cell r="AN174">
            <v>36</v>
          </cell>
          <cell r="AO174">
            <v>85</v>
          </cell>
          <cell r="AP174">
            <v>10</v>
          </cell>
          <cell r="AQ174">
            <v>10</v>
          </cell>
          <cell r="AR174">
            <v>35</v>
          </cell>
          <cell r="AS174">
            <v>55</v>
          </cell>
          <cell r="AT174">
            <v>36</v>
          </cell>
          <cell r="AU174">
            <v>91</v>
          </cell>
          <cell r="AV174">
            <v>8</v>
          </cell>
          <cell r="AW174">
            <v>10</v>
          </cell>
          <cell r="AX174">
            <v>30</v>
          </cell>
          <cell r="AY174">
            <v>48</v>
          </cell>
          <cell r="AZ174">
            <v>37</v>
          </cell>
          <cell r="BA174">
            <v>85</v>
          </cell>
          <cell r="BB174">
            <v>9</v>
          </cell>
          <cell r="BC174">
            <v>10</v>
          </cell>
          <cell r="BD174">
            <v>40</v>
          </cell>
          <cell r="BE174">
            <v>59</v>
          </cell>
          <cell r="BF174">
            <v>35</v>
          </cell>
          <cell r="BG174">
            <v>94</v>
          </cell>
          <cell r="BH174">
            <v>60</v>
          </cell>
          <cell r="BI174">
            <v>38</v>
          </cell>
          <cell r="BJ174">
            <v>98</v>
          </cell>
          <cell r="BK174">
            <v>453</v>
          </cell>
          <cell r="BL174">
            <v>75</v>
          </cell>
          <cell r="BM174">
            <v>692</v>
          </cell>
          <cell r="BN174">
            <v>88.717948717948715</v>
          </cell>
          <cell r="BP174" t="str">
            <v>A++</v>
          </cell>
          <cell r="BQ174" t="str">
            <v>A++</v>
          </cell>
          <cell r="BR174" t="str">
            <v>B+</v>
          </cell>
          <cell r="BS174" t="str">
            <v>A++</v>
          </cell>
          <cell r="BT174" t="str">
            <v>A++</v>
          </cell>
          <cell r="BU174" t="str">
            <v>A++</v>
          </cell>
          <cell r="BV174" t="str">
            <v>A++</v>
          </cell>
          <cell r="BW174" t="str">
            <v>A++</v>
          </cell>
          <cell r="BX174" t="str">
            <v>A++</v>
          </cell>
          <cell r="BY174" t="str">
            <v>A++</v>
          </cell>
          <cell r="BZ174" t="str">
            <v>A++</v>
          </cell>
          <cell r="CA174" t="str">
            <v>A</v>
          </cell>
          <cell r="CC174">
            <v>2</v>
          </cell>
          <cell r="CD174">
            <v>3</v>
          </cell>
          <cell r="CE174">
            <v>3</v>
          </cell>
          <cell r="CF174">
            <v>3</v>
          </cell>
          <cell r="CG174">
            <v>3</v>
          </cell>
          <cell r="CH174">
            <v>2</v>
          </cell>
          <cell r="CI174">
            <v>1</v>
          </cell>
          <cell r="CJ174">
            <v>1</v>
          </cell>
          <cell r="CK174">
            <v>1</v>
          </cell>
          <cell r="CL174">
            <v>1</v>
          </cell>
          <cell r="CM174">
            <v>2.5</v>
          </cell>
          <cell r="CN174">
            <v>0.5</v>
          </cell>
          <cell r="CO174">
            <v>23</v>
          </cell>
          <cell r="CP174">
            <v>0</v>
          </cell>
          <cell r="CQ174" t="str">
            <v>Pass</v>
          </cell>
          <cell r="CR174">
            <v>9.7100000000000009</v>
          </cell>
        </row>
        <row r="175">
          <cell r="B175" t="str">
            <v>PIET21CS172</v>
          </cell>
          <cell r="C175" t="str">
            <v>SUMIT KUMAR VERMA</v>
          </cell>
          <cell r="D175" t="str">
            <v>21EPTCS176</v>
          </cell>
          <cell r="E175" t="str">
            <v>CSC-46</v>
          </cell>
          <cell r="F175" t="str">
            <v>HM</v>
          </cell>
          <cell r="G175">
            <v>1</v>
          </cell>
          <cell r="H175" t="str">
            <v>N</v>
          </cell>
          <cell r="I175">
            <v>3</v>
          </cell>
          <cell r="J175">
            <v>4</v>
          </cell>
          <cell r="K175">
            <v>1</v>
          </cell>
          <cell r="L175" t="str">
            <v>N</v>
          </cell>
          <cell r="M175">
            <v>3</v>
          </cell>
          <cell r="N175">
            <v>4</v>
          </cell>
          <cell r="O175" t="str">
            <v>N</v>
          </cell>
          <cell r="P175" t="str">
            <v>A</v>
          </cell>
          <cell r="Q175">
            <v>3</v>
          </cell>
          <cell r="R175">
            <v>3</v>
          </cell>
          <cell r="S175" t="str">
            <v>N</v>
          </cell>
          <cell r="T175" t="str">
            <v>A</v>
          </cell>
          <cell r="U175">
            <v>4</v>
          </cell>
          <cell r="V175">
            <v>4</v>
          </cell>
          <cell r="W175" t="str">
            <v>A</v>
          </cell>
          <cell r="X175" t="str">
            <v>N</v>
          </cell>
          <cell r="Y175">
            <v>3</v>
          </cell>
          <cell r="Z175">
            <v>3</v>
          </cell>
          <cell r="AE175" t="str">
            <v>N</v>
          </cell>
          <cell r="AF175">
            <v>5</v>
          </cell>
          <cell r="AG175">
            <v>3</v>
          </cell>
          <cell r="AH175">
            <v>8</v>
          </cell>
          <cell r="AI175">
            <v>26</v>
          </cell>
          <cell r="AJ175" t="str">
            <v>A</v>
          </cell>
          <cell r="AK175" t="str">
            <v>A</v>
          </cell>
          <cell r="AL175">
            <v>5</v>
          </cell>
          <cell r="AM175">
            <v>5</v>
          </cell>
          <cell r="AN175" t="str">
            <v>A</v>
          </cell>
          <cell r="AO175">
            <v>5</v>
          </cell>
          <cell r="AP175" t="str">
            <v>A</v>
          </cell>
          <cell r="AQ175" t="str">
            <v>A</v>
          </cell>
          <cell r="AR175">
            <v>5</v>
          </cell>
          <cell r="AS175">
            <v>5</v>
          </cell>
          <cell r="AT175" t="str">
            <v>A</v>
          </cell>
          <cell r="AU175">
            <v>5</v>
          </cell>
          <cell r="AV175" t="str">
            <v>A</v>
          </cell>
          <cell r="AW175" t="str">
            <v>A</v>
          </cell>
          <cell r="AX175">
            <v>5</v>
          </cell>
          <cell r="AY175">
            <v>5</v>
          </cell>
          <cell r="AZ175" t="str">
            <v>A</v>
          </cell>
          <cell r="BA175">
            <v>5</v>
          </cell>
          <cell r="BB175" t="str">
            <v>A</v>
          </cell>
          <cell r="BC175" t="str">
            <v>A</v>
          </cell>
          <cell r="BD175">
            <v>6</v>
          </cell>
          <cell r="BE175">
            <v>6</v>
          </cell>
          <cell r="BF175" t="str">
            <v>A</v>
          </cell>
          <cell r="BG175">
            <v>6</v>
          </cell>
          <cell r="BH175">
            <v>5</v>
          </cell>
          <cell r="BI175" t="str">
            <v>A</v>
          </cell>
          <cell r="BJ175">
            <v>5</v>
          </cell>
          <cell r="BK175">
            <v>26</v>
          </cell>
          <cell r="BL175">
            <v>44</v>
          </cell>
          <cell r="BM175">
            <v>96</v>
          </cell>
          <cell r="BN175">
            <v>12.307692307692308</v>
          </cell>
          <cell r="BP175" t="str">
            <v>F</v>
          </cell>
          <cell r="BQ175" t="str">
            <v>F</v>
          </cell>
          <cell r="BR175" t="str">
            <v>F</v>
          </cell>
          <cell r="BS175" t="str">
            <v>F</v>
          </cell>
          <cell r="BT175" t="str">
            <v>F</v>
          </cell>
          <cell r="BU175" t="str">
            <v>F</v>
          </cell>
          <cell r="BV175" t="str">
            <v>F</v>
          </cell>
          <cell r="BW175" t="str">
            <v>F</v>
          </cell>
          <cell r="BX175" t="str">
            <v>F</v>
          </cell>
          <cell r="BY175" t="str">
            <v>F</v>
          </cell>
          <cell r="BZ175" t="str">
            <v>F</v>
          </cell>
          <cell r="CA175" t="str">
            <v>E+</v>
          </cell>
          <cell r="CC175">
            <v>2</v>
          </cell>
          <cell r="CD175">
            <v>3</v>
          </cell>
          <cell r="CE175">
            <v>3</v>
          </cell>
          <cell r="CF175">
            <v>3</v>
          </cell>
          <cell r="CG175">
            <v>3</v>
          </cell>
          <cell r="CH175">
            <v>2</v>
          </cell>
          <cell r="CI175">
            <v>1</v>
          </cell>
          <cell r="CJ175">
            <v>1</v>
          </cell>
          <cell r="CK175">
            <v>1</v>
          </cell>
          <cell r="CL175">
            <v>1</v>
          </cell>
          <cell r="CM175">
            <v>2.5</v>
          </cell>
          <cell r="CN175">
            <v>0.5</v>
          </cell>
          <cell r="CO175">
            <v>23</v>
          </cell>
          <cell r="CP175">
            <v>11</v>
          </cell>
          <cell r="CQ175" t="str">
            <v>Fail</v>
          </cell>
          <cell r="CR175">
            <v>0.10869565217391304</v>
          </cell>
        </row>
        <row r="176">
          <cell r="B176" t="str">
            <v>PIET21CS173</v>
          </cell>
          <cell r="C176" t="str">
            <v>MS SWATI KHANDELWAL</v>
          </cell>
          <cell r="D176" t="str">
            <v>21EPTCS178</v>
          </cell>
          <cell r="E176" t="str">
            <v>CSC-48</v>
          </cell>
          <cell r="F176" t="str">
            <v>DF</v>
          </cell>
          <cell r="G176">
            <v>8</v>
          </cell>
          <cell r="H176" t="str">
            <v>N</v>
          </cell>
          <cell r="I176">
            <v>10</v>
          </cell>
          <cell r="J176">
            <v>18</v>
          </cell>
          <cell r="K176">
            <v>4</v>
          </cell>
          <cell r="L176">
            <v>9</v>
          </cell>
          <cell r="M176">
            <v>10</v>
          </cell>
          <cell r="N176">
            <v>23</v>
          </cell>
          <cell r="O176">
            <v>3</v>
          </cell>
          <cell r="P176">
            <v>7</v>
          </cell>
          <cell r="Q176">
            <v>5</v>
          </cell>
          <cell r="R176">
            <v>15</v>
          </cell>
          <cell r="S176">
            <v>2</v>
          </cell>
          <cell r="T176">
            <v>6</v>
          </cell>
          <cell r="U176">
            <v>10</v>
          </cell>
          <cell r="V176">
            <v>18</v>
          </cell>
          <cell r="W176">
            <v>5</v>
          </cell>
          <cell r="X176">
            <v>10</v>
          </cell>
          <cell r="Y176">
            <v>10</v>
          </cell>
          <cell r="Z176">
            <v>25</v>
          </cell>
          <cell r="AE176">
            <v>6</v>
          </cell>
          <cell r="AF176">
            <v>10</v>
          </cell>
          <cell r="AG176">
            <v>10</v>
          </cell>
          <cell r="AH176">
            <v>26</v>
          </cell>
          <cell r="AI176">
            <v>125</v>
          </cell>
          <cell r="AJ176">
            <v>8</v>
          </cell>
          <cell r="AK176">
            <v>7</v>
          </cell>
          <cell r="AL176">
            <v>33</v>
          </cell>
          <cell r="AM176">
            <v>48</v>
          </cell>
          <cell r="AN176">
            <v>32</v>
          </cell>
          <cell r="AO176">
            <v>80</v>
          </cell>
          <cell r="AP176">
            <v>9</v>
          </cell>
          <cell r="AQ176">
            <v>10</v>
          </cell>
          <cell r="AR176">
            <v>34</v>
          </cell>
          <cell r="AS176">
            <v>53</v>
          </cell>
          <cell r="AT176">
            <v>34</v>
          </cell>
          <cell r="AU176">
            <v>87</v>
          </cell>
          <cell r="AV176">
            <v>7</v>
          </cell>
          <cell r="AW176">
            <v>6</v>
          </cell>
          <cell r="AX176">
            <v>35</v>
          </cell>
          <cell r="AY176">
            <v>48</v>
          </cell>
          <cell r="AZ176">
            <v>33</v>
          </cell>
          <cell r="BA176">
            <v>81</v>
          </cell>
          <cell r="BB176">
            <v>8</v>
          </cell>
          <cell r="BC176">
            <v>7</v>
          </cell>
          <cell r="BD176">
            <v>40</v>
          </cell>
          <cell r="BE176">
            <v>55</v>
          </cell>
          <cell r="BF176">
            <v>24</v>
          </cell>
          <cell r="BG176">
            <v>79</v>
          </cell>
          <cell r="BH176">
            <v>35</v>
          </cell>
          <cell r="BI176">
            <v>34</v>
          </cell>
          <cell r="BJ176">
            <v>69</v>
          </cell>
          <cell r="BK176">
            <v>396</v>
          </cell>
          <cell r="BL176">
            <v>68</v>
          </cell>
          <cell r="BM176">
            <v>589</v>
          </cell>
          <cell r="BN176">
            <v>75.512820512820511</v>
          </cell>
          <cell r="BP176" t="str">
            <v>C+</v>
          </cell>
          <cell r="BQ176" t="str">
            <v>B+</v>
          </cell>
          <cell r="BR176" t="str">
            <v>C</v>
          </cell>
          <cell r="BS176" t="str">
            <v>B+</v>
          </cell>
          <cell r="BT176" t="str">
            <v>A+</v>
          </cell>
          <cell r="BU176" t="str">
            <v>B</v>
          </cell>
          <cell r="BV176" t="str">
            <v>A+</v>
          </cell>
          <cell r="BW176" t="str">
            <v>A++</v>
          </cell>
          <cell r="BX176" t="str">
            <v>A++</v>
          </cell>
          <cell r="BY176" t="str">
            <v>A+</v>
          </cell>
          <cell r="BZ176" t="str">
            <v>B+</v>
          </cell>
          <cell r="CA176" t="str">
            <v>B+</v>
          </cell>
          <cell r="CC176">
            <v>2</v>
          </cell>
          <cell r="CD176">
            <v>3</v>
          </cell>
          <cell r="CE176">
            <v>3</v>
          </cell>
          <cell r="CF176">
            <v>3</v>
          </cell>
          <cell r="CG176">
            <v>3</v>
          </cell>
          <cell r="CH176">
            <v>2</v>
          </cell>
          <cell r="CI176">
            <v>1</v>
          </cell>
          <cell r="CJ176">
            <v>1</v>
          </cell>
          <cell r="CK176">
            <v>1</v>
          </cell>
          <cell r="CL176">
            <v>1</v>
          </cell>
          <cell r="CM176">
            <v>2.5</v>
          </cell>
          <cell r="CN176">
            <v>0.5</v>
          </cell>
          <cell r="CO176">
            <v>23</v>
          </cell>
          <cell r="CP176">
            <v>0</v>
          </cell>
          <cell r="CQ176" t="str">
            <v>Pass</v>
          </cell>
          <cell r="CR176">
            <v>8.07</v>
          </cell>
        </row>
        <row r="177">
          <cell r="B177" t="str">
            <v>PIET21CS174</v>
          </cell>
          <cell r="C177" t="str">
            <v>TANISH BHATT</v>
          </cell>
          <cell r="D177" t="str">
            <v>21EPTCS179</v>
          </cell>
          <cell r="E177" t="str">
            <v>CSC-49</v>
          </cell>
          <cell r="F177" t="str">
            <v>HM</v>
          </cell>
          <cell r="G177">
            <v>2</v>
          </cell>
          <cell r="H177" t="str">
            <v>N</v>
          </cell>
          <cell r="I177">
            <v>8</v>
          </cell>
          <cell r="J177">
            <v>10</v>
          </cell>
          <cell r="K177">
            <v>2</v>
          </cell>
          <cell r="L177" t="str">
            <v>N</v>
          </cell>
          <cell r="M177">
            <v>5</v>
          </cell>
          <cell r="N177">
            <v>7</v>
          </cell>
          <cell r="O177" t="str">
            <v>N</v>
          </cell>
          <cell r="P177">
            <v>6</v>
          </cell>
          <cell r="Q177">
            <v>8</v>
          </cell>
          <cell r="R177">
            <v>14</v>
          </cell>
          <cell r="S177" t="str">
            <v>N</v>
          </cell>
          <cell r="T177">
            <v>8</v>
          </cell>
          <cell r="U177">
            <v>10</v>
          </cell>
          <cell r="V177">
            <v>18</v>
          </cell>
          <cell r="W177">
            <v>2</v>
          </cell>
          <cell r="X177" t="str">
            <v>N</v>
          </cell>
          <cell r="Y177">
            <v>10</v>
          </cell>
          <cell r="Z177">
            <v>12</v>
          </cell>
          <cell r="AE177" t="str">
            <v>N</v>
          </cell>
          <cell r="AF177">
            <v>9</v>
          </cell>
          <cell r="AG177">
            <v>9</v>
          </cell>
          <cell r="AH177">
            <v>18</v>
          </cell>
          <cell r="AI177">
            <v>79</v>
          </cell>
          <cell r="AJ177">
            <v>8</v>
          </cell>
          <cell r="AK177">
            <v>8</v>
          </cell>
          <cell r="AL177">
            <v>28</v>
          </cell>
          <cell r="AM177">
            <v>44</v>
          </cell>
          <cell r="AN177">
            <v>30</v>
          </cell>
          <cell r="AO177">
            <v>74</v>
          </cell>
          <cell r="AP177">
            <v>6</v>
          </cell>
          <cell r="AQ177">
            <v>5</v>
          </cell>
          <cell r="AR177">
            <v>32</v>
          </cell>
          <cell r="AS177">
            <v>43</v>
          </cell>
          <cell r="AT177">
            <v>28</v>
          </cell>
          <cell r="AU177">
            <v>71</v>
          </cell>
          <cell r="AV177">
            <v>4</v>
          </cell>
          <cell r="AW177">
            <v>5</v>
          </cell>
          <cell r="AX177">
            <v>32</v>
          </cell>
          <cell r="AY177">
            <v>41</v>
          </cell>
          <cell r="AZ177">
            <v>29</v>
          </cell>
          <cell r="BA177">
            <v>70</v>
          </cell>
          <cell r="BB177">
            <v>7</v>
          </cell>
          <cell r="BC177">
            <v>6</v>
          </cell>
          <cell r="BD177">
            <v>34</v>
          </cell>
          <cell r="BE177">
            <v>47</v>
          </cell>
          <cell r="BF177">
            <v>25</v>
          </cell>
          <cell r="BG177">
            <v>72</v>
          </cell>
          <cell r="BH177">
            <v>60</v>
          </cell>
          <cell r="BI177">
            <v>31</v>
          </cell>
          <cell r="BJ177">
            <v>91</v>
          </cell>
          <cell r="BK177">
            <v>378</v>
          </cell>
          <cell r="BL177">
            <v>67</v>
          </cell>
          <cell r="BM177">
            <v>524</v>
          </cell>
          <cell r="BN177">
            <v>67.179487179487168</v>
          </cell>
          <cell r="BP177" t="str">
            <v>E+</v>
          </cell>
          <cell r="BQ177" t="str">
            <v>F</v>
          </cell>
          <cell r="BR177" t="str">
            <v>F</v>
          </cell>
          <cell r="BS177" t="str">
            <v>B</v>
          </cell>
          <cell r="BT177" t="str">
            <v>E+</v>
          </cell>
          <cell r="BU177" t="str">
            <v>B</v>
          </cell>
          <cell r="BV177" t="str">
            <v>A</v>
          </cell>
          <cell r="BW177" t="str">
            <v>B+</v>
          </cell>
          <cell r="BX177" t="str">
            <v>B+</v>
          </cell>
          <cell r="BY177" t="str">
            <v>A</v>
          </cell>
          <cell r="BZ177" t="str">
            <v>A++</v>
          </cell>
          <cell r="CA177" t="str">
            <v>B+</v>
          </cell>
          <cell r="CC177">
            <v>2</v>
          </cell>
          <cell r="CD177">
            <v>3</v>
          </cell>
          <cell r="CE177">
            <v>3</v>
          </cell>
          <cell r="CF177">
            <v>3</v>
          </cell>
          <cell r="CG177">
            <v>3</v>
          </cell>
          <cell r="CH177">
            <v>2</v>
          </cell>
          <cell r="CI177">
            <v>1</v>
          </cell>
          <cell r="CJ177">
            <v>1</v>
          </cell>
          <cell r="CK177">
            <v>1</v>
          </cell>
          <cell r="CL177">
            <v>1</v>
          </cell>
          <cell r="CM177">
            <v>2.5</v>
          </cell>
          <cell r="CN177">
            <v>0.5</v>
          </cell>
          <cell r="CO177">
            <v>23</v>
          </cell>
          <cell r="CP177">
            <v>2</v>
          </cell>
          <cell r="CQ177" t="str">
            <v>Fail</v>
          </cell>
          <cell r="CR177">
            <v>5.4130434782608692</v>
          </cell>
        </row>
        <row r="178">
          <cell r="B178" t="str">
            <v>PIET21CS175</v>
          </cell>
          <cell r="C178" t="str">
            <v>TANISH GOYAL</v>
          </cell>
          <cell r="D178" t="str">
            <v>21EPTCS180</v>
          </cell>
          <cell r="E178" t="str">
            <v>CSC-50</v>
          </cell>
          <cell r="F178" t="str">
            <v>DM</v>
          </cell>
          <cell r="G178">
            <v>2</v>
          </cell>
          <cell r="H178" t="str">
            <v>N</v>
          </cell>
          <cell r="I178">
            <v>8</v>
          </cell>
          <cell r="J178">
            <v>10</v>
          </cell>
          <cell r="K178">
            <v>3</v>
          </cell>
          <cell r="L178" t="str">
            <v>N</v>
          </cell>
          <cell r="M178">
            <v>5</v>
          </cell>
          <cell r="N178">
            <v>8</v>
          </cell>
          <cell r="O178">
            <v>2</v>
          </cell>
          <cell r="P178">
            <v>6</v>
          </cell>
          <cell r="Q178">
            <v>10</v>
          </cell>
          <cell r="R178">
            <v>18</v>
          </cell>
          <cell r="S178">
            <v>3</v>
          </cell>
          <cell r="T178">
            <v>5</v>
          </cell>
          <cell r="U178">
            <v>10</v>
          </cell>
          <cell r="V178">
            <v>18</v>
          </cell>
          <cell r="W178">
            <v>4</v>
          </cell>
          <cell r="X178">
            <v>5</v>
          </cell>
          <cell r="Y178">
            <v>10</v>
          </cell>
          <cell r="Z178">
            <v>19</v>
          </cell>
          <cell r="AE178" t="str">
            <v>N</v>
          </cell>
          <cell r="AF178">
            <v>10</v>
          </cell>
          <cell r="AG178">
            <v>9</v>
          </cell>
          <cell r="AH178">
            <v>19</v>
          </cell>
          <cell r="AI178">
            <v>92</v>
          </cell>
          <cell r="AJ178">
            <v>7</v>
          </cell>
          <cell r="AK178">
            <v>8</v>
          </cell>
          <cell r="AL178">
            <v>34</v>
          </cell>
          <cell r="AM178">
            <v>49</v>
          </cell>
          <cell r="AN178">
            <v>32</v>
          </cell>
          <cell r="AO178">
            <v>81</v>
          </cell>
          <cell r="AP178">
            <v>8</v>
          </cell>
          <cell r="AQ178">
            <v>5</v>
          </cell>
          <cell r="AR178">
            <v>37</v>
          </cell>
          <cell r="AS178">
            <v>50</v>
          </cell>
          <cell r="AT178">
            <v>31</v>
          </cell>
          <cell r="AU178">
            <v>81</v>
          </cell>
          <cell r="AV178">
            <v>4</v>
          </cell>
          <cell r="AW178">
            <v>6</v>
          </cell>
          <cell r="AX178">
            <v>38</v>
          </cell>
          <cell r="AY178">
            <v>48</v>
          </cell>
          <cell r="AZ178">
            <v>30</v>
          </cell>
          <cell r="BA178">
            <v>78</v>
          </cell>
          <cell r="BB178">
            <v>9</v>
          </cell>
          <cell r="BC178">
            <v>6</v>
          </cell>
          <cell r="BD178">
            <v>40</v>
          </cell>
          <cell r="BE178">
            <v>55</v>
          </cell>
          <cell r="BF178">
            <v>25</v>
          </cell>
          <cell r="BG178">
            <v>80</v>
          </cell>
          <cell r="BH178">
            <v>60</v>
          </cell>
          <cell r="BI178">
            <v>28</v>
          </cell>
          <cell r="BJ178">
            <v>88</v>
          </cell>
          <cell r="BK178">
            <v>408</v>
          </cell>
          <cell r="BL178">
            <v>81</v>
          </cell>
          <cell r="BM178">
            <v>581</v>
          </cell>
          <cell r="BN178">
            <v>74.487179487179489</v>
          </cell>
          <cell r="BP178" t="str">
            <v>D</v>
          </cell>
          <cell r="BQ178" t="str">
            <v>D</v>
          </cell>
          <cell r="BR178" t="str">
            <v>D+</v>
          </cell>
          <cell r="BS178" t="str">
            <v>A</v>
          </cell>
          <cell r="BT178" t="str">
            <v>C+</v>
          </cell>
          <cell r="BU178" t="str">
            <v>B</v>
          </cell>
          <cell r="BV178" t="str">
            <v>A++</v>
          </cell>
          <cell r="BW178" t="str">
            <v>A++</v>
          </cell>
          <cell r="BX178" t="str">
            <v>A+</v>
          </cell>
          <cell r="BY178" t="str">
            <v>A+</v>
          </cell>
          <cell r="BZ178" t="str">
            <v>A++</v>
          </cell>
          <cell r="CA178" t="str">
            <v>A++</v>
          </cell>
          <cell r="CC178">
            <v>2</v>
          </cell>
          <cell r="CD178">
            <v>3</v>
          </cell>
          <cell r="CE178">
            <v>3</v>
          </cell>
          <cell r="CF178">
            <v>3</v>
          </cell>
          <cell r="CG178">
            <v>3</v>
          </cell>
          <cell r="CH178">
            <v>2</v>
          </cell>
          <cell r="CI178">
            <v>1</v>
          </cell>
          <cell r="CJ178">
            <v>1</v>
          </cell>
          <cell r="CK178">
            <v>1</v>
          </cell>
          <cell r="CL178">
            <v>1</v>
          </cell>
          <cell r="CM178">
            <v>2.5</v>
          </cell>
          <cell r="CN178">
            <v>0.5</v>
          </cell>
          <cell r="CO178">
            <v>23</v>
          </cell>
          <cell r="CP178">
            <v>0</v>
          </cell>
          <cell r="CQ178" t="str">
            <v>Pass</v>
          </cell>
          <cell r="CR178">
            <v>7.61</v>
          </cell>
        </row>
        <row r="179">
          <cell r="B179" t="str">
            <v>PIET21CS176</v>
          </cell>
          <cell r="C179" t="str">
            <v>VAIBHAV MISHRA</v>
          </cell>
          <cell r="D179" t="str">
            <v>21EPTCS181</v>
          </cell>
          <cell r="E179" t="str">
            <v>CSC-51</v>
          </cell>
          <cell r="F179" t="str">
            <v>DM</v>
          </cell>
          <cell r="G179">
            <v>4</v>
          </cell>
          <cell r="H179">
            <v>10</v>
          </cell>
          <cell r="I179">
            <v>10</v>
          </cell>
          <cell r="J179">
            <v>24</v>
          </cell>
          <cell r="K179">
            <v>7</v>
          </cell>
          <cell r="L179">
            <v>10</v>
          </cell>
          <cell r="M179">
            <v>9</v>
          </cell>
          <cell r="N179">
            <v>26</v>
          </cell>
          <cell r="O179">
            <v>5</v>
          </cell>
          <cell r="P179">
            <v>9</v>
          </cell>
          <cell r="Q179">
            <v>9</v>
          </cell>
          <cell r="R179">
            <v>23</v>
          </cell>
          <cell r="S179">
            <v>3</v>
          </cell>
          <cell r="T179">
            <v>10</v>
          </cell>
          <cell r="U179">
            <v>10</v>
          </cell>
          <cell r="V179">
            <v>23</v>
          </cell>
          <cell r="W179">
            <v>7</v>
          </cell>
          <cell r="X179">
            <v>10</v>
          </cell>
          <cell r="Y179">
            <v>10</v>
          </cell>
          <cell r="Z179">
            <v>27</v>
          </cell>
          <cell r="AE179">
            <v>7</v>
          </cell>
          <cell r="AF179">
            <v>10</v>
          </cell>
          <cell r="AG179">
            <v>10</v>
          </cell>
          <cell r="AH179">
            <v>27</v>
          </cell>
          <cell r="AI179">
            <v>150</v>
          </cell>
          <cell r="AJ179">
            <v>8</v>
          </cell>
          <cell r="AK179">
            <v>8</v>
          </cell>
          <cell r="AL179">
            <v>29</v>
          </cell>
          <cell r="AM179">
            <v>45</v>
          </cell>
          <cell r="AN179">
            <v>32</v>
          </cell>
          <cell r="AO179">
            <v>77</v>
          </cell>
          <cell r="AP179">
            <v>9</v>
          </cell>
          <cell r="AQ179">
            <v>10</v>
          </cell>
          <cell r="AR179">
            <v>38</v>
          </cell>
          <cell r="AS179">
            <v>57</v>
          </cell>
          <cell r="AT179">
            <v>30</v>
          </cell>
          <cell r="AU179">
            <v>87</v>
          </cell>
          <cell r="AV179">
            <v>9</v>
          </cell>
          <cell r="AW179">
            <v>8</v>
          </cell>
          <cell r="AX179">
            <v>38</v>
          </cell>
          <cell r="AY179">
            <v>55</v>
          </cell>
          <cell r="AZ179">
            <v>31</v>
          </cell>
          <cell r="BA179">
            <v>86</v>
          </cell>
          <cell r="BB179">
            <v>8</v>
          </cell>
          <cell r="BC179">
            <v>9</v>
          </cell>
          <cell r="BD179">
            <v>40</v>
          </cell>
          <cell r="BE179">
            <v>57</v>
          </cell>
          <cell r="BF179">
            <v>31</v>
          </cell>
          <cell r="BG179">
            <v>88</v>
          </cell>
          <cell r="BH179">
            <v>60</v>
          </cell>
          <cell r="BI179">
            <v>26</v>
          </cell>
          <cell r="BJ179">
            <v>86</v>
          </cell>
          <cell r="BK179">
            <v>424</v>
          </cell>
          <cell r="BL179">
            <v>89</v>
          </cell>
          <cell r="BM179">
            <v>663</v>
          </cell>
          <cell r="BN179">
            <v>85</v>
          </cell>
          <cell r="BP179" t="str">
            <v>B+</v>
          </cell>
          <cell r="BQ179" t="str">
            <v>B</v>
          </cell>
          <cell r="BR179" t="str">
            <v>B</v>
          </cell>
          <cell r="BS179" t="str">
            <v>B+</v>
          </cell>
          <cell r="BT179" t="str">
            <v>A+</v>
          </cell>
          <cell r="BU179" t="str">
            <v>A+</v>
          </cell>
          <cell r="BV179" t="str">
            <v>A+</v>
          </cell>
          <cell r="BW179" t="str">
            <v>A++</v>
          </cell>
          <cell r="BX179" t="str">
            <v>A++</v>
          </cell>
          <cell r="BY179" t="str">
            <v>A++</v>
          </cell>
          <cell r="BZ179" t="str">
            <v>A++</v>
          </cell>
          <cell r="CA179" t="str">
            <v>A++</v>
          </cell>
          <cell r="CC179">
            <v>2</v>
          </cell>
          <cell r="CD179">
            <v>3</v>
          </cell>
          <cell r="CE179">
            <v>3</v>
          </cell>
          <cell r="CF179">
            <v>3</v>
          </cell>
          <cell r="CG179">
            <v>3</v>
          </cell>
          <cell r="CH179">
            <v>2</v>
          </cell>
          <cell r="CI179">
            <v>1</v>
          </cell>
          <cell r="CJ179">
            <v>1</v>
          </cell>
          <cell r="CK179">
            <v>1</v>
          </cell>
          <cell r="CL179">
            <v>1</v>
          </cell>
          <cell r="CM179">
            <v>2.5</v>
          </cell>
          <cell r="CN179">
            <v>0.5</v>
          </cell>
          <cell r="CO179">
            <v>23</v>
          </cell>
          <cell r="CP179">
            <v>0</v>
          </cell>
          <cell r="CQ179" t="str">
            <v>Pass</v>
          </cell>
          <cell r="CR179">
            <v>8.65</v>
          </cell>
        </row>
        <row r="180">
          <cell r="B180" t="str">
            <v>PIET21CS177</v>
          </cell>
          <cell r="C180" t="str">
            <v>VARAD AGARWAL</v>
          </cell>
          <cell r="D180" t="str">
            <v>21EPTCS182</v>
          </cell>
          <cell r="E180" t="str">
            <v>CSC-52</v>
          </cell>
          <cell r="F180" t="str">
            <v>DM</v>
          </cell>
          <cell r="G180">
            <v>4</v>
          </cell>
          <cell r="H180">
            <v>10</v>
          </cell>
          <cell r="I180">
            <v>10</v>
          </cell>
          <cell r="J180">
            <v>24</v>
          </cell>
          <cell r="K180">
            <v>5</v>
          </cell>
          <cell r="L180">
            <v>10</v>
          </cell>
          <cell r="M180">
            <v>10</v>
          </cell>
          <cell r="N180">
            <v>25</v>
          </cell>
          <cell r="O180">
            <v>6</v>
          </cell>
          <cell r="P180">
            <v>10</v>
          </cell>
          <cell r="Q180">
            <v>9</v>
          </cell>
          <cell r="R180">
            <v>25</v>
          </cell>
          <cell r="S180">
            <v>8</v>
          </cell>
          <cell r="T180">
            <v>10</v>
          </cell>
          <cell r="U180">
            <v>10</v>
          </cell>
          <cell r="V180">
            <v>28</v>
          </cell>
          <cell r="W180">
            <v>9</v>
          </cell>
          <cell r="X180">
            <v>10</v>
          </cell>
          <cell r="Y180">
            <v>8</v>
          </cell>
          <cell r="Z180">
            <v>27</v>
          </cell>
          <cell r="AE180">
            <v>6</v>
          </cell>
          <cell r="AF180">
            <v>10</v>
          </cell>
          <cell r="AG180">
            <v>10</v>
          </cell>
          <cell r="AH180">
            <v>26</v>
          </cell>
          <cell r="AI180">
            <v>155</v>
          </cell>
          <cell r="AJ180">
            <v>9</v>
          </cell>
          <cell r="AK180">
            <v>9</v>
          </cell>
          <cell r="AL180">
            <v>35</v>
          </cell>
          <cell r="AM180">
            <v>53</v>
          </cell>
          <cell r="AN180">
            <v>36</v>
          </cell>
          <cell r="AO180">
            <v>89</v>
          </cell>
          <cell r="AP180">
            <v>10</v>
          </cell>
          <cell r="AQ180">
            <v>10</v>
          </cell>
          <cell r="AR180">
            <v>37</v>
          </cell>
          <cell r="AS180">
            <v>57</v>
          </cell>
          <cell r="AT180">
            <v>33</v>
          </cell>
          <cell r="AU180">
            <v>90</v>
          </cell>
          <cell r="AV180">
            <v>10</v>
          </cell>
          <cell r="AW180">
            <v>10</v>
          </cell>
          <cell r="AX180">
            <v>39</v>
          </cell>
          <cell r="AY180">
            <v>59</v>
          </cell>
          <cell r="AZ180">
            <v>30</v>
          </cell>
          <cell r="BA180">
            <v>89</v>
          </cell>
          <cell r="BB180">
            <v>8</v>
          </cell>
          <cell r="BC180">
            <v>9</v>
          </cell>
          <cell r="BD180">
            <v>40</v>
          </cell>
          <cell r="BE180">
            <v>57</v>
          </cell>
          <cell r="BF180">
            <v>34</v>
          </cell>
          <cell r="BG180">
            <v>91</v>
          </cell>
          <cell r="BH180">
            <v>60</v>
          </cell>
          <cell r="BI180">
            <v>34</v>
          </cell>
          <cell r="BJ180">
            <v>94</v>
          </cell>
          <cell r="BK180">
            <v>453</v>
          </cell>
          <cell r="BL180">
            <v>100</v>
          </cell>
          <cell r="BM180">
            <v>708</v>
          </cell>
          <cell r="BN180">
            <v>90.769230769230774</v>
          </cell>
          <cell r="BP180" t="str">
            <v>C+</v>
          </cell>
          <cell r="BQ180" t="str">
            <v>A++</v>
          </cell>
          <cell r="BR180" t="str">
            <v>A</v>
          </cell>
          <cell r="BS180" t="str">
            <v>B+</v>
          </cell>
          <cell r="BT180" t="str">
            <v>A+</v>
          </cell>
          <cell r="BU180" t="str">
            <v>B</v>
          </cell>
          <cell r="BV180" t="str">
            <v>A++</v>
          </cell>
          <cell r="BW180" t="str">
            <v>A++</v>
          </cell>
          <cell r="BX180" t="str">
            <v>A++</v>
          </cell>
          <cell r="BY180" t="str">
            <v>A++</v>
          </cell>
          <cell r="BZ180" t="str">
            <v>A++</v>
          </cell>
          <cell r="CA180" t="str">
            <v>A++</v>
          </cell>
          <cell r="CC180">
            <v>2</v>
          </cell>
          <cell r="CD180">
            <v>3</v>
          </cell>
          <cell r="CE180">
            <v>3</v>
          </cell>
          <cell r="CF180">
            <v>3</v>
          </cell>
          <cell r="CG180">
            <v>3</v>
          </cell>
          <cell r="CH180">
            <v>2</v>
          </cell>
          <cell r="CI180">
            <v>1</v>
          </cell>
          <cell r="CJ180">
            <v>1</v>
          </cell>
          <cell r="CK180">
            <v>1</v>
          </cell>
          <cell r="CL180">
            <v>1</v>
          </cell>
          <cell r="CM180">
            <v>2.5</v>
          </cell>
          <cell r="CN180">
            <v>0.5</v>
          </cell>
          <cell r="CO180">
            <v>23</v>
          </cell>
          <cell r="CP180">
            <v>0</v>
          </cell>
          <cell r="CQ180" t="str">
            <v>Pass</v>
          </cell>
          <cell r="CR180">
            <v>8.93</v>
          </cell>
        </row>
        <row r="181">
          <cell r="B181" t="str">
            <v>PIET21CS178</v>
          </cell>
          <cell r="C181" t="str">
            <v>VATSALYA SHARMA</v>
          </cell>
          <cell r="D181" t="str">
            <v>21EPTCS183</v>
          </cell>
          <cell r="E181" t="str">
            <v>CSC-53</v>
          </cell>
          <cell r="F181" t="str">
            <v>HM</v>
          </cell>
          <cell r="G181">
            <v>3</v>
          </cell>
          <cell r="H181" t="str">
            <v>N</v>
          </cell>
          <cell r="I181">
            <v>9</v>
          </cell>
          <cell r="J181">
            <v>12</v>
          </cell>
          <cell r="K181">
            <v>3</v>
          </cell>
          <cell r="L181" t="str">
            <v>N</v>
          </cell>
          <cell r="M181">
            <v>10</v>
          </cell>
          <cell r="N181">
            <v>13</v>
          </cell>
          <cell r="O181" t="str">
            <v>N</v>
          </cell>
          <cell r="P181">
            <v>9</v>
          </cell>
          <cell r="Q181">
            <v>9</v>
          </cell>
          <cell r="R181">
            <v>18</v>
          </cell>
          <cell r="S181" t="str">
            <v>N</v>
          </cell>
          <cell r="T181">
            <v>8</v>
          </cell>
          <cell r="U181">
            <v>10</v>
          </cell>
          <cell r="V181">
            <v>18</v>
          </cell>
          <cell r="W181">
            <v>3</v>
          </cell>
          <cell r="X181" t="str">
            <v>N</v>
          </cell>
          <cell r="Y181">
            <v>10</v>
          </cell>
          <cell r="Z181">
            <v>13</v>
          </cell>
          <cell r="AE181" t="str">
            <v>N</v>
          </cell>
          <cell r="AF181">
            <v>8</v>
          </cell>
          <cell r="AG181">
            <v>10</v>
          </cell>
          <cell r="AH181">
            <v>18</v>
          </cell>
          <cell r="AI181">
            <v>92</v>
          </cell>
          <cell r="AJ181">
            <v>9</v>
          </cell>
          <cell r="AK181">
            <v>8</v>
          </cell>
          <cell r="AL181">
            <v>25</v>
          </cell>
          <cell r="AM181">
            <v>42</v>
          </cell>
          <cell r="AN181">
            <v>32</v>
          </cell>
          <cell r="AO181">
            <v>74</v>
          </cell>
          <cell r="AP181">
            <v>8</v>
          </cell>
          <cell r="AQ181">
            <v>8</v>
          </cell>
          <cell r="AR181">
            <v>31</v>
          </cell>
          <cell r="AS181">
            <v>47</v>
          </cell>
          <cell r="AT181">
            <v>32</v>
          </cell>
          <cell r="AU181">
            <v>79</v>
          </cell>
          <cell r="AV181">
            <v>8</v>
          </cell>
          <cell r="AW181">
            <v>9</v>
          </cell>
          <cell r="AX181">
            <v>33</v>
          </cell>
          <cell r="AY181">
            <v>50</v>
          </cell>
          <cell r="AZ181">
            <v>29</v>
          </cell>
          <cell r="BA181">
            <v>79</v>
          </cell>
          <cell r="BB181">
            <v>6</v>
          </cell>
          <cell r="BC181">
            <v>9</v>
          </cell>
          <cell r="BD181">
            <v>38</v>
          </cell>
          <cell r="BE181">
            <v>53</v>
          </cell>
          <cell r="BF181">
            <v>37</v>
          </cell>
          <cell r="BG181">
            <v>90</v>
          </cell>
          <cell r="BH181">
            <v>59</v>
          </cell>
          <cell r="BI181">
            <v>28</v>
          </cell>
          <cell r="BJ181">
            <v>87</v>
          </cell>
          <cell r="BK181">
            <v>409</v>
          </cell>
          <cell r="BL181">
            <v>78</v>
          </cell>
          <cell r="BM181">
            <v>579</v>
          </cell>
          <cell r="BN181">
            <v>74.230769230769226</v>
          </cell>
          <cell r="BP181" t="str">
            <v>F</v>
          </cell>
          <cell r="BQ181" t="str">
            <v>E</v>
          </cell>
          <cell r="BR181" t="str">
            <v>E+</v>
          </cell>
          <cell r="BS181" t="str">
            <v>C+</v>
          </cell>
          <cell r="BT181" t="str">
            <v>C</v>
          </cell>
          <cell r="BU181" t="str">
            <v>D</v>
          </cell>
          <cell r="BV181" t="str">
            <v>A</v>
          </cell>
          <cell r="BW181" t="str">
            <v>A+</v>
          </cell>
          <cell r="BX181" t="str">
            <v>A+</v>
          </cell>
          <cell r="BY181" t="str">
            <v>A++</v>
          </cell>
          <cell r="BZ181" t="str">
            <v>A++</v>
          </cell>
          <cell r="CA181" t="str">
            <v>A+</v>
          </cell>
          <cell r="CC181">
            <v>2</v>
          </cell>
          <cell r="CD181">
            <v>3</v>
          </cell>
          <cell r="CE181">
            <v>3</v>
          </cell>
          <cell r="CF181">
            <v>3</v>
          </cell>
          <cell r="CG181">
            <v>3</v>
          </cell>
          <cell r="CH181">
            <v>2</v>
          </cell>
          <cell r="CI181">
            <v>1</v>
          </cell>
          <cell r="CJ181">
            <v>1</v>
          </cell>
          <cell r="CK181">
            <v>1</v>
          </cell>
          <cell r="CL181">
            <v>1</v>
          </cell>
          <cell r="CM181">
            <v>2.5</v>
          </cell>
          <cell r="CN181">
            <v>0.5</v>
          </cell>
          <cell r="CO181">
            <v>23</v>
          </cell>
          <cell r="CP181">
            <v>1</v>
          </cell>
          <cell r="CQ181" t="str">
            <v>Fail</v>
          </cell>
          <cell r="CR181">
            <v>6.2826086956521738</v>
          </cell>
        </row>
        <row r="182">
          <cell r="B182" t="str">
            <v>PIET21CS179</v>
          </cell>
          <cell r="C182" t="str">
            <v>VERSHA DUBEY</v>
          </cell>
          <cell r="D182" t="str">
            <v>21EPTCS184</v>
          </cell>
          <cell r="E182" t="str">
            <v>CSC-54</v>
          </cell>
          <cell r="F182" t="str">
            <v>HF</v>
          </cell>
          <cell r="G182">
            <v>9</v>
          </cell>
          <cell r="H182">
            <v>10</v>
          </cell>
          <cell r="I182">
            <v>10</v>
          </cell>
          <cell r="J182">
            <v>29</v>
          </cell>
          <cell r="K182">
            <v>10</v>
          </cell>
          <cell r="L182">
            <v>10</v>
          </cell>
          <cell r="M182">
            <v>10</v>
          </cell>
          <cell r="N182">
            <v>30</v>
          </cell>
          <cell r="O182">
            <v>7</v>
          </cell>
          <cell r="P182">
            <v>10</v>
          </cell>
          <cell r="Q182">
            <v>10</v>
          </cell>
          <cell r="R182">
            <v>27</v>
          </cell>
          <cell r="S182">
            <v>9</v>
          </cell>
          <cell r="T182">
            <v>10</v>
          </cell>
          <cell r="U182">
            <v>10</v>
          </cell>
          <cell r="V182">
            <v>29</v>
          </cell>
          <cell r="W182">
            <v>7</v>
          </cell>
          <cell r="X182">
            <v>10</v>
          </cell>
          <cell r="Y182">
            <v>10</v>
          </cell>
          <cell r="Z182">
            <v>27</v>
          </cell>
          <cell r="AE182">
            <v>10</v>
          </cell>
          <cell r="AF182">
            <v>10</v>
          </cell>
          <cell r="AG182">
            <v>10</v>
          </cell>
          <cell r="AH182">
            <v>30</v>
          </cell>
          <cell r="AI182">
            <v>172</v>
          </cell>
          <cell r="AJ182">
            <v>10</v>
          </cell>
          <cell r="AK182">
            <v>9</v>
          </cell>
          <cell r="AL182">
            <v>40</v>
          </cell>
          <cell r="AM182">
            <v>59</v>
          </cell>
          <cell r="AN182">
            <v>35</v>
          </cell>
          <cell r="AO182">
            <v>94</v>
          </cell>
          <cell r="AP182">
            <v>10</v>
          </cell>
          <cell r="AQ182">
            <v>10</v>
          </cell>
          <cell r="AR182">
            <v>39</v>
          </cell>
          <cell r="AS182">
            <v>59</v>
          </cell>
          <cell r="AT182">
            <v>38</v>
          </cell>
          <cell r="AU182">
            <v>97</v>
          </cell>
          <cell r="AV182">
            <v>8</v>
          </cell>
          <cell r="AW182">
            <v>10</v>
          </cell>
          <cell r="AX182">
            <v>40</v>
          </cell>
          <cell r="AY182">
            <v>58</v>
          </cell>
          <cell r="AZ182">
            <v>31</v>
          </cell>
          <cell r="BA182">
            <v>89</v>
          </cell>
          <cell r="BB182">
            <v>10</v>
          </cell>
          <cell r="BC182">
            <v>10</v>
          </cell>
          <cell r="BD182">
            <v>40</v>
          </cell>
          <cell r="BE182">
            <v>60</v>
          </cell>
          <cell r="BF182">
            <v>39</v>
          </cell>
          <cell r="BG182">
            <v>99</v>
          </cell>
          <cell r="BH182">
            <v>60</v>
          </cell>
          <cell r="BI182">
            <v>40</v>
          </cell>
          <cell r="BJ182">
            <v>100</v>
          </cell>
          <cell r="BK182">
            <v>479</v>
          </cell>
          <cell r="BL182">
            <v>99</v>
          </cell>
          <cell r="BM182">
            <v>750</v>
          </cell>
          <cell r="BN182">
            <v>96.15384615384616</v>
          </cell>
          <cell r="BP182" t="str">
            <v>A+</v>
          </cell>
          <cell r="BQ182" t="str">
            <v>A</v>
          </cell>
          <cell r="BR182" t="str">
            <v>A+</v>
          </cell>
          <cell r="BS182" t="str">
            <v>A++</v>
          </cell>
          <cell r="BT182" t="str">
            <v>A+</v>
          </cell>
          <cell r="BU182" t="str">
            <v>A</v>
          </cell>
          <cell r="BV182" t="str">
            <v>A++</v>
          </cell>
          <cell r="BW182" t="str">
            <v>A++</v>
          </cell>
          <cell r="BX182" t="str">
            <v>A++</v>
          </cell>
          <cell r="BY182" t="str">
            <v>A++</v>
          </cell>
          <cell r="BZ182" t="str">
            <v>A++</v>
          </cell>
          <cell r="CA182" t="str">
            <v>A++</v>
          </cell>
          <cell r="CC182">
            <v>2</v>
          </cell>
          <cell r="CD182">
            <v>3</v>
          </cell>
          <cell r="CE182">
            <v>3</v>
          </cell>
          <cell r="CF182">
            <v>3</v>
          </cell>
          <cell r="CG182">
            <v>3</v>
          </cell>
          <cell r="CH182">
            <v>2</v>
          </cell>
          <cell r="CI182">
            <v>1</v>
          </cell>
          <cell r="CJ182">
            <v>1</v>
          </cell>
          <cell r="CK182">
            <v>1</v>
          </cell>
          <cell r="CL182">
            <v>1</v>
          </cell>
          <cell r="CM182">
            <v>2.5</v>
          </cell>
          <cell r="CN182">
            <v>0.5</v>
          </cell>
          <cell r="CO182">
            <v>23</v>
          </cell>
          <cell r="CP182">
            <v>0</v>
          </cell>
          <cell r="CQ182" t="str">
            <v>Pass</v>
          </cell>
          <cell r="CR182">
            <v>9.33</v>
          </cell>
        </row>
        <row r="183">
          <cell r="B183" t="str">
            <v>PIET21CS180</v>
          </cell>
          <cell r="C183" t="str">
            <v>VINAYAK KHANDELWAL</v>
          </cell>
          <cell r="D183" t="str">
            <v>21EPTCS185</v>
          </cell>
          <cell r="E183" t="str">
            <v>CSC-55</v>
          </cell>
          <cell r="F183" t="str">
            <v>DM</v>
          </cell>
          <cell r="G183">
            <v>10</v>
          </cell>
          <cell r="H183">
            <v>10</v>
          </cell>
          <cell r="I183">
            <v>10</v>
          </cell>
          <cell r="J183">
            <v>30</v>
          </cell>
          <cell r="K183">
            <v>10</v>
          </cell>
          <cell r="L183">
            <v>10</v>
          </cell>
          <cell r="M183">
            <v>10</v>
          </cell>
          <cell r="N183">
            <v>30</v>
          </cell>
          <cell r="O183">
            <v>9</v>
          </cell>
          <cell r="P183">
            <v>10</v>
          </cell>
          <cell r="Q183">
            <v>10</v>
          </cell>
          <cell r="R183">
            <v>29</v>
          </cell>
          <cell r="S183">
            <v>9</v>
          </cell>
          <cell r="T183">
            <v>10</v>
          </cell>
          <cell r="U183">
            <v>10</v>
          </cell>
          <cell r="V183">
            <v>29</v>
          </cell>
          <cell r="W183">
            <v>9</v>
          </cell>
          <cell r="X183">
            <v>10</v>
          </cell>
          <cell r="Y183">
            <v>10</v>
          </cell>
          <cell r="Z183">
            <v>29</v>
          </cell>
          <cell r="AE183">
            <v>10</v>
          </cell>
          <cell r="AF183">
            <v>10</v>
          </cell>
          <cell r="AG183">
            <v>10</v>
          </cell>
          <cell r="AH183">
            <v>30</v>
          </cell>
          <cell r="AI183">
            <v>177</v>
          </cell>
          <cell r="AJ183">
            <v>9</v>
          </cell>
          <cell r="AK183">
            <v>9</v>
          </cell>
          <cell r="AL183">
            <v>38</v>
          </cell>
          <cell r="AM183">
            <v>56</v>
          </cell>
          <cell r="AN183">
            <v>37</v>
          </cell>
          <cell r="AO183">
            <v>93</v>
          </cell>
          <cell r="AP183">
            <v>10</v>
          </cell>
          <cell r="AQ183">
            <v>10</v>
          </cell>
          <cell r="AR183">
            <v>40</v>
          </cell>
          <cell r="AS183">
            <v>60</v>
          </cell>
          <cell r="AT183">
            <v>38</v>
          </cell>
          <cell r="AU183">
            <v>98</v>
          </cell>
          <cell r="AV183">
            <v>9</v>
          </cell>
          <cell r="AW183">
            <v>10</v>
          </cell>
          <cell r="AX183">
            <v>40</v>
          </cell>
          <cell r="AY183">
            <v>59</v>
          </cell>
          <cell r="AZ183">
            <v>40</v>
          </cell>
          <cell r="BA183">
            <v>99</v>
          </cell>
          <cell r="BB183">
            <v>9</v>
          </cell>
          <cell r="BC183">
            <v>10</v>
          </cell>
          <cell r="BD183">
            <v>40</v>
          </cell>
          <cell r="BE183">
            <v>59</v>
          </cell>
          <cell r="BF183">
            <v>39</v>
          </cell>
          <cell r="BG183">
            <v>98</v>
          </cell>
          <cell r="BH183">
            <v>60</v>
          </cell>
          <cell r="BI183">
            <v>34</v>
          </cell>
          <cell r="BJ183">
            <v>94</v>
          </cell>
          <cell r="BK183">
            <v>482</v>
          </cell>
          <cell r="BL183">
            <v>100</v>
          </cell>
          <cell r="BM183">
            <v>759</v>
          </cell>
          <cell r="BN183">
            <v>97.307692307692307</v>
          </cell>
          <cell r="BP183" t="str">
            <v>A++</v>
          </cell>
          <cell r="BQ183" t="str">
            <v>A+</v>
          </cell>
          <cell r="BR183" t="str">
            <v>A+</v>
          </cell>
          <cell r="BS183" t="str">
            <v>A+</v>
          </cell>
          <cell r="BT183" t="str">
            <v>A++</v>
          </cell>
          <cell r="BU183" t="str">
            <v>A</v>
          </cell>
          <cell r="BV183" t="str">
            <v>A++</v>
          </cell>
          <cell r="BW183" t="str">
            <v>A++</v>
          </cell>
          <cell r="BX183" t="str">
            <v>A++</v>
          </cell>
          <cell r="BY183" t="str">
            <v>A++</v>
          </cell>
          <cell r="BZ183" t="str">
            <v>A++</v>
          </cell>
          <cell r="CA183" t="str">
            <v>A++</v>
          </cell>
          <cell r="CC183">
            <v>2</v>
          </cell>
          <cell r="CD183">
            <v>3</v>
          </cell>
          <cell r="CE183">
            <v>3</v>
          </cell>
          <cell r="CF183">
            <v>3</v>
          </cell>
          <cell r="CG183">
            <v>3</v>
          </cell>
          <cell r="CH183">
            <v>2</v>
          </cell>
          <cell r="CI183">
            <v>1</v>
          </cell>
          <cell r="CJ183">
            <v>1</v>
          </cell>
          <cell r="CK183">
            <v>1</v>
          </cell>
          <cell r="CL183">
            <v>1</v>
          </cell>
          <cell r="CM183">
            <v>2.5</v>
          </cell>
          <cell r="CN183">
            <v>0.5</v>
          </cell>
          <cell r="CO183">
            <v>23</v>
          </cell>
          <cell r="CP183">
            <v>0</v>
          </cell>
          <cell r="CQ183" t="str">
            <v>Pass</v>
          </cell>
          <cell r="CR183">
            <v>9.48</v>
          </cell>
        </row>
        <row r="184">
          <cell r="B184" t="str">
            <v>PIET21CS181</v>
          </cell>
          <cell r="C184" t="str">
            <v>VINEET BAREJA</v>
          </cell>
          <cell r="D184" t="str">
            <v>21EPTCS186</v>
          </cell>
          <cell r="E184" t="str">
            <v>CSC-56</v>
          </cell>
          <cell r="F184" t="str">
            <v>DM</v>
          </cell>
          <cell r="G184">
            <v>5</v>
          </cell>
          <cell r="H184" t="str">
            <v>N</v>
          </cell>
          <cell r="I184">
            <v>3</v>
          </cell>
          <cell r="J184">
            <v>8</v>
          </cell>
          <cell r="K184">
            <v>1</v>
          </cell>
          <cell r="L184" t="str">
            <v>N</v>
          </cell>
          <cell r="M184">
            <v>3</v>
          </cell>
          <cell r="N184">
            <v>4</v>
          </cell>
          <cell r="O184">
            <v>4</v>
          </cell>
          <cell r="P184">
            <v>9</v>
          </cell>
          <cell r="Q184">
            <v>5</v>
          </cell>
          <cell r="R184">
            <v>18</v>
          </cell>
          <cell r="S184">
            <v>3</v>
          </cell>
          <cell r="T184">
            <v>8</v>
          </cell>
          <cell r="U184">
            <v>4</v>
          </cell>
          <cell r="V184">
            <v>15</v>
          </cell>
          <cell r="W184">
            <v>4</v>
          </cell>
          <cell r="X184" t="str">
            <v>N</v>
          </cell>
          <cell r="Y184">
            <v>3</v>
          </cell>
          <cell r="Z184">
            <v>7</v>
          </cell>
          <cell r="AE184">
            <v>6</v>
          </cell>
          <cell r="AF184">
            <v>10</v>
          </cell>
          <cell r="AG184">
            <v>3</v>
          </cell>
          <cell r="AH184">
            <v>19</v>
          </cell>
          <cell r="AI184">
            <v>71</v>
          </cell>
          <cell r="AJ184">
            <v>8</v>
          </cell>
          <cell r="AK184">
            <v>8</v>
          </cell>
          <cell r="AL184">
            <v>25</v>
          </cell>
          <cell r="AM184">
            <v>41</v>
          </cell>
          <cell r="AN184">
            <v>32</v>
          </cell>
          <cell r="AO184">
            <v>73</v>
          </cell>
          <cell r="AP184">
            <v>7</v>
          </cell>
          <cell r="AQ184">
            <v>9</v>
          </cell>
          <cell r="AR184">
            <v>34</v>
          </cell>
          <cell r="AS184">
            <v>50</v>
          </cell>
          <cell r="AT184">
            <v>34</v>
          </cell>
          <cell r="AU184">
            <v>84</v>
          </cell>
          <cell r="AV184" t="str">
            <v>A</v>
          </cell>
          <cell r="AW184">
            <v>9</v>
          </cell>
          <cell r="AX184">
            <v>36</v>
          </cell>
          <cell r="AY184">
            <v>45</v>
          </cell>
          <cell r="AZ184">
            <v>28</v>
          </cell>
          <cell r="BA184">
            <v>73</v>
          </cell>
          <cell r="BB184">
            <v>7</v>
          </cell>
          <cell r="BC184">
            <v>8</v>
          </cell>
          <cell r="BD184">
            <v>40</v>
          </cell>
          <cell r="BE184">
            <v>55</v>
          </cell>
          <cell r="BF184">
            <v>38</v>
          </cell>
          <cell r="BG184">
            <v>93</v>
          </cell>
          <cell r="BH184">
            <v>25</v>
          </cell>
          <cell r="BI184">
            <v>32</v>
          </cell>
          <cell r="BJ184">
            <v>57</v>
          </cell>
          <cell r="BK184">
            <v>380</v>
          </cell>
          <cell r="BL184">
            <v>81</v>
          </cell>
          <cell r="BM184">
            <v>532</v>
          </cell>
          <cell r="BN184">
            <v>68.205128205128204</v>
          </cell>
          <cell r="BP184" t="str">
            <v>C+</v>
          </cell>
          <cell r="BQ184" t="str">
            <v>D</v>
          </cell>
          <cell r="BR184" t="str">
            <v>B</v>
          </cell>
          <cell r="BS184" t="str">
            <v>C+</v>
          </cell>
          <cell r="BT184" t="str">
            <v>C+</v>
          </cell>
          <cell r="BU184" t="str">
            <v>B</v>
          </cell>
          <cell r="BV184" t="str">
            <v>A</v>
          </cell>
          <cell r="BW184" t="str">
            <v>A++</v>
          </cell>
          <cell r="BX184" t="str">
            <v>A</v>
          </cell>
          <cell r="BY184" t="str">
            <v>A++</v>
          </cell>
          <cell r="BZ184" t="str">
            <v>C</v>
          </cell>
          <cell r="CA184" t="str">
            <v>A++</v>
          </cell>
          <cell r="CC184">
            <v>2</v>
          </cell>
          <cell r="CD184">
            <v>3</v>
          </cell>
          <cell r="CE184">
            <v>3</v>
          </cell>
          <cell r="CF184">
            <v>3</v>
          </cell>
          <cell r="CG184">
            <v>3</v>
          </cell>
          <cell r="CH184">
            <v>2</v>
          </cell>
          <cell r="CI184">
            <v>1</v>
          </cell>
          <cell r="CJ184">
            <v>1</v>
          </cell>
          <cell r="CK184">
            <v>1</v>
          </cell>
          <cell r="CL184">
            <v>1</v>
          </cell>
          <cell r="CM184">
            <v>2.5</v>
          </cell>
          <cell r="CN184">
            <v>0.5</v>
          </cell>
          <cell r="CO184">
            <v>23</v>
          </cell>
          <cell r="CP184">
            <v>0</v>
          </cell>
          <cell r="CQ184" t="str">
            <v>Pass</v>
          </cell>
          <cell r="CR184">
            <v>7.32</v>
          </cell>
        </row>
        <row r="185">
          <cell r="B185" t="str">
            <v>PIET21CS182</v>
          </cell>
          <cell r="C185" t="str">
            <v>VISHAL KUMAWAT</v>
          </cell>
          <cell r="D185" t="str">
            <v>21EPTCS187</v>
          </cell>
          <cell r="E185" t="str">
            <v>CSC-57</v>
          </cell>
          <cell r="F185" t="str">
            <v>DM</v>
          </cell>
          <cell r="G185">
            <v>6</v>
          </cell>
          <cell r="H185">
            <v>9</v>
          </cell>
          <cell r="I185">
            <v>9</v>
          </cell>
          <cell r="J185">
            <v>24</v>
          </cell>
          <cell r="K185">
            <v>4</v>
          </cell>
          <cell r="L185">
            <v>8</v>
          </cell>
          <cell r="M185">
            <v>9</v>
          </cell>
          <cell r="N185">
            <v>21</v>
          </cell>
          <cell r="O185">
            <v>4</v>
          </cell>
          <cell r="P185">
            <v>10</v>
          </cell>
          <cell r="Q185">
            <v>7</v>
          </cell>
          <cell r="R185">
            <v>21</v>
          </cell>
          <cell r="S185">
            <v>3</v>
          </cell>
          <cell r="T185">
            <v>7</v>
          </cell>
          <cell r="U185">
            <v>10</v>
          </cell>
          <cell r="V185">
            <v>20</v>
          </cell>
          <cell r="W185">
            <v>3</v>
          </cell>
          <cell r="X185">
            <v>10</v>
          </cell>
          <cell r="Y185">
            <v>10</v>
          </cell>
          <cell r="Z185">
            <v>23</v>
          </cell>
          <cell r="AE185" t="str">
            <v>N</v>
          </cell>
          <cell r="AF185">
            <v>10</v>
          </cell>
          <cell r="AG185">
            <v>9</v>
          </cell>
          <cell r="AH185">
            <v>19</v>
          </cell>
          <cell r="AI185">
            <v>128</v>
          </cell>
          <cell r="AJ185">
            <v>8</v>
          </cell>
          <cell r="AK185">
            <v>7</v>
          </cell>
          <cell r="AL185">
            <v>27</v>
          </cell>
          <cell r="AM185">
            <v>42</v>
          </cell>
          <cell r="AN185">
            <v>30</v>
          </cell>
          <cell r="AO185">
            <v>72</v>
          </cell>
          <cell r="AP185">
            <v>9</v>
          </cell>
          <cell r="AQ185">
            <v>8</v>
          </cell>
          <cell r="AR185">
            <v>37</v>
          </cell>
          <cell r="AS185">
            <v>54</v>
          </cell>
          <cell r="AT185">
            <v>32</v>
          </cell>
          <cell r="AU185">
            <v>86</v>
          </cell>
          <cell r="AV185">
            <v>7</v>
          </cell>
          <cell r="AW185">
            <v>6</v>
          </cell>
          <cell r="AX185">
            <v>33</v>
          </cell>
          <cell r="AY185">
            <v>46</v>
          </cell>
          <cell r="AZ185">
            <v>30</v>
          </cell>
          <cell r="BA185">
            <v>76</v>
          </cell>
          <cell r="BB185">
            <v>7</v>
          </cell>
          <cell r="BC185">
            <v>7</v>
          </cell>
          <cell r="BD185">
            <v>38</v>
          </cell>
          <cell r="BE185">
            <v>52</v>
          </cell>
          <cell r="BF185">
            <v>30</v>
          </cell>
          <cell r="BG185">
            <v>82</v>
          </cell>
          <cell r="BH185">
            <v>60</v>
          </cell>
          <cell r="BI185">
            <v>33</v>
          </cell>
          <cell r="BJ185">
            <v>93</v>
          </cell>
          <cell r="BK185">
            <v>409</v>
          </cell>
          <cell r="BL185">
            <v>66</v>
          </cell>
          <cell r="BM185">
            <v>603</v>
          </cell>
          <cell r="BN185">
            <v>77.307692307692307</v>
          </cell>
          <cell r="BP185" t="str">
            <v>A++</v>
          </cell>
          <cell r="BQ185" t="str">
            <v>B</v>
          </cell>
          <cell r="BR185" t="str">
            <v>C+</v>
          </cell>
          <cell r="BS185" t="str">
            <v>B</v>
          </cell>
          <cell r="BT185" t="str">
            <v>A</v>
          </cell>
          <cell r="BU185" t="str">
            <v>B+</v>
          </cell>
          <cell r="BV185" t="str">
            <v>A</v>
          </cell>
          <cell r="BW185" t="str">
            <v>A++</v>
          </cell>
          <cell r="BX185" t="str">
            <v>A+</v>
          </cell>
          <cell r="BY185" t="str">
            <v>A++</v>
          </cell>
          <cell r="BZ185" t="str">
            <v>A++</v>
          </cell>
          <cell r="CA185" t="str">
            <v>B</v>
          </cell>
          <cell r="CC185">
            <v>2</v>
          </cell>
          <cell r="CD185">
            <v>3</v>
          </cell>
          <cell r="CE185">
            <v>3</v>
          </cell>
          <cell r="CF185">
            <v>3</v>
          </cell>
          <cell r="CG185">
            <v>3</v>
          </cell>
          <cell r="CH185">
            <v>2</v>
          </cell>
          <cell r="CI185">
            <v>1</v>
          </cell>
          <cell r="CJ185">
            <v>1</v>
          </cell>
          <cell r="CK185">
            <v>1</v>
          </cell>
          <cell r="CL185">
            <v>1</v>
          </cell>
          <cell r="CM185">
            <v>2.5</v>
          </cell>
          <cell r="CN185">
            <v>0.5</v>
          </cell>
          <cell r="CO185">
            <v>23</v>
          </cell>
          <cell r="CP185">
            <v>0</v>
          </cell>
          <cell r="CQ185" t="str">
            <v>Pass</v>
          </cell>
          <cell r="CR185">
            <v>8.42</v>
          </cell>
        </row>
        <row r="186">
          <cell r="B186" t="str">
            <v>PIET21CS183</v>
          </cell>
          <cell r="C186" t="str">
            <v>MS VISHAMBHARA PAL</v>
          </cell>
          <cell r="D186" t="str">
            <v>21EPTCS188</v>
          </cell>
          <cell r="E186" t="str">
            <v>CSC-58</v>
          </cell>
          <cell r="F186" t="str">
            <v>DF</v>
          </cell>
          <cell r="G186">
            <v>6</v>
          </cell>
          <cell r="H186">
            <v>10</v>
          </cell>
          <cell r="I186">
            <v>10</v>
          </cell>
          <cell r="J186">
            <v>26</v>
          </cell>
          <cell r="K186">
            <v>6</v>
          </cell>
          <cell r="L186">
            <v>10</v>
          </cell>
          <cell r="M186">
            <v>9</v>
          </cell>
          <cell r="N186">
            <v>25</v>
          </cell>
          <cell r="O186">
            <v>5</v>
          </cell>
          <cell r="P186">
            <v>10</v>
          </cell>
          <cell r="Q186">
            <v>10</v>
          </cell>
          <cell r="R186">
            <v>25</v>
          </cell>
          <cell r="S186">
            <v>4</v>
          </cell>
          <cell r="T186">
            <v>10</v>
          </cell>
          <cell r="U186">
            <v>10</v>
          </cell>
          <cell r="V186">
            <v>24</v>
          </cell>
          <cell r="W186">
            <v>6</v>
          </cell>
          <cell r="X186">
            <v>10</v>
          </cell>
          <cell r="Y186">
            <v>10</v>
          </cell>
          <cell r="Z186">
            <v>26</v>
          </cell>
          <cell r="AE186">
            <v>8</v>
          </cell>
          <cell r="AF186">
            <v>10</v>
          </cell>
          <cell r="AG186">
            <v>9</v>
          </cell>
          <cell r="AH186">
            <v>27</v>
          </cell>
          <cell r="AI186">
            <v>153</v>
          </cell>
          <cell r="AJ186">
            <v>8</v>
          </cell>
          <cell r="AK186">
            <v>8</v>
          </cell>
          <cell r="AL186">
            <v>31</v>
          </cell>
          <cell r="AM186">
            <v>47</v>
          </cell>
          <cell r="AN186">
            <v>32</v>
          </cell>
          <cell r="AO186">
            <v>79</v>
          </cell>
          <cell r="AP186">
            <v>9</v>
          </cell>
          <cell r="AQ186">
            <v>9</v>
          </cell>
          <cell r="AR186">
            <v>39</v>
          </cell>
          <cell r="AS186">
            <v>57</v>
          </cell>
          <cell r="AT186">
            <v>33</v>
          </cell>
          <cell r="AU186">
            <v>90</v>
          </cell>
          <cell r="AV186">
            <v>7</v>
          </cell>
          <cell r="AW186">
            <v>8</v>
          </cell>
          <cell r="AX186">
            <v>39</v>
          </cell>
          <cell r="AY186">
            <v>54</v>
          </cell>
          <cell r="AZ186">
            <v>28</v>
          </cell>
          <cell r="BA186">
            <v>82</v>
          </cell>
          <cell r="BB186">
            <v>7</v>
          </cell>
          <cell r="BC186">
            <v>7</v>
          </cell>
          <cell r="BD186">
            <v>40</v>
          </cell>
          <cell r="BE186">
            <v>54</v>
          </cell>
          <cell r="BF186">
            <v>32</v>
          </cell>
          <cell r="BG186">
            <v>86</v>
          </cell>
          <cell r="BH186">
            <v>60</v>
          </cell>
          <cell r="BI186">
            <v>33</v>
          </cell>
          <cell r="BJ186">
            <v>93</v>
          </cell>
          <cell r="BK186">
            <v>430</v>
          </cell>
          <cell r="BL186">
            <v>86</v>
          </cell>
          <cell r="BM186">
            <v>669</v>
          </cell>
          <cell r="BN186">
            <v>85.769230769230759</v>
          </cell>
          <cell r="BP186" t="str">
            <v>C</v>
          </cell>
          <cell r="BQ186" t="str">
            <v>B+</v>
          </cell>
          <cell r="BR186" t="str">
            <v>A</v>
          </cell>
          <cell r="BS186" t="str">
            <v>A++</v>
          </cell>
          <cell r="BT186" t="str">
            <v>A</v>
          </cell>
          <cell r="BU186" t="str">
            <v>A</v>
          </cell>
          <cell r="BV186" t="str">
            <v>A+</v>
          </cell>
          <cell r="BW186" t="str">
            <v>A++</v>
          </cell>
          <cell r="BX186" t="str">
            <v>A++</v>
          </cell>
          <cell r="BY186" t="str">
            <v>A++</v>
          </cell>
          <cell r="BZ186" t="str">
            <v>A++</v>
          </cell>
          <cell r="CA186" t="str">
            <v>A++</v>
          </cell>
          <cell r="CC186">
            <v>2</v>
          </cell>
          <cell r="CD186">
            <v>3</v>
          </cell>
          <cell r="CE186">
            <v>3</v>
          </cell>
          <cell r="CF186">
            <v>3</v>
          </cell>
          <cell r="CG186">
            <v>3</v>
          </cell>
          <cell r="CH186">
            <v>2</v>
          </cell>
          <cell r="CI186">
            <v>1</v>
          </cell>
          <cell r="CJ186">
            <v>1</v>
          </cell>
          <cell r="CK186">
            <v>1</v>
          </cell>
          <cell r="CL186">
            <v>1</v>
          </cell>
          <cell r="CM186">
            <v>2.5</v>
          </cell>
          <cell r="CN186">
            <v>0.5</v>
          </cell>
          <cell r="CO186">
            <v>23</v>
          </cell>
          <cell r="CP186">
            <v>0</v>
          </cell>
          <cell r="CQ186" t="str">
            <v>Pass</v>
          </cell>
          <cell r="CR186">
            <v>8.8699999999999992</v>
          </cell>
        </row>
        <row r="187">
          <cell r="B187" t="str">
            <v>PIET21CS184</v>
          </cell>
          <cell r="C187" t="str">
            <v>YASH JANGIR</v>
          </cell>
          <cell r="D187" t="str">
            <v>21EPTCS189</v>
          </cell>
          <cell r="E187" t="str">
            <v>CSC-59</v>
          </cell>
          <cell r="F187" t="str">
            <v>DM</v>
          </cell>
          <cell r="G187">
            <v>3</v>
          </cell>
          <cell r="H187" t="str">
            <v>N</v>
          </cell>
          <cell r="I187">
            <v>3</v>
          </cell>
          <cell r="J187">
            <v>6</v>
          </cell>
          <cell r="K187">
            <v>2</v>
          </cell>
          <cell r="L187" t="str">
            <v>N</v>
          </cell>
          <cell r="M187">
            <v>3</v>
          </cell>
          <cell r="N187">
            <v>5</v>
          </cell>
          <cell r="O187" t="str">
            <v>N</v>
          </cell>
          <cell r="P187">
            <v>9</v>
          </cell>
          <cell r="Q187">
            <v>3</v>
          </cell>
          <cell r="R187">
            <v>12</v>
          </cell>
          <cell r="S187" t="str">
            <v>N</v>
          </cell>
          <cell r="T187">
            <v>6</v>
          </cell>
          <cell r="U187">
            <v>4</v>
          </cell>
          <cell r="V187">
            <v>10</v>
          </cell>
          <cell r="W187">
            <v>3</v>
          </cell>
          <cell r="X187" t="str">
            <v>N</v>
          </cell>
          <cell r="Y187">
            <v>3</v>
          </cell>
          <cell r="Z187">
            <v>6</v>
          </cell>
          <cell r="AE187" t="str">
            <v>N</v>
          </cell>
          <cell r="AF187">
            <v>10</v>
          </cell>
          <cell r="AG187">
            <v>3</v>
          </cell>
          <cell r="AH187">
            <v>13</v>
          </cell>
          <cell r="AI187">
            <v>52</v>
          </cell>
          <cell r="AJ187">
            <v>7</v>
          </cell>
          <cell r="AK187">
            <v>7</v>
          </cell>
          <cell r="AL187">
            <v>21</v>
          </cell>
          <cell r="AM187">
            <v>35</v>
          </cell>
          <cell r="AN187">
            <v>30</v>
          </cell>
          <cell r="AO187">
            <v>65</v>
          </cell>
          <cell r="AP187">
            <v>9</v>
          </cell>
          <cell r="AQ187">
            <v>4</v>
          </cell>
          <cell r="AR187">
            <v>30</v>
          </cell>
          <cell r="AS187">
            <v>43</v>
          </cell>
          <cell r="AT187">
            <v>24</v>
          </cell>
          <cell r="AU187">
            <v>67</v>
          </cell>
          <cell r="AV187">
            <v>6</v>
          </cell>
          <cell r="AW187">
            <v>6</v>
          </cell>
          <cell r="AX187">
            <v>20</v>
          </cell>
          <cell r="AY187">
            <v>32</v>
          </cell>
          <cell r="AZ187">
            <v>23</v>
          </cell>
          <cell r="BA187">
            <v>55</v>
          </cell>
          <cell r="BB187">
            <v>7</v>
          </cell>
          <cell r="BC187">
            <v>6</v>
          </cell>
          <cell r="BD187">
            <v>30</v>
          </cell>
          <cell r="BE187">
            <v>43</v>
          </cell>
          <cell r="BF187">
            <v>26</v>
          </cell>
          <cell r="BG187">
            <v>69</v>
          </cell>
          <cell r="BH187">
            <v>25</v>
          </cell>
          <cell r="BI187">
            <v>32</v>
          </cell>
          <cell r="BJ187">
            <v>57</v>
          </cell>
          <cell r="BK187">
            <v>313</v>
          </cell>
          <cell r="BL187">
            <v>78</v>
          </cell>
          <cell r="BM187">
            <v>443</v>
          </cell>
          <cell r="BN187">
            <v>56.794871794871796</v>
          </cell>
          <cell r="BP187" t="str">
            <v>D+</v>
          </cell>
          <cell r="BQ187" t="str">
            <v>E</v>
          </cell>
          <cell r="BR187" t="str">
            <v>D+</v>
          </cell>
          <cell r="BS187" t="str">
            <v>B+</v>
          </cell>
          <cell r="BT187" t="str">
            <v>E+</v>
          </cell>
          <cell r="BU187" t="str">
            <v>D</v>
          </cell>
          <cell r="BV187" t="str">
            <v>B</v>
          </cell>
          <cell r="BW187" t="str">
            <v>B+</v>
          </cell>
          <cell r="BX187" t="str">
            <v>C</v>
          </cell>
          <cell r="BY187" t="str">
            <v>B+</v>
          </cell>
          <cell r="BZ187" t="str">
            <v>C</v>
          </cell>
          <cell r="CA187" t="str">
            <v>A+</v>
          </cell>
          <cell r="CC187">
            <v>2</v>
          </cell>
          <cell r="CD187">
            <v>3</v>
          </cell>
          <cell r="CE187">
            <v>3</v>
          </cell>
          <cell r="CF187">
            <v>3</v>
          </cell>
          <cell r="CG187">
            <v>3</v>
          </cell>
          <cell r="CH187">
            <v>2</v>
          </cell>
          <cell r="CI187">
            <v>1</v>
          </cell>
          <cell r="CJ187">
            <v>1</v>
          </cell>
          <cell r="CK187">
            <v>1</v>
          </cell>
          <cell r="CL187">
            <v>1</v>
          </cell>
          <cell r="CM187">
            <v>2.5</v>
          </cell>
          <cell r="CN187">
            <v>0.5</v>
          </cell>
          <cell r="CO187">
            <v>23</v>
          </cell>
          <cell r="CP187">
            <v>0</v>
          </cell>
          <cell r="CQ187" t="str">
            <v>Pass</v>
          </cell>
          <cell r="CR187">
            <v>6.21</v>
          </cell>
        </row>
        <row r="188">
          <cell r="B188" t="str">
            <v>PIET21CS185</v>
          </cell>
          <cell r="C188" t="str">
            <v>YASH TRIPATHI</v>
          </cell>
          <cell r="D188" t="str">
            <v>21EPTCS190</v>
          </cell>
          <cell r="E188" t="str">
            <v>CSC-60</v>
          </cell>
          <cell r="F188" t="str">
            <v>DM</v>
          </cell>
          <cell r="G188">
            <v>5</v>
          </cell>
          <cell r="H188" t="str">
            <v>N</v>
          </cell>
          <cell r="I188">
            <v>10</v>
          </cell>
          <cell r="J188">
            <v>15</v>
          </cell>
          <cell r="K188">
            <v>1</v>
          </cell>
          <cell r="L188">
            <v>10</v>
          </cell>
          <cell r="M188">
            <v>10</v>
          </cell>
          <cell r="N188">
            <v>21</v>
          </cell>
          <cell r="O188">
            <v>5</v>
          </cell>
          <cell r="P188">
            <v>8</v>
          </cell>
          <cell r="Q188">
            <v>7</v>
          </cell>
          <cell r="R188">
            <v>20</v>
          </cell>
          <cell r="S188">
            <v>2</v>
          </cell>
          <cell r="T188">
            <v>8</v>
          </cell>
          <cell r="U188">
            <v>10</v>
          </cell>
          <cell r="V188">
            <v>20</v>
          </cell>
          <cell r="W188">
            <v>3</v>
          </cell>
          <cell r="X188">
            <v>10</v>
          </cell>
          <cell r="Y188">
            <v>10</v>
          </cell>
          <cell r="Z188">
            <v>23</v>
          </cell>
          <cell r="AE188" t="str">
            <v>N</v>
          </cell>
          <cell r="AF188">
            <v>10</v>
          </cell>
          <cell r="AG188">
            <v>10</v>
          </cell>
          <cell r="AH188">
            <v>20</v>
          </cell>
          <cell r="AI188">
            <v>119</v>
          </cell>
          <cell r="AJ188">
            <v>8</v>
          </cell>
          <cell r="AK188">
            <v>7</v>
          </cell>
          <cell r="AL188">
            <v>28</v>
          </cell>
          <cell r="AM188">
            <v>43</v>
          </cell>
          <cell r="AN188">
            <v>31</v>
          </cell>
          <cell r="AO188">
            <v>74</v>
          </cell>
          <cell r="AP188">
            <v>8</v>
          </cell>
          <cell r="AQ188">
            <v>8</v>
          </cell>
          <cell r="AR188">
            <v>37</v>
          </cell>
          <cell r="AS188">
            <v>53</v>
          </cell>
          <cell r="AT188">
            <v>31</v>
          </cell>
          <cell r="AU188">
            <v>84</v>
          </cell>
          <cell r="AV188">
            <v>7</v>
          </cell>
          <cell r="AW188">
            <v>7</v>
          </cell>
          <cell r="AX188">
            <v>34</v>
          </cell>
          <cell r="AY188">
            <v>48</v>
          </cell>
          <cell r="AZ188">
            <v>23</v>
          </cell>
          <cell r="BA188">
            <v>71</v>
          </cell>
          <cell r="BB188">
            <v>7</v>
          </cell>
          <cell r="BC188">
            <v>6</v>
          </cell>
          <cell r="BD188">
            <v>39</v>
          </cell>
          <cell r="BE188">
            <v>52</v>
          </cell>
          <cell r="BF188">
            <v>23</v>
          </cell>
          <cell r="BG188">
            <v>75</v>
          </cell>
          <cell r="BH188">
            <v>56</v>
          </cell>
          <cell r="BI188">
            <v>30</v>
          </cell>
          <cell r="BJ188">
            <v>86</v>
          </cell>
          <cell r="BK188">
            <v>390</v>
          </cell>
          <cell r="BL188">
            <v>86</v>
          </cell>
          <cell r="BM188">
            <v>595</v>
          </cell>
          <cell r="BN188">
            <v>76.28205128205127</v>
          </cell>
          <cell r="BP188" t="str">
            <v>D+</v>
          </cell>
          <cell r="BQ188" t="str">
            <v>D+</v>
          </cell>
          <cell r="BR188" t="str">
            <v>C+</v>
          </cell>
          <cell r="BS188" t="str">
            <v>B</v>
          </cell>
          <cell r="BT188" t="str">
            <v>C+</v>
          </cell>
          <cell r="BU188" t="str">
            <v>C+</v>
          </cell>
          <cell r="BV188" t="str">
            <v>A</v>
          </cell>
          <cell r="BW188" t="str">
            <v>A++</v>
          </cell>
          <cell r="BX188" t="str">
            <v>B+</v>
          </cell>
          <cell r="BY188" t="str">
            <v>A</v>
          </cell>
          <cell r="BZ188" t="str">
            <v>A++</v>
          </cell>
          <cell r="CA188" t="str">
            <v>A++</v>
          </cell>
          <cell r="CC188">
            <v>2</v>
          </cell>
          <cell r="CD188">
            <v>3</v>
          </cell>
          <cell r="CE188">
            <v>3</v>
          </cell>
          <cell r="CF188">
            <v>3</v>
          </cell>
          <cell r="CG188">
            <v>3</v>
          </cell>
          <cell r="CH188">
            <v>2</v>
          </cell>
          <cell r="CI188">
            <v>1</v>
          </cell>
          <cell r="CJ188">
            <v>1</v>
          </cell>
          <cell r="CK188">
            <v>1</v>
          </cell>
          <cell r="CL188">
            <v>1</v>
          </cell>
          <cell r="CM188">
            <v>2.5</v>
          </cell>
          <cell r="CN188">
            <v>0.5</v>
          </cell>
          <cell r="CO188">
            <v>23</v>
          </cell>
          <cell r="CP188">
            <v>0</v>
          </cell>
          <cell r="CQ188" t="str">
            <v>Pass</v>
          </cell>
          <cell r="CR188">
            <v>7.54</v>
          </cell>
        </row>
        <row r="189">
          <cell r="B189" t="str">
            <v>PIET21CS186</v>
          </cell>
          <cell r="C189" t="str">
            <v>YASHVARDHAN SHARMA</v>
          </cell>
          <cell r="D189" t="str">
            <v>21EPTCS191</v>
          </cell>
          <cell r="E189" t="str">
            <v>CSC-61</v>
          </cell>
          <cell r="F189" t="str">
            <v>DM</v>
          </cell>
          <cell r="G189">
            <v>8</v>
          </cell>
          <cell r="H189">
            <v>10</v>
          </cell>
          <cell r="I189">
            <v>10</v>
          </cell>
          <cell r="J189">
            <v>28</v>
          </cell>
          <cell r="K189">
            <v>5</v>
          </cell>
          <cell r="L189">
            <v>10</v>
          </cell>
          <cell r="M189">
            <v>9</v>
          </cell>
          <cell r="N189">
            <v>24</v>
          </cell>
          <cell r="O189">
            <v>5</v>
          </cell>
          <cell r="P189">
            <v>10</v>
          </cell>
          <cell r="Q189">
            <v>10</v>
          </cell>
          <cell r="R189">
            <v>25</v>
          </cell>
          <cell r="S189">
            <v>4</v>
          </cell>
          <cell r="T189">
            <v>9</v>
          </cell>
          <cell r="U189">
            <v>10</v>
          </cell>
          <cell r="V189">
            <v>23</v>
          </cell>
          <cell r="W189">
            <v>7</v>
          </cell>
          <cell r="X189">
            <v>10</v>
          </cell>
          <cell r="Y189">
            <v>10</v>
          </cell>
          <cell r="Z189">
            <v>27</v>
          </cell>
          <cell r="AE189">
            <v>6</v>
          </cell>
          <cell r="AF189">
            <v>10</v>
          </cell>
          <cell r="AG189">
            <v>10</v>
          </cell>
          <cell r="AH189">
            <v>26</v>
          </cell>
          <cell r="AI189">
            <v>153</v>
          </cell>
          <cell r="AJ189">
            <v>9</v>
          </cell>
          <cell r="AK189">
            <v>8</v>
          </cell>
          <cell r="AL189">
            <v>37</v>
          </cell>
          <cell r="AM189">
            <v>54</v>
          </cell>
          <cell r="AN189">
            <v>30</v>
          </cell>
          <cell r="AO189">
            <v>84</v>
          </cell>
          <cell r="AP189">
            <v>8</v>
          </cell>
          <cell r="AQ189">
            <v>9</v>
          </cell>
          <cell r="AR189">
            <v>37</v>
          </cell>
          <cell r="AS189">
            <v>54</v>
          </cell>
          <cell r="AT189">
            <v>37</v>
          </cell>
          <cell r="AU189">
            <v>91</v>
          </cell>
          <cell r="AV189">
            <v>6</v>
          </cell>
          <cell r="AW189">
            <v>10</v>
          </cell>
          <cell r="AX189">
            <v>40</v>
          </cell>
          <cell r="AY189">
            <v>56</v>
          </cell>
          <cell r="AZ189">
            <v>35</v>
          </cell>
          <cell r="BA189">
            <v>91</v>
          </cell>
          <cell r="BB189">
            <v>7</v>
          </cell>
          <cell r="BC189">
            <v>8</v>
          </cell>
          <cell r="BD189">
            <v>40</v>
          </cell>
          <cell r="BE189">
            <v>55</v>
          </cell>
          <cell r="BF189">
            <v>38</v>
          </cell>
          <cell r="BG189">
            <v>93</v>
          </cell>
          <cell r="BH189">
            <v>60</v>
          </cell>
          <cell r="BI189">
            <v>35</v>
          </cell>
          <cell r="BJ189">
            <v>95</v>
          </cell>
          <cell r="BK189">
            <v>454</v>
          </cell>
          <cell r="BL189">
            <v>85</v>
          </cell>
          <cell r="BM189">
            <v>692</v>
          </cell>
          <cell r="BN189">
            <v>88.717948717948715</v>
          </cell>
          <cell r="BP189" t="str">
            <v>A</v>
          </cell>
          <cell r="BQ189" t="str">
            <v>B</v>
          </cell>
          <cell r="BR189" t="str">
            <v>A</v>
          </cell>
          <cell r="BS189" t="str">
            <v>A+</v>
          </cell>
          <cell r="BT189" t="str">
            <v>A++</v>
          </cell>
          <cell r="BU189" t="str">
            <v>A+</v>
          </cell>
          <cell r="BV189" t="str">
            <v>A++</v>
          </cell>
          <cell r="BW189" t="str">
            <v>A++</v>
          </cell>
          <cell r="BX189" t="str">
            <v>A++</v>
          </cell>
          <cell r="BY189" t="str">
            <v>A++</v>
          </cell>
          <cell r="BZ189" t="str">
            <v>A++</v>
          </cell>
          <cell r="CA189" t="str">
            <v>A++</v>
          </cell>
          <cell r="CC189">
            <v>2</v>
          </cell>
          <cell r="CD189">
            <v>3</v>
          </cell>
          <cell r="CE189">
            <v>3</v>
          </cell>
          <cell r="CF189">
            <v>3</v>
          </cell>
          <cell r="CG189">
            <v>3</v>
          </cell>
          <cell r="CH189">
            <v>2</v>
          </cell>
          <cell r="CI189">
            <v>1</v>
          </cell>
          <cell r="CJ189">
            <v>1</v>
          </cell>
          <cell r="CK189">
            <v>1</v>
          </cell>
          <cell r="CL189">
            <v>1</v>
          </cell>
          <cell r="CM189">
            <v>2.5</v>
          </cell>
          <cell r="CN189">
            <v>0.5</v>
          </cell>
          <cell r="CO189">
            <v>23</v>
          </cell>
          <cell r="CP189">
            <v>0</v>
          </cell>
          <cell r="CQ189" t="str">
            <v>Pass</v>
          </cell>
          <cell r="CR189">
            <v>9.1300000000000008</v>
          </cell>
        </row>
        <row r="190">
          <cell r="B190" t="str">
            <v>PIET21CS187</v>
          </cell>
          <cell r="C190" t="str">
            <v>YASHVARDHAN SINGH SHEKHAWAT</v>
          </cell>
          <cell r="D190" t="str">
            <v>21EPTCS192</v>
          </cell>
          <cell r="E190" t="str">
            <v>CSC-62</v>
          </cell>
          <cell r="F190" t="str">
            <v>HM</v>
          </cell>
          <cell r="G190">
            <v>4</v>
          </cell>
          <cell r="H190">
            <v>8</v>
          </cell>
          <cell r="I190">
            <v>10</v>
          </cell>
          <cell r="J190">
            <v>22</v>
          </cell>
          <cell r="K190">
            <v>6</v>
          </cell>
          <cell r="L190">
            <v>9</v>
          </cell>
          <cell r="M190">
            <v>9</v>
          </cell>
          <cell r="N190">
            <v>24</v>
          </cell>
          <cell r="O190">
            <v>2</v>
          </cell>
          <cell r="P190">
            <v>9</v>
          </cell>
          <cell r="Q190">
            <v>9</v>
          </cell>
          <cell r="R190">
            <v>20</v>
          </cell>
          <cell r="S190">
            <v>2</v>
          </cell>
          <cell r="T190">
            <v>8</v>
          </cell>
          <cell r="U190">
            <v>10</v>
          </cell>
          <cell r="V190">
            <v>20</v>
          </cell>
          <cell r="W190">
            <v>5</v>
          </cell>
          <cell r="X190">
            <v>7</v>
          </cell>
          <cell r="Y190">
            <v>10</v>
          </cell>
          <cell r="Z190">
            <v>22</v>
          </cell>
          <cell r="AE190">
            <v>6</v>
          </cell>
          <cell r="AF190">
            <v>10</v>
          </cell>
          <cell r="AG190">
            <v>10</v>
          </cell>
          <cell r="AH190">
            <v>26</v>
          </cell>
          <cell r="AI190">
            <v>134</v>
          </cell>
          <cell r="AJ190">
            <v>9</v>
          </cell>
          <cell r="AK190">
            <v>8</v>
          </cell>
          <cell r="AL190">
            <v>40</v>
          </cell>
          <cell r="AM190">
            <v>57</v>
          </cell>
          <cell r="AN190">
            <v>35</v>
          </cell>
          <cell r="AO190">
            <v>92</v>
          </cell>
          <cell r="AP190">
            <v>7</v>
          </cell>
          <cell r="AQ190">
            <v>9</v>
          </cell>
          <cell r="AR190">
            <v>35</v>
          </cell>
          <cell r="AS190">
            <v>51</v>
          </cell>
          <cell r="AT190">
            <v>31</v>
          </cell>
          <cell r="AU190">
            <v>82</v>
          </cell>
          <cell r="AV190">
            <v>4</v>
          </cell>
          <cell r="AW190">
            <v>7</v>
          </cell>
          <cell r="AX190">
            <v>40</v>
          </cell>
          <cell r="AY190">
            <v>51</v>
          </cell>
          <cell r="AZ190">
            <v>26</v>
          </cell>
          <cell r="BA190">
            <v>77</v>
          </cell>
          <cell r="BB190">
            <v>10</v>
          </cell>
          <cell r="BC190">
            <v>7</v>
          </cell>
          <cell r="BD190">
            <v>40</v>
          </cell>
          <cell r="BE190">
            <v>57</v>
          </cell>
          <cell r="BF190">
            <v>24</v>
          </cell>
          <cell r="BG190">
            <v>81</v>
          </cell>
          <cell r="BH190">
            <v>59</v>
          </cell>
          <cell r="BI190">
            <v>33</v>
          </cell>
          <cell r="BJ190">
            <v>92</v>
          </cell>
          <cell r="BK190">
            <v>424</v>
          </cell>
          <cell r="BL190">
            <v>91</v>
          </cell>
          <cell r="BM190">
            <v>649</v>
          </cell>
          <cell r="BN190">
            <v>83.205128205128204</v>
          </cell>
          <cell r="BP190" t="str">
            <v>D+</v>
          </cell>
          <cell r="BQ190" t="str">
            <v>E+</v>
          </cell>
          <cell r="BR190" t="str">
            <v>D</v>
          </cell>
          <cell r="BS190" t="str">
            <v>C+</v>
          </cell>
          <cell r="BT190" t="str">
            <v>C</v>
          </cell>
          <cell r="BU190" t="str">
            <v>D+</v>
          </cell>
          <cell r="BV190" t="str">
            <v>A++</v>
          </cell>
          <cell r="BW190" t="str">
            <v>A++</v>
          </cell>
          <cell r="BX190" t="str">
            <v>A+</v>
          </cell>
          <cell r="BY190" t="str">
            <v>A++</v>
          </cell>
          <cell r="BZ190" t="str">
            <v>A++</v>
          </cell>
          <cell r="CA190" t="str">
            <v>A++</v>
          </cell>
          <cell r="CC190">
            <v>2</v>
          </cell>
          <cell r="CD190">
            <v>3</v>
          </cell>
          <cell r="CE190">
            <v>3</v>
          </cell>
          <cell r="CF190">
            <v>3</v>
          </cell>
          <cell r="CG190">
            <v>3</v>
          </cell>
          <cell r="CH190">
            <v>2</v>
          </cell>
          <cell r="CI190">
            <v>1</v>
          </cell>
          <cell r="CJ190">
            <v>1</v>
          </cell>
          <cell r="CK190">
            <v>1</v>
          </cell>
          <cell r="CL190">
            <v>1</v>
          </cell>
          <cell r="CM190">
            <v>2.5</v>
          </cell>
          <cell r="CN190">
            <v>0.5</v>
          </cell>
          <cell r="CO190">
            <v>23</v>
          </cell>
          <cell r="CP190">
            <v>0</v>
          </cell>
          <cell r="CQ190" t="str">
            <v>Pass</v>
          </cell>
          <cell r="CR190">
            <v>7.17</v>
          </cell>
        </row>
        <row r="191">
          <cell r="B191" t="str">
            <v>PIET21CS188</v>
          </cell>
          <cell r="C191" t="str">
            <v>YUVRAJ SINGH RATHORE</v>
          </cell>
          <cell r="D191" t="str">
            <v>21EPTCS193</v>
          </cell>
          <cell r="E191" t="str">
            <v>CSC-63</v>
          </cell>
          <cell r="F191" t="str">
            <v>DM</v>
          </cell>
          <cell r="G191">
            <v>8</v>
          </cell>
          <cell r="H191">
            <v>10</v>
          </cell>
          <cell r="I191">
            <v>10</v>
          </cell>
          <cell r="J191">
            <v>28</v>
          </cell>
          <cell r="K191">
            <v>7</v>
          </cell>
          <cell r="L191">
            <v>10</v>
          </cell>
          <cell r="M191">
            <v>10</v>
          </cell>
          <cell r="N191">
            <v>27</v>
          </cell>
          <cell r="O191">
            <v>5</v>
          </cell>
          <cell r="P191">
            <v>10</v>
          </cell>
          <cell r="Q191">
            <v>10</v>
          </cell>
          <cell r="R191">
            <v>25</v>
          </cell>
          <cell r="S191">
            <v>7</v>
          </cell>
          <cell r="T191">
            <v>10</v>
          </cell>
          <cell r="U191">
            <v>10</v>
          </cell>
          <cell r="V191">
            <v>27</v>
          </cell>
          <cell r="W191">
            <v>8</v>
          </cell>
          <cell r="X191">
            <v>10</v>
          </cell>
          <cell r="Y191">
            <v>10</v>
          </cell>
          <cell r="Z191">
            <v>28</v>
          </cell>
          <cell r="AE191">
            <v>9</v>
          </cell>
          <cell r="AF191">
            <v>10</v>
          </cell>
          <cell r="AG191">
            <v>10</v>
          </cell>
          <cell r="AH191">
            <v>29</v>
          </cell>
          <cell r="AI191">
            <v>164</v>
          </cell>
          <cell r="AJ191">
            <v>9</v>
          </cell>
          <cell r="AK191">
            <v>8</v>
          </cell>
          <cell r="AL191">
            <v>34</v>
          </cell>
          <cell r="AM191">
            <v>51</v>
          </cell>
          <cell r="AN191">
            <v>34</v>
          </cell>
          <cell r="AO191">
            <v>85</v>
          </cell>
          <cell r="AP191">
            <v>10</v>
          </cell>
          <cell r="AQ191">
            <v>10</v>
          </cell>
          <cell r="AR191">
            <v>40</v>
          </cell>
          <cell r="AS191">
            <v>60</v>
          </cell>
          <cell r="AT191">
            <v>36</v>
          </cell>
          <cell r="AU191">
            <v>96</v>
          </cell>
          <cell r="AV191">
            <v>9</v>
          </cell>
          <cell r="AW191">
            <v>9</v>
          </cell>
          <cell r="AX191">
            <v>40</v>
          </cell>
          <cell r="AY191">
            <v>58</v>
          </cell>
          <cell r="AZ191">
            <v>32</v>
          </cell>
          <cell r="BA191">
            <v>90</v>
          </cell>
          <cell r="BB191">
            <v>9</v>
          </cell>
          <cell r="BC191">
            <v>9</v>
          </cell>
          <cell r="BD191">
            <v>40</v>
          </cell>
          <cell r="BE191">
            <v>58</v>
          </cell>
          <cell r="BF191">
            <v>36</v>
          </cell>
          <cell r="BG191">
            <v>94</v>
          </cell>
          <cell r="BH191">
            <v>60</v>
          </cell>
          <cell r="BI191">
            <v>30</v>
          </cell>
          <cell r="BJ191">
            <v>90</v>
          </cell>
          <cell r="BK191">
            <v>455</v>
          </cell>
          <cell r="BL191">
            <v>100</v>
          </cell>
          <cell r="BM191">
            <v>719</v>
          </cell>
          <cell r="BN191">
            <v>92.179487179487168</v>
          </cell>
          <cell r="BP191" t="str">
            <v>A+</v>
          </cell>
          <cell r="BQ191" t="str">
            <v>A++</v>
          </cell>
          <cell r="BR191" t="str">
            <v>B+</v>
          </cell>
          <cell r="BS191" t="str">
            <v>B+</v>
          </cell>
          <cell r="BT191" t="str">
            <v>A+</v>
          </cell>
          <cell r="BU191" t="str">
            <v>A</v>
          </cell>
          <cell r="BV191" t="str">
            <v>A++</v>
          </cell>
          <cell r="BW191" t="str">
            <v>A++</v>
          </cell>
          <cell r="BX191" t="str">
            <v>A++</v>
          </cell>
          <cell r="BY191" t="str">
            <v>A++</v>
          </cell>
          <cell r="BZ191" t="str">
            <v>A++</v>
          </cell>
          <cell r="CA191" t="str">
            <v>A++</v>
          </cell>
          <cell r="CC191">
            <v>2</v>
          </cell>
          <cell r="CD191">
            <v>3</v>
          </cell>
          <cell r="CE191">
            <v>3</v>
          </cell>
          <cell r="CF191">
            <v>3</v>
          </cell>
          <cell r="CG191">
            <v>3</v>
          </cell>
          <cell r="CH191">
            <v>2</v>
          </cell>
          <cell r="CI191">
            <v>1</v>
          </cell>
          <cell r="CJ191">
            <v>1</v>
          </cell>
          <cell r="CK191">
            <v>1</v>
          </cell>
          <cell r="CL191">
            <v>1</v>
          </cell>
          <cell r="CM191">
            <v>2.5</v>
          </cell>
          <cell r="CN191">
            <v>0.5</v>
          </cell>
          <cell r="CO191">
            <v>23</v>
          </cell>
          <cell r="CP191">
            <v>0</v>
          </cell>
          <cell r="CQ191" t="str">
            <v>Pass</v>
          </cell>
          <cell r="CR191">
            <v>9.1300000000000008</v>
          </cell>
        </row>
        <row r="192">
          <cell r="B192" t="str">
            <v>PIET21CA043</v>
          </cell>
          <cell r="C192" t="str">
            <v>RAKHI MODI</v>
          </cell>
          <cell r="D192" t="str">
            <v>21EPTCS300</v>
          </cell>
          <cell r="E192" t="str">
            <v>CSC-66</v>
          </cell>
          <cell r="F192" t="str">
            <v>DF</v>
          </cell>
          <cell r="G192">
            <v>5</v>
          </cell>
          <cell r="H192">
            <v>10</v>
          </cell>
          <cell r="I192">
            <v>10</v>
          </cell>
          <cell r="J192">
            <v>25</v>
          </cell>
          <cell r="K192">
            <v>3</v>
          </cell>
          <cell r="L192">
            <v>10</v>
          </cell>
          <cell r="M192">
            <v>9</v>
          </cell>
          <cell r="N192">
            <v>22</v>
          </cell>
          <cell r="O192">
            <v>2</v>
          </cell>
          <cell r="P192">
            <v>8</v>
          </cell>
          <cell r="Q192">
            <v>5</v>
          </cell>
          <cell r="R192">
            <v>15</v>
          </cell>
          <cell r="S192">
            <v>3</v>
          </cell>
          <cell r="T192">
            <v>6</v>
          </cell>
          <cell r="U192">
            <v>10</v>
          </cell>
          <cell r="V192">
            <v>19</v>
          </cell>
          <cell r="W192">
            <v>8</v>
          </cell>
          <cell r="X192">
            <v>10</v>
          </cell>
          <cell r="Y192">
            <v>10</v>
          </cell>
          <cell r="Z192">
            <v>28</v>
          </cell>
          <cell r="AE192">
            <v>4</v>
          </cell>
          <cell r="AF192">
            <v>10</v>
          </cell>
          <cell r="AG192">
            <v>10</v>
          </cell>
          <cell r="AH192">
            <v>24</v>
          </cell>
          <cell r="AI192">
            <v>133</v>
          </cell>
          <cell r="AJ192">
            <v>8</v>
          </cell>
          <cell r="AK192">
            <v>8</v>
          </cell>
          <cell r="AL192">
            <v>37</v>
          </cell>
          <cell r="AM192">
            <v>53</v>
          </cell>
          <cell r="AN192">
            <v>29</v>
          </cell>
          <cell r="AO192">
            <v>82</v>
          </cell>
          <cell r="AP192">
            <v>8</v>
          </cell>
          <cell r="AQ192">
            <v>10</v>
          </cell>
          <cell r="AR192">
            <v>36</v>
          </cell>
          <cell r="AS192">
            <v>54</v>
          </cell>
          <cell r="AT192">
            <v>33</v>
          </cell>
          <cell r="AU192">
            <v>87</v>
          </cell>
          <cell r="AV192">
            <v>9</v>
          </cell>
          <cell r="AW192">
            <v>9</v>
          </cell>
          <cell r="AX192">
            <v>37</v>
          </cell>
          <cell r="AY192">
            <v>55</v>
          </cell>
          <cell r="AZ192">
            <v>34</v>
          </cell>
          <cell r="BA192">
            <v>89</v>
          </cell>
          <cell r="BB192">
            <v>10</v>
          </cell>
          <cell r="BC192">
            <v>7</v>
          </cell>
          <cell r="BD192">
            <v>40</v>
          </cell>
          <cell r="BE192">
            <v>57</v>
          </cell>
          <cell r="BF192">
            <v>33</v>
          </cell>
          <cell r="BG192">
            <v>90</v>
          </cell>
          <cell r="BH192">
            <v>60</v>
          </cell>
          <cell r="BI192">
            <v>29</v>
          </cell>
          <cell r="BJ192">
            <v>89</v>
          </cell>
          <cell r="BK192">
            <v>437</v>
          </cell>
          <cell r="BL192">
            <v>75</v>
          </cell>
          <cell r="BM192">
            <v>645</v>
          </cell>
          <cell r="BN192">
            <v>82.692307692307693</v>
          </cell>
          <cell r="BP192" t="str">
            <v>B</v>
          </cell>
          <cell r="BQ192" t="str">
            <v>B+</v>
          </cell>
          <cell r="BR192" t="str">
            <v>D</v>
          </cell>
          <cell r="BS192" t="str">
            <v>C+</v>
          </cell>
          <cell r="BT192" t="str">
            <v>B</v>
          </cell>
          <cell r="BU192" t="str">
            <v>B</v>
          </cell>
          <cell r="BV192" t="str">
            <v>A++</v>
          </cell>
          <cell r="BW192" t="str">
            <v>A++</v>
          </cell>
          <cell r="BX192" t="str">
            <v>A++</v>
          </cell>
          <cell r="BY192" t="str">
            <v>A++</v>
          </cell>
          <cell r="BZ192" t="str">
            <v>A++</v>
          </cell>
          <cell r="CA192" t="str">
            <v>A</v>
          </cell>
          <cell r="CC192">
            <v>2</v>
          </cell>
          <cell r="CD192">
            <v>3</v>
          </cell>
          <cell r="CE192">
            <v>3</v>
          </cell>
          <cell r="CF192">
            <v>3</v>
          </cell>
          <cell r="CG192">
            <v>3</v>
          </cell>
          <cell r="CH192">
            <v>2</v>
          </cell>
          <cell r="CI192">
            <v>1</v>
          </cell>
          <cell r="CJ192">
            <v>1</v>
          </cell>
          <cell r="CK192">
            <v>1</v>
          </cell>
          <cell r="CL192">
            <v>1</v>
          </cell>
          <cell r="CM192">
            <v>2.5</v>
          </cell>
          <cell r="CN192">
            <v>0.5</v>
          </cell>
          <cell r="CO192">
            <v>23</v>
          </cell>
          <cell r="CP192">
            <v>0</v>
          </cell>
          <cell r="CQ192" t="str">
            <v>Pass</v>
          </cell>
          <cell r="CR192">
            <v>7.97</v>
          </cell>
        </row>
        <row r="193">
          <cell r="B193" t="str">
            <v>PIET21CA046</v>
          </cell>
          <cell r="C193" t="str">
            <v>RAVI GODARA</v>
          </cell>
          <cell r="D193" t="str">
            <v>21EPTCS301</v>
          </cell>
          <cell r="E193" t="str">
            <v>CSA-66</v>
          </cell>
          <cell r="F193" t="str">
            <v>HM</v>
          </cell>
          <cell r="G193">
            <v>8</v>
          </cell>
          <cell r="H193" t="str">
            <v>N</v>
          </cell>
          <cell r="I193">
            <v>7</v>
          </cell>
          <cell r="J193">
            <v>15</v>
          </cell>
          <cell r="K193">
            <v>3</v>
          </cell>
          <cell r="L193">
            <v>10</v>
          </cell>
          <cell r="M193">
            <v>7</v>
          </cell>
          <cell r="N193">
            <v>20</v>
          </cell>
          <cell r="O193" t="str">
            <v>N</v>
          </cell>
          <cell r="P193">
            <v>6</v>
          </cell>
          <cell r="Q193">
            <v>7</v>
          </cell>
          <cell r="R193">
            <v>13</v>
          </cell>
          <cell r="S193" t="str">
            <v>N</v>
          </cell>
          <cell r="T193">
            <v>5</v>
          </cell>
          <cell r="U193">
            <v>8</v>
          </cell>
          <cell r="V193">
            <v>13</v>
          </cell>
          <cell r="W193">
            <v>4</v>
          </cell>
          <cell r="X193" t="str">
            <v>A</v>
          </cell>
          <cell r="Y193">
            <v>8</v>
          </cell>
          <cell r="Z193">
            <v>12</v>
          </cell>
          <cell r="AA193" t="str">
            <v>N</v>
          </cell>
          <cell r="AB193">
            <v>7</v>
          </cell>
          <cell r="AC193">
            <v>6</v>
          </cell>
          <cell r="AD193">
            <v>13</v>
          </cell>
          <cell r="AI193">
            <v>86</v>
          </cell>
          <cell r="AJ193">
            <v>6</v>
          </cell>
          <cell r="AK193">
            <v>8</v>
          </cell>
          <cell r="AL193">
            <v>30</v>
          </cell>
          <cell r="AM193">
            <v>44</v>
          </cell>
          <cell r="AN193">
            <v>24</v>
          </cell>
          <cell r="AO193">
            <v>68</v>
          </cell>
          <cell r="AP193">
            <v>7</v>
          </cell>
          <cell r="AQ193">
            <v>6</v>
          </cell>
          <cell r="AR193">
            <v>33</v>
          </cell>
          <cell r="AS193">
            <v>46</v>
          </cell>
          <cell r="AT193">
            <v>30</v>
          </cell>
          <cell r="AU193">
            <v>76</v>
          </cell>
          <cell r="AV193">
            <v>8</v>
          </cell>
          <cell r="AW193">
            <v>8</v>
          </cell>
          <cell r="AX193">
            <v>31</v>
          </cell>
          <cell r="AY193">
            <v>47</v>
          </cell>
          <cell r="AZ193">
            <v>29</v>
          </cell>
          <cell r="BA193">
            <v>76</v>
          </cell>
          <cell r="BB193">
            <v>7</v>
          </cell>
          <cell r="BC193">
            <v>8</v>
          </cell>
          <cell r="BD193">
            <v>25</v>
          </cell>
          <cell r="BE193">
            <v>40</v>
          </cell>
          <cell r="BF193">
            <v>26</v>
          </cell>
          <cell r="BG193">
            <v>66</v>
          </cell>
          <cell r="BH193">
            <v>60</v>
          </cell>
          <cell r="BI193">
            <v>34</v>
          </cell>
          <cell r="BJ193">
            <v>94</v>
          </cell>
          <cell r="BK193">
            <v>380</v>
          </cell>
          <cell r="BL193">
            <v>76</v>
          </cell>
          <cell r="BM193">
            <v>542</v>
          </cell>
          <cell r="BN193">
            <v>69.487179487179489</v>
          </cell>
          <cell r="BP193" t="str">
            <v>D+</v>
          </cell>
          <cell r="BQ193" t="str">
            <v>D+</v>
          </cell>
          <cell r="BR193" t="str">
            <v>D</v>
          </cell>
          <cell r="BS193" t="str">
            <v>C</v>
          </cell>
          <cell r="BT193" t="str">
            <v>C</v>
          </cell>
          <cell r="BU193" t="str">
            <v>C</v>
          </cell>
          <cell r="BV193" t="str">
            <v>B+</v>
          </cell>
          <cell r="BW193" t="str">
            <v>A+</v>
          </cell>
          <cell r="BX193" t="str">
            <v>A+</v>
          </cell>
          <cell r="BY193" t="str">
            <v>B</v>
          </cell>
          <cell r="BZ193" t="str">
            <v>A++</v>
          </cell>
          <cell r="CA193" t="str">
            <v>A+</v>
          </cell>
          <cell r="CC193">
            <v>2</v>
          </cell>
          <cell r="CD193">
            <v>3</v>
          </cell>
          <cell r="CE193">
            <v>3</v>
          </cell>
          <cell r="CF193">
            <v>3</v>
          </cell>
          <cell r="CG193">
            <v>3</v>
          </cell>
          <cell r="CH193">
            <v>2</v>
          </cell>
          <cell r="CI193">
            <v>1</v>
          </cell>
          <cell r="CJ193">
            <v>1</v>
          </cell>
          <cell r="CK193">
            <v>1</v>
          </cell>
          <cell r="CL193">
            <v>1</v>
          </cell>
          <cell r="CM193">
            <v>2.5</v>
          </cell>
          <cell r="CN193">
            <v>0.5</v>
          </cell>
          <cell r="CO193">
            <v>23</v>
          </cell>
          <cell r="CP193">
            <v>0</v>
          </cell>
          <cell r="CQ193" t="str">
            <v>Pass</v>
          </cell>
          <cell r="CR193">
            <v>7.02</v>
          </cell>
        </row>
        <row r="194">
          <cell r="B194" t="str">
            <v>PIET22CS801</v>
          </cell>
          <cell r="C194" t="str">
            <v>HIMANSHU KUMAR</v>
          </cell>
          <cell r="D194" t="str">
            <v>22EPTCS200</v>
          </cell>
          <cell r="E194" t="str">
            <v>CSB-64</v>
          </cell>
          <cell r="F194" t="str">
            <v>DM</v>
          </cell>
          <cell r="G194" t="str">
            <v>A</v>
          </cell>
          <cell r="H194" t="str">
            <v>N</v>
          </cell>
          <cell r="I194">
            <v>8</v>
          </cell>
          <cell r="J194">
            <v>8</v>
          </cell>
          <cell r="K194" t="str">
            <v>A</v>
          </cell>
          <cell r="L194" t="str">
            <v>N</v>
          </cell>
          <cell r="M194">
            <v>8</v>
          </cell>
          <cell r="N194">
            <v>8</v>
          </cell>
          <cell r="O194" t="str">
            <v>N</v>
          </cell>
          <cell r="P194">
            <v>5</v>
          </cell>
          <cell r="Q194">
            <v>8</v>
          </cell>
          <cell r="R194">
            <v>13</v>
          </cell>
          <cell r="S194" t="str">
            <v>N</v>
          </cell>
          <cell r="T194">
            <v>4</v>
          </cell>
          <cell r="U194">
            <v>9</v>
          </cell>
          <cell r="V194">
            <v>13</v>
          </cell>
          <cell r="W194" t="str">
            <v>A</v>
          </cell>
          <cell r="X194" t="str">
            <v>N</v>
          </cell>
          <cell r="Y194">
            <v>8</v>
          </cell>
          <cell r="Z194">
            <v>8</v>
          </cell>
          <cell r="AE194" t="str">
            <v>N</v>
          </cell>
          <cell r="AF194">
            <v>5</v>
          </cell>
          <cell r="AG194">
            <v>8</v>
          </cell>
          <cell r="AH194">
            <v>13</v>
          </cell>
          <cell r="AI194">
            <v>63</v>
          </cell>
          <cell r="AJ194" t="str">
            <v>A</v>
          </cell>
          <cell r="AK194">
            <v>7</v>
          </cell>
          <cell r="AL194">
            <v>17</v>
          </cell>
          <cell r="AM194">
            <v>24</v>
          </cell>
          <cell r="AN194">
            <v>23</v>
          </cell>
          <cell r="AO194">
            <v>47</v>
          </cell>
          <cell r="AP194" t="str">
            <v>A</v>
          </cell>
          <cell r="AQ194" t="str">
            <v>A</v>
          </cell>
          <cell r="AR194">
            <v>24</v>
          </cell>
          <cell r="AS194">
            <v>24</v>
          </cell>
          <cell r="AT194">
            <v>28</v>
          </cell>
          <cell r="AU194">
            <v>52</v>
          </cell>
          <cell r="AV194" t="str">
            <v>A</v>
          </cell>
          <cell r="AW194">
            <v>5</v>
          </cell>
          <cell r="AX194">
            <v>21</v>
          </cell>
          <cell r="AY194">
            <v>26</v>
          </cell>
          <cell r="AZ194">
            <v>20</v>
          </cell>
          <cell r="BA194">
            <v>46</v>
          </cell>
          <cell r="BB194" t="str">
            <v>A</v>
          </cell>
          <cell r="BC194" t="str">
            <v>A</v>
          </cell>
          <cell r="BD194">
            <v>24</v>
          </cell>
          <cell r="BE194">
            <v>24</v>
          </cell>
          <cell r="BF194">
            <v>28</v>
          </cell>
          <cell r="BG194">
            <v>52</v>
          </cell>
          <cell r="BH194">
            <v>30</v>
          </cell>
          <cell r="BI194">
            <v>25</v>
          </cell>
          <cell r="BJ194">
            <v>55</v>
          </cell>
          <cell r="BK194">
            <v>252</v>
          </cell>
          <cell r="BL194">
            <v>41</v>
          </cell>
          <cell r="BM194">
            <v>356</v>
          </cell>
          <cell r="BN194">
            <v>45.641025641025642</v>
          </cell>
          <cell r="BP194" t="str">
            <v>E</v>
          </cell>
          <cell r="BQ194" t="str">
            <v>F</v>
          </cell>
          <cell r="BR194" t="str">
            <v>F</v>
          </cell>
          <cell r="BS194" t="str">
            <v>E+</v>
          </cell>
          <cell r="BT194" t="str">
            <v>E</v>
          </cell>
          <cell r="BU194" t="str">
            <v>D</v>
          </cell>
          <cell r="BV194" t="str">
            <v>D</v>
          </cell>
          <cell r="BW194" t="str">
            <v>D+</v>
          </cell>
          <cell r="BX194" t="str">
            <v>D</v>
          </cell>
          <cell r="BY194" t="str">
            <v>D+</v>
          </cell>
          <cell r="BZ194" t="str">
            <v>C</v>
          </cell>
          <cell r="CA194" t="str">
            <v>E+</v>
          </cell>
          <cell r="CC194">
            <v>2</v>
          </cell>
          <cell r="CD194">
            <v>3</v>
          </cell>
          <cell r="CE194">
            <v>3</v>
          </cell>
          <cell r="CF194">
            <v>3</v>
          </cell>
          <cell r="CG194">
            <v>3</v>
          </cell>
          <cell r="CH194">
            <v>2</v>
          </cell>
          <cell r="CI194">
            <v>1</v>
          </cell>
          <cell r="CJ194">
            <v>1</v>
          </cell>
          <cell r="CK194">
            <v>1</v>
          </cell>
          <cell r="CL194">
            <v>1</v>
          </cell>
          <cell r="CM194">
            <v>2.5</v>
          </cell>
          <cell r="CN194">
            <v>0.5</v>
          </cell>
          <cell r="CO194">
            <v>23</v>
          </cell>
          <cell r="CP194">
            <v>2</v>
          </cell>
          <cell r="CQ194" t="str">
            <v>Fail</v>
          </cell>
          <cell r="CR194">
            <v>3.8152173913043477</v>
          </cell>
        </row>
        <row r="195">
          <cell r="B195" t="str">
            <v>PIET22CS806</v>
          </cell>
          <cell r="C195" t="str">
            <v>MANISH SINGH CHOUHAN</v>
          </cell>
          <cell r="D195" t="str">
            <v>22EPTCS202</v>
          </cell>
          <cell r="E195" t="str">
            <v>CSC-65</v>
          </cell>
          <cell r="F195" t="str">
            <v>DM</v>
          </cell>
          <cell r="G195">
            <v>7</v>
          </cell>
          <cell r="H195">
            <v>10</v>
          </cell>
          <cell r="I195">
            <v>10</v>
          </cell>
          <cell r="J195">
            <v>27</v>
          </cell>
          <cell r="K195">
            <v>5</v>
          </cell>
          <cell r="L195">
            <v>10</v>
          </cell>
          <cell r="M195">
            <v>10</v>
          </cell>
          <cell r="N195">
            <v>25</v>
          </cell>
          <cell r="O195">
            <v>3</v>
          </cell>
          <cell r="P195">
            <v>10</v>
          </cell>
          <cell r="Q195">
            <v>9</v>
          </cell>
          <cell r="R195">
            <v>22</v>
          </cell>
          <cell r="S195">
            <v>4</v>
          </cell>
          <cell r="T195">
            <v>10</v>
          </cell>
          <cell r="U195">
            <v>10</v>
          </cell>
          <cell r="V195">
            <v>24</v>
          </cell>
          <cell r="W195">
            <v>7</v>
          </cell>
          <cell r="X195">
            <v>10</v>
          </cell>
          <cell r="Y195">
            <v>10</v>
          </cell>
          <cell r="Z195">
            <v>27</v>
          </cell>
          <cell r="AE195">
            <v>10</v>
          </cell>
          <cell r="AF195">
            <v>10</v>
          </cell>
          <cell r="AG195">
            <v>10</v>
          </cell>
          <cell r="AH195">
            <v>30</v>
          </cell>
          <cell r="AI195">
            <v>155</v>
          </cell>
          <cell r="AJ195">
            <v>10</v>
          </cell>
          <cell r="AK195">
            <v>8</v>
          </cell>
          <cell r="AL195">
            <v>36</v>
          </cell>
          <cell r="AM195">
            <v>54</v>
          </cell>
          <cell r="AN195">
            <v>32</v>
          </cell>
          <cell r="AO195">
            <v>86</v>
          </cell>
          <cell r="AP195">
            <v>8</v>
          </cell>
          <cell r="AQ195">
            <v>10</v>
          </cell>
          <cell r="AR195">
            <v>40</v>
          </cell>
          <cell r="AS195">
            <v>58</v>
          </cell>
          <cell r="AT195">
            <v>37</v>
          </cell>
          <cell r="AU195">
            <v>95</v>
          </cell>
          <cell r="AV195">
            <v>9</v>
          </cell>
          <cell r="AW195">
            <v>9</v>
          </cell>
          <cell r="AX195">
            <v>40</v>
          </cell>
          <cell r="AY195">
            <v>58</v>
          </cell>
          <cell r="AZ195">
            <v>28</v>
          </cell>
          <cell r="BA195">
            <v>86</v>
          </cell>
          <cell r="BB195">
            <v>9</v>
          </cell>
          <cell r="BC195">
            <v>9</v>
          </cell>
          <cell r="BD195">
            <v>40</v>
          </cell>
          <cell r="BE195">
            <v>58</v>
          </cell>
          <cell r="BF195">
            <v>36</v>
          </cell>
          <cell r="BG195">
            <v>94</v>
          </cell>
          <cell r="BH195">
            <v>60</v>
          </cell>
          <cell r="BI195">
            <v>32</v>
          </cell>
          <cell r="BJ195">
            <v>92</v>
          </cell>
          <cell r="BK195">
            <v>453</v>
          </cell>
          <cell r="BL195">
            <v>99</v>
          </cell>
          <cell r="BM195">
            <v>707</v>
          </cell>
          <cell r="BN195">
            <v>90.641025641025635</v>
          </cell>
          <cell r="BP195" t="str">
            <v>B</v>
          </cell>
          <cell r="BQ195" t="str">
            <v>E+</v>
          </cell>
          <cell r="BR195" t="str">
            <v>D+</v>
          </cell>
          <cell r="BS195" t="str">
            <v>B+</v>
          </cell>
          <cell r="BT195" t="str">
            <v>A+</v>
          </cell>
          <cell r="BU195" t="str">
            <v>C+</v>
          </cell>
          <cell r="BV195" t="str">
            <v>A++</v>
          </cell>
          <cell r="BW195" t="str">
            <v>A++</v>
          </cell>
          <cell r="BX195" t="str">
            <v>A++</v>
          </cell>
          <cell r="BY195" t="str">
            <v>A++</v>
          </cell>
          <cell r="BZ195" t="str">
            <v>A++</v>
          </cell>
          <cell r="CA195" t="str">
            <v>A++</v>
          </cell>
          <cell r="CC195">
            <v>2</v>
          </cell>
          <cell r="CD195">
            <v>3</v>
          </cell>
          <cell r="CE195">
            <v>3</v>
          </cell>
          <cell r="CF195">
            <v>3</v>
          </cell>
          <cell r="CG195">
            <v>3</v>
          </cell>
          <cell r="CH195">
            <v>2</v>
          </cell>
          <cell r="CI195">
            <v>1</v>
          </cell>
          <cell r="CJ195">
            <v>1</v>
          </cell>
          <cell r="CK195">
            <v>1</v>
          </cell>
          <cell r="CL195">
            <v>1</v>
          </cell>
          <cell r="CM195">
            <v>2.5</v>
          </cell>
          <cell r="CN195">
            <v>0.5</v>
          </cell>
          <cell r="CO195">
            <v>23</v>
          </cell>
          <cell r="CP195">
            <v>0</v>
          </cell>
          <cell r="CQ195" t="str">
            <v>Pass</v>
          </cell>
          <cell r="CR195">
            <v>7.96</v>
          </cell>
        </row>
        <row r="196">
          <cell r="B196" t="str">
            <v>PIET22CS803</v>
          </cell>
          <cell r="C196" t="str">
            <v>MONA KUMARI</v>
          </cell>
          <cell r="D196" t="str">
            <v>22EPTCS203</v>
          </cell>
          <cell r="E196" t="str">
            <v>CSA-64</v>
          </cell>
          <cell r="F196" t="str">
            <v>HF</v>
          </cell>
          <cell r="G196">
            <v>7</v>
          </cell>
          <cell r="H196" t="str">
            <v>N</v>
          </cell>
          <cell r="I196">
            <v>6</v>
          </cell>
          <cell r="J196">
            <v>13</v>
          </cell>
          <cell r="K196">
            <v>5</v>
          </cell>
          <cell r="L196" t="str">
            <v>N</v>
          </cell>
          <cell r="M196">
            <v>7</v>
          </cell>
          <cell r="N196">
            <v>12</v>
          </cell>
          <cell r="O196">
            <v>5</v>
          </cell>
          <cell r="P196">
            <v>8</v>
          </cell>
          <cell r="Q196">
            <v>6</v>
          </cell>
          <cell r="R196">
            <v>19</v>
          </cell>
          <cell r="S196">
            <v>6</v>
          </cell>
          <cell r="T196">
            <v>7</v>
          </cell>
          <cell r="U196">
            <v>10</v>
          </cell>
          <cell r="V196">
            <v>23</v>
          </cell>
          <cell r="W196">
            <v>6</v>
          </cell>
          <cell r="X196" t="str">
            <v>N</v>
          </cell>
          <cell r="Y196">
            <v>7</v>
          </cell>
          <cell r="Z196">
            <v>13</v>
          </cell>
          <cell r="AE196" t="str">
            <v>N</v>
          </cell>
          <cell r="AF196">
            <v>10</v>
          </cell>
          <cell r="AG196">
            <v>9</v>
          </cell>
          <cell r="AH196">
            <v>19</v>
          </cell>
          <cell r="AI196">
            <v>99</v>
          </cell>
          <cell r="AJ196">
            <v>8</v>
          </cell>
          <cell r="AK196">
            <v>9</v>
          </cell>
          <cell r="AL196">
            <v>40</v>
          </cell>
          <cell r="AM196">
            <v>57</v>
          </cell>
          <cell r="AN196">
            <v>37</v>
          </cell>
          <cell r="AO196">
            <v>94</v>
          </cell>
          <cell r="AP196">
            <v>8</v>
          </cell>
          <cell r="AQ196">
            <v>9</v>
          </cell>
          <cell r="AR196">
            <v>31</v>
          </cell>
          <cell r="AS196">
            <v>48</v>
          </cell>
          <cell r="AT196">
            <v>30</v>
          </cell>
          <cell r="AU196">
            <v>78</v>
          </cell>
          <cell r="AV196">
            <v>9</v>
          </cell>
          <cell r="AW196">
            <v>9</v>
          </cell>
          <cell r="AX196">
            <v>36</v>
          </cell>
          <cell r="AY196">
            <v>54</v>
          </cell>
          <cell r="AZ196">
            <v>33</v>
          </cell>
          <cell r="BA196">
            <v>87</v>
          </cell>
          <cell r="BB196">
            <v>7</v>
          </cell>
          <cell r="BC196">
            <v>9</v>
          </cell>
          <cell r="BD196">
            <v>36</v>
          </cell>
          <cell r="BE196">
            <v>52</v>
          </cell>
          <cell r="BF196">
            <v>35</v>
          </cell>
          <cell r="BG196">
            <v>87</v>
          </cell>
          <cell r="BH196">
            <v>54</v>
          </cell>
          <cell r="BI196">
            <v>36</v>
          </cell>
          <cell r="BJ196">
            <v>90</v>
          </cell>
          <cell r="BK196">
            <v>436</v>
          </cell>
          <cell r="BL196">
            <v>76</v>
          </cell>
          <cell r="BM196">
            <v>611</v>
          </cell>
          <cell r="BN196">
            <v>78.333333333333329</v>
          </cell>
          <cell r="BP196" t="str">
            <v>B</v>
          </cell>
          <cell r="BQ196" t="str">
            <v>B+</v>
          </cell>
          <cell r="BR196" t="str">
            <v>C+</v>
          </cell>
          <cell r="BS196" t="str">
            <v>A</v>
          </cell>
          <cell r="BT196" t="str">
            <v>C+</v>
          </cell>
          <cell r="BU196" t="str">
            <v>C+</v>
          </cell>
          <cell r="BV196" t="str">
            <v>A++</v>
          </cell>
          <cell r="BW196" t="str">
            <v>A+</v>
          </cell>
          <cell r="BX196" t="str">
            <v>A++</v>
          </cell>
          <cell r="BY196" t="str">
            <v>A++</v>
          </cell>
          <cell r="BZ196" t="str">
            <v>A++</v>
          </cell>
          <cell r="CA196" t="str">
            <v>A+</v>
          </cell>
          <cell r="CC196">
            <v>2</v>
          </cell>
          <cell r="CD196">
            <v>3</v>
          </cell>
          <cell r="CE196">
            <v>3</v>
          </cell>
          <cell r="CF196">
            <v>3</v>
          </cell>
          <cell r="CG196">
            <v>3</v>
          </cell>
          <cell r="CH196">
            <v>2</v>
          </cell>
          <cell r="CI196">
            <v>1</v>
          </cell>
          <cell r="CJ196">
            <v>1</v>
          </cell>
          <cell r="CK196">
            <v>1</v>
          </cell>
          <cell r="CL196">
            <v>1</v>
          </cell>
          <cell r="CM196">
            <v>2.5</v>
          </cell>
          <cell r="CN196">
            <v>0.5</v>
          </cell>
          <cell r="CO196">
            <v>23</v>
          </cell>
          <cell r="CP196">
            <v>0</v>
          </cell>
          <cell r="CQ196" t="str">
            <v>Pass</v>
          </cell>
          <cell r="CR196">
            <v>8.2200000000000006</v>
          </cell>
        </row>
        <row r="197">
          <cell r="BP197">
            <v>12</v>
          </cell>
          <cell r="BQ197">
            <v>11</v>
          </cell>
          <cell r="BR197">
            <v>14</v>
          </cell>
          <cell r="BS197">
            <v>3</v>
          </cell>
          <cell r="BT197">
            <v>6</v>
          </cell>
          <cell r="BU197">
            <v>4</v>
          </cell>
        </row>
        <row r="198">
          <cell r="BP198">
            <v>12</v>
          </cell>
          <cell r="BQ198">
            <v>11</v>
          </cell>
          <cell r="BR198">
            <v>14</v>
          </cell>
          <cell r="BS198">
            <v>3</v>
          </cell>
          <cell r="BT198">
            <v>6</v>
          </cell>
          <cell r="BU198">
            <v>4</v>
          </cell>
        </row>
      </sheetData>
      <sheetData sheetId="1">
        <row r="8">
          <cell r="B8" t="str">
            <v>PIET21CA001</v>
          </cell>
        </row>
      </sheetData>
      <sheetData sheetId="2">
        <row r="8">
          <cell r="B8" t="str">
            <v>PIET21AD001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zoomScaleNormal="10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9.140625" defaultRowHeight="15" customHeight="1" x14ac:dyDescent="0.25"/>
  <cols>
    <col min="1" max="1" width="5.7109375" style="9" bestFit="1" customWidth="1"/>
    <col min="2" max="2" width="14.140625" style="9" customWidth="1"/>
    <col min="3" max="3" width="35.28515625" style="9" bestFit="1" customWidth="1"/>
    <col min="4" max="4" width="8" style="9" bestFit="1" customWidth="1"/>
    <col min="5" max="5" width="10.140625" style="9" bestFit="1" customWidth="1"/>
    <col min="6" max="6" width="33.85546875" style="9" customWidth="1"/>
    <col min="7" max="7" width="7.7109375" style="9" customWidth="1"/>
    <col min="8" max="8" width="19" style="9" customWidth="1"/>
    <col min="9" max="10" width="7.28515625" style="9" customWidth="1"/>
    <col min="11" max="11" width="14.5703125" style="9" customWidth="1"/>
    <col min="12" max="12" width="21.5703125" style="9" bestFit="1" customWidth="1"/>
    <col min="13" max="13" width="17.28515625" style="9" customWidth="1"/>
    <col min="14" max="14" width="15.7109375" style="9" customWidth="1"/>
    <col min="15" max="15" width="20.28515625" style="9" customWidth="1"/>
    <col min="16" max="16" width="8.140625" style="9" customWidth="1"/>
    <col min="17" max="17" width="13.140625" style="9" customWidth="1"/>
    <col min="18" max="18" width="11.7109375" style="9" customWidth="1"/>
    <col min="19" max="19" width="22.5703125" style="9" customWidth="1"/>
    <col min="20" max="20" width="10.42578125" style="9" customWidth="1"/>
    <col min="21" max="21" width="8.85546875" style="9" customWidth="1"/>
    <col min="22" max="22" width="5.5703125" style="9" customWidth="1"/>
    <col min="23" max="23" width="13.140625" style="9" bestFit="1" customWidth="1"/>
    <col min="24" max="24" width="14.5703125" style="9" bestFit="1" customWidth="1"/>
    <col min="25" max="25" width="44.140625" style="9" bestFit="1" customWidth="1"/>
    <col min="26" max="26" width="10.42578125" style="9" bestFit="1" customWidth="1"/>
    <col min="27" max="27" width="8.85546875" style="9" bestFit="1" customWidth="1"/>
    <col min="28" max="29" width="8.28515625" style="9" bestFit="1" customWidth="1"/>
    <col min="30" max="30" width="40.42578125" style="9" bestFit="1" customWidth="1"/>
    <col min="31" max="31" width="27.28515625" style="9" bestFit="1" customWidth="1"/>
    <col min="32" max="32" width="7.28515625" style="9" customWidth="1"/>
    <col min="33" max="33" width="8.28515625" style="9" bestFit="1" customWidth="1"/>
    <col min="34" max="34" width="8.7109375" style="9" bestFit="1" customWidth="1"/>
    <col min="35" max="35" width="6.42578125" style="9" bestFit="1" customWidth="1"/>
    <col min="36" max="36" width="8.28515625" style="9" bestFit="1" customWidth="1"/>
    <col min="37" max="37" width="8.7109375" style="9" bestFit="1" customWidth="1"/>
    <col min="38" max="38" width="6.5703125" style="9" bestFit="1" customWidth="1"/>
    <col min="39" max="39" width="8.28515625" style="9" bestFit="1" customWidth="1"/>
    <col min="40" max="40" width="8.7109375" style="9" bestFit="1" customWidth="1"/>
    <col min="41" max="41" width="6.42578125" style="9" bestFit="1" customWidth="1"/>
    <col min="42" max="42" width="8.28515625" style="9" bestFit="1" customWidth="1"/>
    <col min="43" max="43" width="8.7109375" style="9" bestFit="1" customWidth="1"/>
    <col min="44" max="44" width="6.42578125" style="9" bestFit="1" customWidth="1"/>
    <col min="45" max="45" width="8.28515625" style="9" bestFit="1" customWidth="1"/>
    <col min="46" max="46" width="8.7109375" style="9" bestFit="1" customWidth="1"/>
    <col min="47" max="47" width="6.42578125" style="9" bestFit="1" customWidth="1"/>
    <col min="48" max="48" width="8.28515625" style="9" bestFit="1" customWidth="1"/>
    <col min="49" max="49" width="8.7109375" style="9" bestFit="1" customWidth="1"/>
    <col min="50" max="50" width="6.42578125" style="9" bestFit="1" customWidth="1"/>
    <col min="51" max="51" width="8.28515625" style="9" bestFit="1" customWidth="1"/>
    <col min="52" max="52" width="8.7109375" style="9" bestFit="1" customWidth="1"/>
    <col min="53" max="53" width="6.42578125" style="9" bestFit="1" customWidth="1"/>
    <col min="54" max="54" width="8.28515625" style="9" bestFit="1" customWidth="1"/>
    <col min="55" max="55" width="8.7109375" style="9" bestFit="1" customWidth="1"/>
    <col min="56" max="56" width="6.5703125" style="9" bestFit="1" customWidth="1"/>
    <col min="57" max="57" width="9" style="9" bestFit="1" customWidth="1"/>
    <col min="58" max="59" width="6.5703125" style="9" bestFit="1" customWidth="1"/>
    <col min="60" max="60" width="11.85546875" style="9" customWidth="1"/>
    <col min="61" max="61" width="9.7109375" style="9" customWidth="1"/>
    <col min="62" max="62" width="13" style="9" customWidth="1"/>
    <col min="63" max="63" width="8.7109375" style="9" bestFit="1" customWidth="1"/>
    <col min="64" max="65" width="12" style="9" bestFit="1" customWidth="1"/>
    <col min="66" max="66" width="22.140625" style="9" customWidth="1"/>
    <col min="67" max="67" width="42.85546875" style="9" customWidth="1"/>
    <col min="68" max="68" width="56.28515625" style="9" customWidth="1"/>
    <col min="69" max="69" width="30.28515625" style="9" customWidth="1"/>
    <col min="70" max="70" width="113.85546875" style="9" customWidth="1"/>
    <col min="71" max="71" width="20.5703125" style="9" customWidth="1"/>
    <col min="72" max="72" width="12.85546875" style="9" bestFit="1" customWidth="1"/>
    <col min="73" max="73" width="20.140625" style="9" customWidth="1"/>
    <col min="74" max="16384" width="9.140625" style="9"/>
  </cols>
  <sheetData>
    <row r="1" spans="1:73" ht="55.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5" t="s">
        <v>17</v>
      </c>
      <c r="R1" s="1" t="s">
        <v>18</v>
      </c>
      <c r="S1" s="2" t="s">
        <v>19</v>
      </c>
      <c r="T1" s="1" t="s">
        <v>20</v>
      </c>
      <c r="U1" s="1" t="s">
        <v>21</v>
      </c>
      <c r="V1" s="5" t="s">
        <v>22</v>
      </c>
      <c r="W1" s="1" t="s">
        <v>23</v>
      </c>
      <c r="X1" s="1" t="s">
        <v>24</v>
      </c>
      <c r="Y1" s="1" t="s">
        <v>25</v>
      </c>
      <c r="Z1" s="6" t="s">
        <v>26</v>
      </c>
      <c r="AA1" s="1" t="s">
        <v>27</v>
      </c>
      <c r="AB1" s="5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7" t="s">
        <v>56</v>
      </c>
      <c r="BE1" s="1" t="s">
        <v>57</v>
      </c>
      <c r="BF1" s="6" t="s">
        <v>58</v>
      </c>
      <c r="BG1" s="5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1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t="22.5" customHeight="1" x14ac:dyDescent="0.25">
      <c r="A2" s="17">
        <v>2</v>
      </c>
      <c r="B2" s="16" t="s">
        <v>73</v>
      </c>
      <c r="C2" s="16" t="s">
        <v>76</v>
      </c>
      <c r="D2" s="10" t="s">
        <v>80</v>
      </c>
      <c r="E2" s="10" t="s">
        <v>110</v>
      </c>
      <c r="F2" s="10" t="s">
        <v>81</v>
      </c>
      <c r="G2" s="10"/>
      <c r="H2" s="11" t="s">
        <v>84</v>
      </c>
      <c r="I2" s="10" t="s">
        <v>85</v>
      </c>
      <c r="J2" s="10" t="s">
        <v>86</v>
      </c>
      <c r="K2" s="12">
        <v>37642</v>
      </c>
      <c r="L2" s="10" t="s">
        <v>90</v>
      </c>
      <c r="M2" s="10" t="s">
        <v>107</v>
      </c>
      <c r="N2" s="8">
        <v>500</v>
      </c>
      <c r="O2" s="8">
        <v>324</v>
      </c>
      <c r="P2" s="13">
        <f t="shared" ref="P2:P3" si="0">O2/N2*100</f>
        <v>64.8</v>
      </c>
      <c r="Q2" s="10" t="s">
        <v>90</v>
      </c>
      <c r="R2" s="10">
        <v>2018</v>
      </c>
      <c r="S2" s="8" t="s">
        <v>91</v>
      </c>
      <c r="T2" s="10">
        <v>500</v>
      </c>
      <c r="U2" s="10">
        <v>358</v>
      </c>
      <c r="V2" s="14">
        <f t="shared" ref="V2:V4" si="1">U2/T2*100</f>
        <v>71.599999999999994</v>
      </c>
      <c r="W2" s="10" t="s">
        <v>90</v>
      </c>
      <c r="X2" s="10">
        <v>2020</v>
      </c>
      <c r="Y2" s="8" t="s">
        <v>93</v>
      </c>
      <c r="Z2" s="10"/>
      <c r="AA2" s="10"/>
      <c r="AB2" s="10"/>
      <c r="AC2" s="10"/>
      <c r="AD2" s="10"/>
      <c r="AE2" s="10"/>
      <c r="AF2" s="13">
        <f>VLOOKUP($B2,[1]Sheet1!$B$8:$CH$343,85,FALSE)</f>
        <v>8.02</v>
      </c>
      <c r="AG2" s="13">
        <f t="shared" ref="AG2:AG4" si="2">AF2*10</f>
        <v>80.199999999999989</v>
      </c>
      <c r="AH2" s="15">
        <f>VLOOKUP($B2,[1]Sheet1!$B$8:$CH$343,83,FALSE)</f>
        <v>0</v>
      </c>
      <c r="AI2" s="13">
        <f>VLOOKUP($B2,[2]Sheet1!$B$8:$CH$336,85,FALSE)</f>
        <v>8.1199999999999992</v>
      </c>
      <c r="AJ2" s="13">
        <f t="shared" ref="AJ2:AJ4" si="3">AI2*10</f>
        <v>81.199999999999989</v>
      </c>
      <c r="AK2" s="15">
        <f>VLOOKUP($B2,[2]Sheet1!$B$8:$CH$336,83,FALSE)</f>
        <v>0</v>
      </c>
      <c r="AL2" s="13">
        <f>VLOOKUP($B2,[3]CS!$B$8:$CJ$200,87,FALSE)</f>
        <v>8.1</v>
      </c>
      <c r="AM2" s="13">
        <f t="shared" ref="AM2:AM4" si="4">AL2*10</f>
        <v>81</v>
      </c>
      <c r="AN2" s="15">
        <f>VLOOKUP($B2,[3]CS!$B$8:$CJ$200,85,FALSE)</f>
        <v>0</v>
      </c>
      <c r="AO2" s="13">
        <f>VLOOKUP($B2,[4]CS!$B$8:$CM$199,90,FALSE)</f>
        <v>8.49</v>
      </c>
      <c r="AP2" s="13">
        <f t="shared" ref="AP2:AP4" si="5">AO2*10</f>
        <v>84.9</v>
      </c>
      <c r="AQ2" s="15">
        <f>VLOOKUP($B2,[4]CS!$B$8:$CM$199,88,FALSE)</f>
        <v>0</v>
      </c>
      <c r="AR2" s="13">
        <f>VLOOKUP($B2,[5]CS!$B$8:$CR$198,95,FALSE)</f>
        <v>8.65</v>
      </c>
      <c r="AS2" s="13">
        <f t="shared" ref="AS2:AS4" si="6">AR2*10</f>
        <v>86.5</v>
      </c>
      <c r="AT2" s="15">
        <f>VLOOKUP($B2,[5]CS!$B$8:$CR$198,93,FALSE)</f>
        <v>0</v>
      </c>
      <c r="AU2" s="10"/>
      <c r="AV2" s="10"/>
      <c r="AW2" s="10"/>
      <c r="AX2" s="10"/>
      <c r="AY2" s="10"/>
      <c r="AZ2" s="10"/>
      <c r="BA2" s="10"/>
      <c r="BB2" s="10"/>
      <c r="BC2" s="10"/>
      <c r="BD2" s="13">
        <f t="shared" ref="BD2:BD4" si="7">BG2/10</f>
        <v>8.2759999999999998</v>
      </c>
      <c r="BE2" s="13">
        <f t="shared" ref="BE2:BE4" si="8">AF2+AI2+AL2+AO2+AR2+AU2+AX2+BA2</f>
        <v>41.38</v>
      </c>
      <c r="BF2" s="15">
        <v>50</v>
      </c>
      <c r="BG2" s="14">
        <f t="shared" ref="BG2:BG4" si="9">BE2/BF2*100</f>
        <v>82.76</v>
      </c>
      <c r="BH2" s="8">
        <v>2</v>
      </c>
      <c r="BI2" s="8">
        <v>1</v>
      </c>
      <c r="BJ2" s="8">
        <f t="shared" ref="BJ2:BJ4" si="10">BH2+BI2</f>
        <v>3</v>
      </c>
      <c r="BK2" s="15">
        <f t="shared" ref="BK2:BK4" si="11">SUM(AH2,AK2,AN2,AQ2,AT2,AW2,AZ2,BC2)</f>
        <v>0</v>
      </c>
      <c r="BL2" s="10">
        <v>6203454984</v>
      </c>
      <c r="BM2" s="10">
        <v>6201789219</v>
      </c>
      <c r="BN2" s="10"/>
      <c r="BO2" s="10" t="s">
        <v>87</v>
      </c>
      <c r="BP2" s="10"/>
      <c r="BQ2" s="10" t="s">
        <v>94</v>
      </c>
      <c r="BR2" s="10" t="s">
        <v>97</v>
      </c>
      <c r="BS2" s="10" t="s">
        <v>103</v>
      </c>
      <c r="BT2" s="8" t="s">
        <v>106</v>
      </c>
      <c r="BU2" s="10" t="s">
        <v>100</v>
      </c>
    </row>
    <row r="3" spans="1:73" ht="22.5" customHeight="1" x14ac:dyDescent="0.25">
      <c r="A3" s="17">
        <v>3</v>
      </c>
      <c r="B3" s="16" t="s">
        <v>74</v>
      </c>
      <c r="C3" s="16" t="s">
        <v>77</v>
      </c>
      <c r="D3" s="10" t="s">
        <v>79</v>
      </c>
      <c r="E3" s="10" t="s">
        <v>110</v>
      </c>
      <c r="F3" s="10" t="s">
        <v>82</v>
      </c>
      <c r="G3" s="10"/>
      <c r="H3" s="11" t="s">
        <v>84</v>
      </c>
      <c r="I3" s="10" t="s">
        <v>85</v>
      </c>
      <c r="J3" s="10" t="s">
        <v>86</v>
      </c>
      <c r="K3" s="12">
        <v>37880</v>
      </c>
      <c r="L3" s="10" t="s">
        <v>90</v>
      </c>
      <c r="M3" s="10" t="s">
        <v>108</v>
      </c>
      <c r="N3" s="8">
        <v>600</v>
      </c>
      <c r="O3" s="8">
        <v>420</v>
      </c>
      <c r="P3" s="13">
        <f t="shared" si="0"/>
        <v>70</v>
      </c>
      <c r="Q3" s="10" t="s">
        <v>90</v>
      </c>
      <c r="R3" s="10">
        <v>2019</v>
      </c>
      <c r="S3" s="8" t="s">
        <v>92</v>
      </c>
      <c r="T3" s="10">
        <v>500</v>
      </c>
      <c r="U3" s="10">
        <v>413</v>
      </c>
      <c r="V3" s="14">
        <f t="shared" si="1"/>
        <v>82.6</v>
      </c>
      <c r="W3" s="10" t="s">
        <v>90</v>
      </c>
      <c r="X3" s="10">
        <v>2021</v>
      </c>
      <c r="Y3" s="8" t="s">
        <v>91</v>
      </c>
      <c r="Z3" s="10"/>
      <c r="AA3" s="10"/>
      <c r="AB3" s="10"/>
      <c r="AC3" s="10"/>
      <c r="AD3" s="10"/>
      <c r="AE3" s="10"/>
      <c r="AF3" s="13">
        <f>VLOOKUP($B3,[1]Sheet1!$B$8:$CH$343,85,FALSE)</f>
        <v>8.49</v>
      </c>
      <c r="AG3" s="13">
        <f t="shared" si="2"/>
        <v>84.9</v>
      </c>
      <c r="AH3" s="15">
        <f>VLOOKUP($B3,[1]Sheet1!$B$8:$CH$343,83,FALSE)</f>
        <v>0</v>
      </c>
      <c r="AI3" s="13">
        <f>VLOOKUP($B3,[2]Sheet1!$B$8:$CH$336,85,FALSE)</f>
        <v>7.61</v>
      </c>
      <c r="AJ3" s="13">
        <f t="shared" si="3"/>
        <v>76.100000000000009</v>
      </c>
      <c r="AK3" s="15">
        <f>VLOOKUP($B3,[2]Sheet1!$B$8:$CH$336,83,FALSE)</f>
        <v>0</v>
      </c>
      <c r="AL3" s="13">
        <f>VLOOKUP($B3,[3]CS!$B$8:$CJ$200,87,FALSE)</f>
        <v>9.2899999999999991</v>
      </c>
      <c r="AM3" s="13">
        <f t="shared" si="4"/>
        <v>92.899999999999991</v>
      </c>
      <c r="AN3" s="15">
        <f>VLOOKUP($B3,[3]CS!$B$8:$CJ$200,85,FALSE)</f>
        <v>0</v>
      </c>
      <c r="AO3" s="13">
        <f>VLOOKUP($B3,[4]CS!$B$8:$CM$199,90,FALSE)</f>
        <v>8.32</v>
      </c>
      <c r="AP3" s="13">
        <f t="shared" si="5"/>
        <v>83.2</v>
      </c>
      <c r="AQ3" s="15">
        <f>VLOOKUP($B3,[4]CS!$B$8:$CM$199,88,FALSE)</f>
        <v>0</v>
      </c>
      <c r="AR3" s="13">
        <f>VLOOKUP($B3,[5]CS!$B$8:$CR$198,95,FALSE)</f>
        <v>9</v>
      </c>
      <c r="AS3" s="13">
        <f t="shared" si="6"/>
        <v>90</v>
      </c>
      <c r="AT3" s="15">
        <f>VLOOKUP($B3,[5]CS!$B$8:$CR$198,93,FALSE)</f>
        <v>0</v>
      </c>
      <c r="AU3" s="10"/>
      <c r="AV3" s="10"/>
      <c r="AW3" s="10"/>
      <c r="AX3" s="10"/>
      <c r="AY3" s="10"/>
      <c r="AZ3" s="10"/>
      <c r="BA3" s="10"/>
      <c r="BB3" s="10"/>
      <c r="BC3" s="10"/>
      <c r="BD3" s="13">
        <f t="shared" si="7"/>
        <v>8.5419999999999998</v>
      </c>
      <c r="BE3" s="13">
        <f t="shared" si="8"/>
        <v>42.71</v>
      </c>
      <c r="BF3" s="15">
        <v>50</v>
      </c>
      <c r="BG3" s="14">
        <f t="shared" si="9"/>
        <v>85.42</v>
      </c>
      <c r="BH3" s="8">
        <v>2</v>
      </c>
      <c r="BI3" s="8">
        <v>0</v>
      </c>
      <c r="BJ3" s="8">
        <f t="shared" si="10"/>
        <v>2</v>
      </c>
      <c r="BK3" s="15">
        <f t="shared" si="11"/>
        <v>0</v>
      </c>
      <c r="BL3" s="10">
        <v>9887153864</v>
      </c>
      <c r="BM3" s="10">
        <v>9414869490</v>
      </c>
      <c r="BN3" s="10"/>
      <c r="BO3" s="10" t="s">
        <v>88</v>
      </c>
      <c r="BP3" s="10"/>
      <c r="BQ3" s="10" t="s">
        <v>95</v>
      </c>
      <c r="BR3" s="10" t="s">
        <v>98</v>
      </c>
      <c r="BS3" s="10" t="s">
        <v>102</v>
      </c>
      <c r="BT3" s="8" t="s">
        <v>105</v>
      </c>
      <c r="BU3" s="10" t="s">
        <v>101</v>
      </c>
    </row>
    <row r="4" spans="1:73" ht="22.5" customHeight="1" x14ac:dyDescent="0.25">
      <c r="A4" s="17">
        <v>4</v>
      </c>
      <c r="B4" s="16" t="s">
        <v>75</v>
      </c>
      <c r="C4" s="16" t="s">
        <v>78</v>
      </c>
      <c r="D4" s="10" t="s">
        <v>80</v>
      </c>
      <c r="E4" s="10" t="s">
        <v>110</v>
      </c>
      <c r="F4" s="10" t="s">
        <v>83</v>
      </c>
      <c r="G4" s="10"/>
      <c r="H4" s="11" t="s">
        <v>84</v>
      </c>
      <c r="I4" s="10" t="s">
        <v>85</v>
      </c>
      <c r="J4" s="10" t="s">
        <v>86</v>
      </c>
      <c r="K4" s="12">
        <v>38068</v>
      </c>
      <c r="L4" s="10" t="s">
        <v>90</v>
      </c>
      <c r="M4" s="10" t="s">
        <v>109</v>
      </c>
      <c r="N4" s="8">
        <v>500</v>
      </c>
      <c r="O4" s="8">
        <v>426</v>
      </c>
      <c r="P4" s="13">
        <f t="shared" ref="P4" si="12">O4/N4*100</f>
        <v>85.2</v>
      </c>
      <c r="Q4" s="10" t="s">
        <v>90</v>
      </c>
      <c r="R4" s="10">
        <v>2019</v>
      </c>
      <c r="S4" s="8" t="s">
        <v>91</v>
      </c>
      <c r="T4" s="10">
        <v>500</v>
      </c>
      <c r="U4" s="10">
        <v>400</v>
      </c>
      <c r="V4" s="14">
        <f t="shared" si="1"/>
        <v>80</v>
      </c>
      <c r="W4" s="10" t="s">
        <v>90</v>
      </c>
      <c r="X4" s="10">
        <v>2021</v>
      </c>
      <c r="Y4" s="8" t="s">
        <v>91</v>
      </c>
      <c r="Z4" s="10"/>
      <c r="AA4" s="10"/>
      <c r="AB4" s="10"/>
      <c r="AC4" s="10"/>
      <c r="AD4" s="10"/>
      <c r="AE4" s="10"/>
      <c r="AF4" s="13">
        <f>VLOOKUP($B4,[1]Sheet1!$B$8:$CH$343,85,FALSE)</f>
        <v>8.6300000000000008</v>
      </c>
      <c r="AG4" s="13">
        <f t="shared" si="2"/>
        <v>86.300000000000011</v>
      </c>
      <c r="AH4" s="15">
        <f>VLOOKUP($B4,[1]Sheet1!$B$8:$CH$343,83,FALSE)</f>
        <v>0</v>
      </c>
      <c r="AI4" s="13">
        <f>VLOOKUP($B4,[2]Sheet1!$B$8:$CH$336,85,FALSE)</f>
        <v>8.1999999999999993</v>
      </c>
      <c r="AJ4" s="13">
        <f t="shared" si="3"/>
        <v>82</v>
      </c>
      <c r="AK4" s="15">
        <f>VLOOKUP($B4,[2]Sheet1!$B$8:$CH$336,83,FALSE)</f>
        <v>0</v>
      </c>
      <c r="AL4" s="13">
        <f>VLOOKUP($B4,[3]CS!$B$8:$CJ$200,87,FALSE)</f>
        <v>8.69</v>
      </c>
      <c r="AM4" s="13">
        <f t="shared" si="4"/>
        <v>86.899999999999991</v>
      </c>
      <c r="AN4" s="15">
        <f>VLOOKUP($B4,[3]CS!$B$8:$CJ$200,85,FALSE)</f>
        <v>0</v>
      </c>
      <c r="AO4" s="13">
        <f>VLOOKUP($B4,[4]CS!$B$8:$CM$199,90,FALSE)</f>
        <v>9.26</v>
      </c>
      <c r="AP4" s="13">
        <f t="shared" si="5"/>
        <v>92.6</v>
      </c>
      <c r="AQ4" s="15">
        <f>VLOOKUP($B4,[4]CS!$B$8:$CM$199,88,FALSE)</f>
        <v>0</v>
      </c>
      <c r="AR4" s="13">
        <f>VLOOKUP($B4,[5]CS!$B$8:$CR$198,95,FALSE)</f>
        <v>9.35</v>
      </c>
      <c r="AS4" s="13">
        <f t="shared" si="6"/>
        <v>93.5</v>
      </c>
      <c r="AT4" s="15">
        <f>VLOOKUP($B4,[5]CS!$B$8:$CR$198,93,FALSE)</f>
        <v>0</v>
      </c>
      <c r="AU4" s="10"/>
      <c r="AV4" s="10"/>
      <c r="AW4" s="10"/>
      <c r="AX4" s="10"/>
      <c r="AY4" s="10"/>
      <c r="AZ4" s="10"/>
      <c r="BA4" s="10"/>
      <c r="BB4" s="10"/>
      <c r="BC4" s="10"/>
      <c r="BD4" s="13">
        <f t="shared" si="7"/>
        <v>8.8259999999999987</v>
      </c>
      <c r="BE4" s="13">
        <f t="shared" si="8"/>
        <v>44.129999999999995</v>
      </c>
      <c r="BF4" s="15">
        <v>50</v>
      </c>
      <c r="BG4" s="14">
        <f t="shared" si="9"/>
        <v>88.259999999999991</v>
      </c>
      <c r="BH4" s="8">
        <v>2</v>
      </c>
      <c r="BI4" s="8">
        <v>0</v>
      </c>
      <c r="BJ4" s="8">
        <f t="shared" si="10"/>
        <v>2</v>
      </c>
      <c r="BK4" s="15">
        <f t="shared" si="11"/>
        <v>0</v>
      </c>
      <c r="BL4" s="10">
        <v>7877985250</v>
      </c>
      <c r="BM4" s="10">
        <v>9414436253</v>
      </c>
      <c r="BN4" s="10"/>
      <c r="BO4" s="10" t="s">
        <v>89</v>
      </c>
      <c r="BP4" s="10"/>
      <c r="BQ4" s="10" t="s">
        <v>96</v>
      </c>
      <c r="BR4" s="10" t="s">
        <v>99</v>
      </c>
      <c r="BS4" s="10" t="s">
        <v>104</v>
      </c>
      <c r="BT4" s="8" t="s">
        <v>106</v>
      </c>
      <c r="BU4" s="10" t="s">
        <v>101</v>
      </c>
    </row>
  </sheetData>
  <sortState xmlns:xlrd2="http://schemas.microsoft.com/office/spreadsheetml/2017/richdata2" ref="A2:BU4">
    <sortCondition ref="A2:A4"/>
  </sortState>
  <conditionalFormatting sqref="B1:B1048576">
    <cfRule type="duplicateValues" dxfId="1" priority="389"/>
  </conditionalFormatting>
  <conditionalFormatting sqref="B2:B1048576">
    <cfRule type="duplicateValues" dxfId="0" priority="419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Ayush Jangid</cp:lastModifiedBy>
  <dcterms:created xsi:type="dcterms:W3CDTF">2022-01-10T03:47:55Z</dcterms:created>
  <dcterms:modified xsi:type="dcterms:W3CDTF">2024-09-24T03:14:20Z</dcterms:modified>
</cp:coreProperties>
</file>