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0730" windowHeight="9780"/>
  </bookViews>
  <sheets>
    <sheet name="In Order - fij" sheetId="1" r:id="rId1"/>
    <sheet name="In Order - Flits" sheetId="2" r:id="rId2"/>
    <sheet name="Sheet3" sheetId="3" r:id="rId3"/>
  </sheets>
  <definedNames>
    <definedName name="OLE_LINK1" localSheetId="1">'In Order - Flits'!#REF!</definedName>
  </definedNames>
  <calcPr calcId="144525"/>
</workbook>
</file>

<file path=xl/calcChain.xml><?xml version="1.0" encoding="utf-8"?>
<calcChain xmlns="http://schemas.openxmlformats.org/spreadsheetml/2006/main">
  <c r="BL9" i="2" l="1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</calcChain>
</file>

<file path=xl/sharedStrings.xml><?xml version="1.0" encoding="utf-8"?>
<sst xmlns="http://schemas.openxmlformats.org/spreadsheetml/2006/main" count="392" uniqueCount="328">
  <si>
    <t>Small World</t>
  </si>
  <si>
    <t>Router 1</t>
  </si>
  <si>
    <t>Router 2</t>
  </si>
  <si>
    <t>Router 3</t>
  </si>
  <si>
    <t>Router 4</t>
  </si>
  <si>
    <t>Router 5</t>
  </si>
  <si>
    <t>Router 6</t>
  </si>
  <si>
    <t>Router 7</t>
  </si>
  <si>
    <t>Router 8</t>
  </si>
  <si>
    <t>Router 9</t>
  </si>
  <si>
    <t>Router 10</t>
  </si>
  <si>
    <t>Router 11</t>
  </si>
  <si>
    <t>Router 12</t>
  </si>
  <si>
    <t>Router 13</t>
  </si>
  <si>
    <t>Router 14</t>
  </si>
  <si>
    <t>Router 15</t>
  </si>
  <si>
    <t>Router 16</t>
  </si>
  <si>
    <t>Router 17</t>
  </si>
  <si>
    <t>Router 18</t>
  </si>
  <si>
    <t>Router 19</t>
  </si>
  <si>
    <t>Router 20</t>
  </si>
  <si>
    <t>Router 21</t>
  </si>
  <si>
    <t>Router 22</t>
  </si>
  <si>
    <t>Router 23</t>
  </si>
  <si>
    <t>Router 24</t>
  </si>
  <si>
    <t>Router 25</t>
  </si>
  <si>
    <t>Router 26</t>
  </si>
  <si>
    <t>Router 27</t>
  </si>
  <si>
    <t>Router 28</t>
  </si>
  <si>
    <t>Router 29</t>
  </si>
  <si>
    <t>Router 30</t>
  </si>
  <si>
    <t>Router 31</t>
  </si>
  <si>
    <t>Router 32</t>
  </si>
  <si>
    <t>Router 33</t>
  </si>
  <si>
    <t>Router 34</t>
  </si>
  <si>
    <t>Router 35</t>
  </si>
  <si>
    <t>Router 36</t>
  </si>
  <si>
    <t>Router 37</t>
  </si>
  <si>
    <t>Router 38</t>
  </si>
  <si>
    <t>Router 39</t>
  </si>
  <si>
    <t>Router 40</t>
  </si>
  <si>
    <t>Router 41</t>
  </si>
  <si>
    <t>Router 42</t>
  </si>
  <si>
    <t>Router 43</t>
  </si>
  <si>
    <t>Router 44</t>
  </si>
  <si>
    <t>Router 45</t>
  </si>
  <si>
    <t>Router 46</t>
  </si>
  <si>
    <t>Router 47</t>
  </si>
  <si>
    <t>Router 48</t>
  </si>
  <si>
    <t>Router 49</t>
  </si>
  <si>
    <t>Router 50</t>
  </si>
  <si>
    <t>Router 51</t>
  </si>
  <si>
    <t>Router 52</t>
  </si>
  <si>
    <t>Router 53</t>
  </si>
  <si>
    <t>Router 54</t>
  </si>
  <si>
    <t>Router 55</t>
  </si>
  <si>
    <t>Router 56</t>
  </si>
  <si>
    <t>Router 57</t>
  </si>
  <si>
    <t>Router 58</t>
  </si>
  <si>
    <t>Router 59</t>
  </si>
  <si>
    <t>Router 60</t>
  </si>
  <si>
    <t>Router 61</t>
  </si>
  <si>
    <t>Router 62</t>
  </si>
  <si>
    <t>Router 63</t>
  </si>
  <si>
    <t>Link 0-4</t>
  </si>
  <si>
    <t>Link 0-8</t>
  </si>
  <si>
    <t>Link 0-9</t>
  </si>
  <si>
    <t>Link 0-14</t>
  </si>
  <si>
    <t>Link 0-15</t>
  </si>
  <si>
    <t>Link 0-25</t>
  </si>
  <si>
    <t>Link 0-28</t>
  </si>
  <si>
    <t>Link 0-36</t>
  </si>
  <si>
    <t>Link 0-47</t>
  </si>
  <si>
    <t>Link 1-3</t>
  </si>
  <si>
    <t>Link 1-9</t>
  </si>
  <si>
    <t>Link 1-16</t>
  </si>
  <si>
    <t>Link 2-3</t>
  </si>
  <si>
    <t>Link 2-4</t>
  </si>
  <si>
    <t>Link 2-10</t>
  </si>
  <si>
    <t>Link 2-12</t>
  </si>
  <si>
    <t>Link 2-26</t>
  </si>
  <si>
    <t>Link 2-30</t>
  </si>
  <si>
    <t>Link 3-23</t>
  </si>
  <si>
    <t>Link 3-25</t>
  </si>
  <si>
    <t>Link 3-36</t>
  </si>
  <si>
    <t>Link 4-8</t>
  </si>
  <si>
    <t>Link 4-11</t>
  </si>
  <si>
    <t>Link 4-14</t>
  </si>
  <si>
    <t>Link 4-19</t>
  </si>
  <si>
    <t>Link 4-23</t>
  </si>
  <si>
    <t>Link 4-32</t>
  </si>
  <si>
    <t>Link 4-36</t>
  </si>
  <si>
    <t>Link 4-47</t>
  </si>
  <si>
    <t>Link 5-6</t>
  </si>
  <si>
    <t>Link 5-20</t>
  </si>
  <si>
    <t>Link 6-30</t>
  </si>
  <si>
    <t>Link 7-14</t>
  </si>
  <si>
    <t>Link 7-60</t>
  </si>
  <si>
    <t>Link 7-63</t>
  </si>
  <si>
    <t>Link 8-13</t>
  </si>
  <si>
    <t>Link 8-16</t>
  </si>
  <si>
    <t>Link 8-18</t>
  </si>
  <si>
    <t>Link 8-31</t>
  </si>
  <si>
    <t>Link 8-36</t>
  </si>
  <si>
    <t>Link 8-49</t>
  </si>
  <si>
    <t>Link 8-60</t>
  </si>
  <si>
    <t>Link 8-63</t>
  </si>
  <si>
    <t>Link 9-10</t>
  </si>
  <si>
    <t>Link 9-53</t>
  </si>
  <si>
    <t>Link 10-17</t>
  </si>
  <si>
    <t>Link 10-18</t>
  </si>
  <si>
    <t>Link 11-44</t>
  </si>
  <si>
    <t>Link 11-52</t>
  </si>
  <si>
    <t>Link 12-18</t>
  </si>
  <si>
    <t>Link 12-20</t>
  </si>
  <si>
    <t>Link 13-18</t>
  </si>
  <si>
    <t>Link 13-20</t>
  </si>
  <si>
    <t>Link 14-15</t>
  </si>
  <si>
    <t>Link 14-22</t>
  </si>
  <si>
    <t>Link 14-30</t>
  </si>
  <si>
    <t>Link 14-36</t>
  </si>
  <si>
    <t>Link 14-46</t>
  </si>
  <si>
    <t>Link 14-47</t>
  </si>
  <si>
    <t>Link 16-42</t>
  </si>
  <si>
    <t>Link 18-25</t>
  </si>
  <si>
    <t>Link 18-26</t>
  </si>
  <si>
    <t>Link 18-34</t>
  </si>
  <si>
    <t>Link 19-20</t>
  </si>
  <si>
    <t>Link 19-22</t>
  </si>
  <si>
    <t>Link 19-26</t>
  </si>
  <si>
    <t>Link 19-27</t>
  </si>
  <si>
    <t>Link 19-28</t>
  </si>
  <si>
    <t>Link 20-41</t>
  </si>
  <si>
    <t>Link 20-47</t>
  </si>
  <si>
    <t>Link 21-23</t>
  </si>
  <si>
    <t>Link 21-29</t>
  </si>
  <si>
    <t>Link 21-44</t>
  </si>
  <si>
    <t>Link 22-23</t>
  </si>
  <si>
    <t>Link 22-50</t>
  </si>
  <si>
    <t>Link23-25</t>
  </si>
  <si>
    <t>Link 23-36</t>
  </si>
  <si>
    <t>Link 23-39</t>
  </si>
  <si>
    <t>Link 24-25</t>
  </si>
  <si>
    <t>Link 25-26</t>
  </si>
  <si>
    <t>Link 25-33</t>
  </si>
  <si>
    <t>Link 25-36</t>
  </si>
  <si>
    <t>Link 25-58</t>
  </si>
  <si>
    <t>Link 25-62</t>
  </si>
  <si>
    <t>Link 26-30</t>
  </si>
  <si>
    <t>Link 26-50</t>
  </si>
  <si>
    <t>Link 27-28</t>
  </si>
  <si>
    <t>Link 27-34</t>
  </si>
  <si>
    <t>Link 27-44</t>
  </si>
  <si>
    <t>Link 28-35</t>
  </si>
  <si>
    <t>Link 29-30</t>
  </si>
  <si>
    <t>Link 29-37</t>
  </si>
  <si>
    <t>Link 30-36</t>
  </si>
  <si>
    <t>Link 30-37</t>
  </si>
  <si>
    <t>Link 31-38</t>
  </si>
  <si>
    <t>Link 31-46</t>
  </si>
  <si>
    <t>Link 31-47</t>
  </si>
  <si>
    <t>Link 32-34</t>
  </si>
  <si>
    <t>Link 32-40</t>
  </si>
  <si>
    <t>Link 32-48</t>
  </si>
  <si>
    <t>Link32-60</t>
  </si>
  <si>
    <t>Link 33-34</t>
  </si>
  <si>
    <t>Link 33-36</t>
  </si>
  <si>
    <t>Link 33-49</t>
  </si>
  <si>
    <t>Link 34-35</t>
  </si>
  <si>
    <t>Link 34-41</t>
  </si>
  <si>
    <t>Link 34-60</t>
  </si>
  <si>
    <t>Link 35-59</t>
  </si>
  <si>
    <t>Link 36-44</t>
  </si>
  <si>
    <t>Link 36-45</t>
  </si>
  <si>
    <t>Link 36-47</t>
  </si>
  <si>
    <t>Link 36-48</t>
  </si>
  <si>
    <t>Link 36-49</t>
  </si>
  <si>
    <t>Link 36-60</t>
  </si>
  <si>
    <t>Link 36-63</t>
  </si>
  <si>
    <t>Link 38-55</t>
  </si>
  <si>
    <t>Link 39-47</t>
  </si>
  <si>
    <t>Link 40-42</t>
  </si>
  <si>
    <t>Link 40-49</t>
  </si>
  <si>
    <t>Link 40-56</t>
  </si>
  <si>
    <t>Link 41-48</t>
  </si>
  <si>
    <t>Link 41-51</t>
  </si>
  <si>
    <t>Link 43-53</t>
  </si>
  <si>
    <t>Link 44-45</t>
  </si>
  <si>
    <t>Link 44-49</t>
  </si>
  <si>
    <t>Link 45-46</t>
  </si>
  <si>
    <t>Link 45-47</t>
  </si>
  <si>
    <t>Link 45-52</t>
  </si>
  <si>
    <t>Link 45-56</t>
  </si>
  <si>
    <t>Link 46-52</t>
  </si>
  <si>
    <t>Link 47-52</t>
  </si>
  <si>
    <t>Link 47-59</t>
  </si>
  <si>
    <t>Link 48-59</t>
  </si>
  <si>
    <t>Link 49-57</t>
  </si>
  <si>
    <t>Link 49-60</t>
  </si>
  <si>
    <t>Link 49-61</t>
  </si>
  <si>
    <t>Link 49-63</t>
  </si>
  <si>
    <t>Link 52-54</t>
  </si>
  <si>
    <t>Link 52-60</t>
  </si>
  <si>
    <t>Link 53-58</t>
  </si>
  <si>
    <t>Link 53-63</t>
  </si>
  <si>
    <t>Link 54-55</t>
  </si>
  <si>
    <t>Link 54-60</t>
  </si>
  <si>
    <t>Link 55-63</t>
  </si>
  <si>
    <t>Link 57-58</t>
  </si>
  <si>
    <t>Link 59-60</t>
  </si>
  <si>
    <t>Link 59-62</t>
  </si>
  <si>
    <t>Link 60-63</t>
  </si>
  <si>
    <t>Link 62-63</t>
  </si>
  <si>
    <t>CANNEAL</t>
  </si>
  <si>
    <t>Mesh</t>
  </si>
  <si>
    <t>Router 0</t>
  </si>
  <si>
    <t>Link0-1</t>
  </si>
  <si>
    <t>Link1-2</t>
  </si>
  <si>
    <t>Link2-3</t>
  </si>
  <si>
    <t>Link3-4</t>
  </si>
  <si>
    <t>Link4-5</t>
  </si>
  <si>
    <t>Link5-6</t>
  </si>
  <si>
    <t>Link6-7</t>
  </si>
  <si>
    <t>Link8-9</t>
  </si>
  <si>
    <t>Link9-10</t>
  </si>
  <si>
    <t>Link10-11</t>
  </si>
  <si>
    <t>Link11-12</t>
  </si>
  <si>
    <t>Link12-13</t>
  </si>
  <si>
    <t>Link13-14</t>
  </si>
  <si>
    <t>Link14-15</t>
  </si>
  <si>
    <t>Link16-17</t>
  </si>
  <si>
    <t>Link17-18</t>
  </si>
  <si>
    <t>Link18-19</t>
  </si>
  <si>
    <t>Link19-20</t>
  </si>
  <si>
    <t>Link20-21</t>
  </si>
  <si>
    <t>Link21-22</t>
  </si>
  <si>
    <t>Link22-23</t>
  </si>
  <si>
    <t>Link24-25</t>
  </si>
  <si>
    <t>Link25-26</t>
  </si>
  <si>
    <t>Link26-27</t>
  </si>
  <si>
    <t>Link27-28</t>
  </si>
  <si>
    <t>Link28-29</t>
  </si>
  <si>
    <t>Link29-30</t>
  </si>
  <si>
    <t>Link30-31</t>
  </si>
  <si>
    <t>Link32-33</t>
  </si>
  <si>
    <t>Link33-34</t>
  </si>
  <si>
    <t>Link34-35</t>
  </si>
  <si>
    <t>Link35-36</t>
  </si>
  <si>
    <t>Link36-37</t>
  </si>
  <si>
    <t>Link37-38</t>
  </si>
  <si>
    <t>Link38-39</t>
  </si>
  <si>
    <t>Link40-41</t>
  </si>
  <si>
    <t>Link41-42</t>
  </si>
  <si>
    <t>Link42-43</t>
  </si>
  <si>
    <t>Link43-44</t>
  </si>
  <si>
    <t>Link44-45</t>
  </si>
  <si>
    <t>Link45-46</t>
  </si>
  <si>
    <t>Link46-47</t>
  </si>
  <si>
    <t>Link48-49</t>
  </si>
  <si>
    <t>Link49-50</t>
  </si>
  <si>
    <t>Link50-51</t>
  </si>
  <si>
    <t>Link51-52</t>
  </si>
  <si>
    <t>Link52-53</t>
  </si>
  <si>
    <t>Link53-54</t>
  </si>
  <si>
    <t>Link54-55</t>
  </si>
  <si>
    <t>Link56-57</t>
  </si>
  <si>
    <t>Link57-58</t>
  </si>
  <si>
    <t>Link58-59</t>
  </si>
  <si>
    <t>Link59-60</t>
  </si>
  <si>
    <t>Link60-61</t>
  </si>
  <si>
    <t>Link61-62</t>
  </si>
  <si>
    <t>Link62-63</t>
  </si>
  <si>
    <t>Link0-8</t>
  </si>
  <si>
    <t>Link8-16</t>
  </si>
  <si>
    <t>Link16-24</t>
  </si>
  <si>
    <t>Link24-32</t>
  </si>
  <si>
    <t>Link32-40</t>
  </si>
  <si>
    <t>Link40-48</t>
  </si>
  <si>
    <t>Link48-56</t>
  </si>
  <si>
    <t>Link1-9</t>
  </si>
  <si>
    <t>Link9-17</t>
  </si>
  <si>
    <t>Link17-25</t>
  </si>
  <si>
    <t>Link25-33</t>
  </si>
  <si>
    <t>Link33-41</t>
  </si>
  <si>
    <t>Link41-49</t>
  </si>
  <si>
    <t>Link49-57</t>
  </si>
  <si>
    <t>Link2-10</t>
  </si>
  <si>
    <t>Link10-18</t>
  </si>
  <si>
    <t>Link18-26</t>
  </si>
  <si>
    <t>Link26-34</t>
  </si>
  <si>
    <t>Link34-42</t>
  </si>
  <si>
    <t>Link42-50</t>
  </si>
  <si>
    <t>Link50-58</t>
  </si>
  <si>
    <t>Link3-11</t>
  </si>
  <si>
    <t>Link11-19</t>
  </si>
  <si>
    <t>Link19-27</t>
  </si>
  <si>
    <t>Link27-35</t>
  </si>
  <si>
    <t>Link35-43</t>
  </si>
  <si>
    <t>Link43-51</t>
  </si>
  <si>
    <t>Link51-59</t>
  </si>
  <si>
    <t>Link4-12</t>
  </si>
  <si>
    <t>Link12-20</t>
  </si>
  <si>
    <t>Link20-28</t>
  </si>
  <si>
    <t>Link28-36</t>
  </si>
  <si>
    <t>Link36-44</t>
  </si>
  <si>
    <t>Link44-52</t>
  </si>
  <si>
    <t>Link52-60</t>
  </si>
  <si>
    <t>Link5-13</t>
  </si>
  <si>
    <t>Link13-21</t>
  </si>
  <si>
    <t>Link21-29</t>
  </si>
  <si>
    <t>Link29-37</t>
  </si>
  <si>
    <t>Link37-45</t>
  </si>
  <si>
    <t>Link45-53</t>
  </si>
  <si>
    <t>Link53-61</t>
  </si>
  <si>
    <t>Link6-14</t>
  </si>
  <si>
    <t>Link14-22</t>
  </si>
  <si>
    <t>Link22-30</t>
  </si>
  <si>
    <t>Link30-38</t>
  </si>
  <si>
    <t>Link38-46</t>
  </si>
  <si>
    <t>Link46-54</t>
  </si>
  <si>
    <t>Link54-62</t>
  </si>
  <si>
    <t>Link7-15</t>
  </si>
  <si>
    <t>Link15-23</t>
  </si>
  <si>
    <t>Link23-31</t>
  </si>
  <si>
    <t>Link31-39</t>
  </si>
  <si>
    <t>Link39-47</t>
  </si>
  <si>
    <t>Link47-55</t>
  </si>
  <si>
    <t>Link55-63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</si>
</sst>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8" borderId="8" applyNumberFormat="0" applyFont="0" applyAlignment="0" applyProtection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11" fontId="0" fillId="0" borderId="0" xfId="0" applyNumberFormat="1"/>
    <xf numFmtId="11" fontId="0" fillId="0" borderId="0" xfId="0" applyNumberFormat="1"/>
    <xf numFmtId="1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Note 2" xfId="42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4"/>
  <sheetViews>
    <sheetView tabSelected="1" workbookViewId="0">
      <selection sqref="A1:XFD1"/>
    </sheetView>
  </sheetViews>
  <sheetFormatPr defaultRowHeight="15" x14ac:dyDescent="0.25"/>
  <sheetData>
    <row r="1" spans="1:64" x14ac:dyDescent="0.25">
      <c r="A1" s="2">
        <v>0</v>
      </c>
      <c r="B1" s="2">
        <v>240642</v>
      </c>
      <c r="C1" s="2">
        <v>822848</v>
      </c>
      <c r="D1" s="2">
        <v>103453</v>
      </c>
      <c r="E1" s="2">
        <v>104471</v>
      </c>
      <c r="F1" s="2">
        <v>94687</v>
      </c>
      <c r="G1" s="2">
        <v>78130</v>
      </c>
      <c r="H1" s="2">
        <v>128031</v>
      </c>
      <c r="I1" s="2">
        <v>93461</v>
      </c>
      <c r="J1" s="2">
        <v>80415</v>
      </c>
      <c r="K1" s="2">
        <v>67690</v>
      </c>
      <c r="L1" s="2">
        <v>59263</v>
      </c>
      <c r="M1" s="2">
        <v>194000</v>
      </c>
      <c r="N1" s="2">
        <v>42331</v>
      </c>
      <c r="O1" s="2">
        <v>28243</v>
      </c>
      <c r="P1" s="2">
        <v>82408</v>
      </c>
      <c r="Q1" s="2">
        <v>51686</v>
      </c>
      <c r="R1" s="2">
        <v>44329</v>
      </c>
      <c r="S1" s="2">
        <v>51234</v>
      </c>
      <c r="T1" s="2">
        <v>58035</v>
      </c>
      <c r="U1" s="2">
        <v>59347</v>
      </c>
      <c r="V1" s="2">
        <v>55124</v>
      </c>
      <c r="W1" s="2">
        <v>54270</v>
      </c>
      <c r="X1" s="2">
        <v>71863</v>
      </c>
      <c r="Y1" s="2">
        <v>54575</v>
      </c>
      <c r="Z1" s="2">
        <v>47085</v>
      </c>
      <c r="AA1" s="2">
        <v>50340</v>
      </c>
      <c r="AB1" s="2">
        <v>55523</v>
      </c>
      <c r="AC1" s="2">
        <v>49704</v>
      </c>
      <c r="AD1" s="2">
        <v>80795</v>
      </c>
      <c r="AE1" s="2">
        <v>71316</v>
      </c>
      <c r="AF1" s="2">
        <v>58279</v>
      </c>
      <c r="AG1" s="2">
        <v>58280</v>
      </c>
      <c r="AH1" s="2">
        <v>31984</v>
      </c>
      <c r="AI1" s="2">
        <v>52276</v>
      </c>
      <c r="AJ1" s="2">
        <v>56380</v>
      </c>
      <c r="AK1" s="2">
        <v>52877</v>
      </c>
      <c r="AL1" s="2">
        <v>41674</v>
      </c>
      <c r="AM1" s="2">
        <v>33400</v>
      </c>
      <c r="AN1" s="2">
        <v>93473</v>
      </c>
      <c r="AO1" s="2">
        <v>49568</v>
      </c>
      <c r="AP1" s="2">
        <v>56189</v>
      </c>
      <c r="AQ1" s="2">
        <v>47393</v>
      </c>
      <c r="AR1" s="2">
        <v>79558</v>
      </c>
      <c r="AS1" s="2">
        <v>48426</v>
      </c>
      <c r="AT1" s="2">
        <v>41388</v>
      </c>
      <c r="AU1" s="2">
        <v>223886</v>
      </c>
      <c r="AV1" s="2">
        <v>220393</v>
      </c>
      <c r="AW1" s="2">
        <v>30148</v>
      </c>
      <c r="AX1" s="2">
        <v>46592</v>
      </c>
      <c r="AY1" s="2">
        <v>48554</v>
      </c>
      <c r="AZ1" s="2">
        <v>53121</v>
      </c>
      <c r="BA1" s="2">
        <v>41285</v>
      </c>
      <c r="BB1" s="2">
        <v>50048</v>
      </c>
      <c r="BC1" s="2">
        <v>40018</v>
      </c>
      <c r="BD1" s="2">
        <v>62437</v>
      </c>
      <c r="BE1" s="2">
        <v>59230</v>
      </c>
      <c r="BF1" s="2">
        <v>55924</v>
      </c>
      <c r="BG1" s="2">
        <v>56240</v>
      </c>
      <c r="BH1" s="2">
        <v>53794</v>
      </c>
      <c r="BI1" s="2">
        <v>73384</v>
      </c>
      <c r="BJ1" s="2">
        <v>89220</v>
      </c>
      <c r="BK1" s="2">
        <v>133593</v>
      </c>
      <c r="BL1" s="2">
        <v>150655</v>
      </c>
    </row>
    <row r="2" spans="1:64" x14ac:dyDescent="0.25">
      <c r="A2" s="2">
        <v>280831</v>
      </c>
      <c r="B2" s="2">
        <v>0</v>
      </c>
      <c r="C2" s="2">
        <v>669103</v>
      </c>
      <c r="D2" s="2">
        <v>214348</v>
      </c>
      <c r="E2" s="2">
        <v>198143</v>
      </c>
      <c r="F2" s="2">
        <v>191611</v>
      </c>
      <c r="G2" s="2">
        <v>191437</v>
      </c>
      <c r="H2" s="2">
        <v>200844</v>
      </c>
      <c r="I2" s="2">
        <v>200892</v>
      </c>
      <c r="J2" s="2">
        <v>174370</v>
      </c>
      <c r="K2" s="2">
        <v>182729</v>
      </c>
      <c r="L2" s="2">
        <v>163642</v>
      </c>
      <c r="M2" s="2">
        <v>273792</v>
      </c>
      <c r="N2" s="2">
        <v>150150</v>
      </c>
      <c r="O2" s="2">
        <v>141272</v>
      </c>
      <c r="P2" s="2">
        <v>186282</v>
      </c>
      <c r="Q2" s="2">
        <v>155402</v>
      </c>
      <c r="R2" s="2">
        <v>156615</v>
      </c>
      <c r="S2" s="2">
        <v>157405</v>
      </c>
      <c r="T2" s="2">
        <v>159744</v>
      </c>
      <c r="U2" s="2">
        <v>167879</v>
      </c>
      <c r="V2" s="2">
        <v>150201</v>
      </c>
      <c r="W2" s="2">
        <v>162552</v>
      </c>
      <c r="X2" s="2">
        <v>161772</v>
      </c>
      <c r="Y2" s="2">
        <v>153016</v>
      </c>
      <c r="Z2" s="2">
        <v>153504</v>
      </c>
      <c r="AA2" s="2">
        <v>162738</v>
      </c>
      <c r="AB2" s="2">
        <v>162678</v>
      </c>
      <c r="AC2" s="2">
        <v>165888</v>
      </c>
      <c r="AD2" s="2">
        <v>151456</v>
      </c>
      <c r="AE2" s="2">
        <v>191043</v>
      </c>
      <c r="AF2" s="2">
        <v>169371</v>
      </c>
      <c r="AG2" s="2">
        <v>160125</v>
      </c>
      <c r="AH2" s="2">
        <v>149811</v>
      </c>
      <c r="AI2" s="2">
        <v>161982</v>
      </c>
      <c r="AJ2" s="2">
        <v>149410</v>
      </c>
      <c r="AK2" s="2">
        <v>160940</v>
      </c>
      <c r="AL2" s="2">
        <v>140325</v>
      </c>
      <c r="AM2" s="2">
        <v>181146</v>
      </c>
      <c r="AN2" s="2">
        <v>153778</v>
      </c>
      <c r="AO2" s="2">
        <v>154073</v>
      </c>
      <c r="AP2" s="2">
        <v>147269</v>
      </c>
      <c r="AQ2" s="2">
        <v>154840</v>
      </c>
      <c r="AR2" s="2">
        <v>150250</v>
      </c>
      <c r="AS2" s="2">
        <v>155268</v>
      </c>
      <c r="AT2" s="2">
        <v>146358</v>
      </c>
      <c r="AU2" s="2">
        <v>313934</v>
      </c>
      <c r="AV2" s="2">
        <v>296606</v>
      </c>
      <c r="AW2" s="2">
        <v>152451</v>
      </c>
      <c r="AX2" s="2">
        <v>164338</v>
      </c>
      <c r="AY2" s="2">
        <v>167683</v>
      </c>
      <c r="AZ2" s="2">
        <v>157053</v>
      </c>
      <c r="BA2" s="2">
        <v>155461</v>
      </c>
      <c r="BB2" s="2">
        <v>154547</v>
      </c>
      <c r="BC2" s="2">
        <v>162351</v>
      </c>
      <c r="BD2" s="2">
        <v>155166</v>
      </c>
      <c r="BE2" s="2">
        <v>177697</v>
      </c>
      <c r="BF2" s="2">
        <v>154665</v>
      </c>
      <c r="BG2" s="2">
        <v>169566</v>
      </c>
      <c r="BH2" s="2">
        <v>158100</v>
      </c>
      <c r="BI2" s="2">
        <v>165462</v>
      </c>
      <c r="BJ2" s="2">
        <v>181863</v>
      </c>
      <c r="BK2" s="2">
        <v>204163</v>
      </c>
      <c r="BL2" s="2">
        <v>238037</v>
      </c>
    </row>
    <row r="3" spans="1:64" x14ac:dyDescent="0.25">
      <c r="A3" s="2">
        <v>1011056</v>
      </c>
      <c r="B3" s="2">
        <v>820295</v>
      </c>
      <c r="C3" s="2">
        <v>0</v>
      </c>
      <c r="D3" s="2">
        <v>756727</v>
      </c>
      <c r="E3" s="2">
        <v>760665</v>
      </c>
      <c r="F3" s="2">
        <v>712777</v>
      </c>
      <c r="G3" s="2">
        <v>719644</v>
      </c>
      <c r="H3" s="2">
        <v>761528</v>
      </c>
      <c r="I3" s="2">
        <v>775264</v>
      </c>
      <c r="J3" s="2">
        <v>665690</v>
      </c>
      <c r="K3" s="2">
        <v>673768</v>
      </c>
      <c r="L3" s="2">
        <v>748967</v>
      </c>
      <c r="M3" s="2">
        <v>725726</v>
      </c>
      <c r="N3" s="2">
        <v>682528</v>
      </c>
      <c r="O3" s="2">
        <v>699092</v>
      </c>
      <c r="P3" s="2">
        <v>727658</v>
      </c>
      <c r="Q3" s="2">
        <v>672175</v>
      </c>
      <c r="R3" s="2">
        <v>716658</v>
      </c>
      <c r="S3" s="2">
        <v>675639</v>
      </c>
      <c r="T3" s="2">
        <v>644467</v>
      </c>
      <c r="U3" s="2">
        <v>664952</v>
      </c>
      <c r="V3" s="2">
        <v>725000</v>
      </c>
      <c r="W3" s="2">
        <v>634025</v>
      </c>
      <c r="X3" s="2">
        <v>718397</v>
      </c>
      <c r="Y3" s="2">
        <v>687132</v>
      </c>
      <c r="Z3" s="2">
        <v>736052</v>
      </c>
      <c r="AA3" s="2">
        <v>691133</v>
      </c>
      <c r="AB3" s="2">
        <v>812064</v>
      </c>
      <c r="AC3" s="2">
        <v>701874</v>
      </c>
      <c r="AD3" s="2">
        <v>695471</v>
      </c>
      <c r="AE3" s="2">
        <v>758614</v>
      </c>
      <c r="AF3" s="2">
        <v>712130</v>
      </c>
      <c r="AG3" s="2">
        <v>790333</v>
      </c>
      <c r="AH3" s="2">
        <v>727575</v>
      </c>
      <c r="AI3" s="2">
        <v>683980</v>
      </c>
      <c r="AJ3" s="2">
        <v>745591</v>
      </c>
      <c r="AK3" s="2">
        <v>709710</v>
      </c>
      <c r="AL3" s="2">
        <v>770970</v>
      </c>
      <c r="AM3" s="2">
        <v>703754</v>
      </c>
      <c r="AN3" s="2">
        <v>703049</v>
      </c>
      <c r="AO3" s="2">
        <v>700617</v>
      </c>
      <c r="AP3" s="2">
        <v>681436</v>
      </c>
      <c r="AQ3" s="2">
        <v>674174</v>
      </c>
      <c r="AR3" s="2">
        <v>662429</v>
      </c>
      <c r="AS3" s="2">
        <v>670935</v>
      </c>
      <c r="AT3" s="2">
        <v>647380</v>
      </c>
      <c r="AU3" s="2">
        <v>733184</v>
      </c>
      <c r="AV3" s="2">
        <v>726209</v>
      </c>
      <c r="AW3" s="2">
        <v>660873</v>
      </c>
      <c r="AX3" s="2">
        <v>712697</v>
      </c>
      <c r="AY3" s="2">
        <v>698228</v>
      </c>
      <c r="AZ3" s="2">
        <v>690666</v>
      </c>
      <c r="BA3" s="2">
        <v>651795</v>
      </c>
      <c r="BB3" s="2">
        <v>683068</v>
      </c>
      <c r="BC3" s="2">
        <v>689395</v>
      </c>
      <c r="BD3" s="2">
        <v>739510</v>
      </c>
      <c r="BE3" s="2">
        <v>695582</v>
      </c>
      <c r="BF3" s="2">
        <v>665152</v>
      </c>
      <c r="BG3" s="2">
        <v>665456</v>
      </c>
      <c r="BH3" s="2">
        <v>673660</v>
      </c>
      <c r="BI3" s="2">
        <v>684348</v>
      </c>
      <c r="BJ3" s="2">
        <v>725270</v>
      </c>
      <c r="BK3" s="2">
        <v>673394</v>
      </c>
      <c r="BL3" s="2">
        <v>716463</v>
      </c>
    </row>
    <row r="4" spans="1:64" x14ac:dyDescent="0.25">
      <c r="A4" s="2">
        <v>125268</v>
      </c>
      <c r="B4" s="2">
        <v>273039</v>
      </c>
      <c r="C4" s="2">
        <v>622354</v>
      </c>
      <c r="D4" s="2">
        <v>0</v>
      </c>
      <c r="E4" s="2">
        <v>92542</v>
      </c>
      <c r="F4" s="2">
        <v>103466</v>
      </c>
      <c r="G4" s="2">
        <v>73400</v>
      </c>
      <c r="H4" s="2">
        <v>85045</v>
      </c>
      <c r="I4" s="2">
        <v>80888</v>
      </c>
      <c r="J4" s="2">
        <v>64462</v>
      </c>
      <c r="K4" s="2">
        <v>63724</v>
      </c>
      <c r="L4" s="2">
        <v>53670</v>
      </c>
      <c r="M4" s="2">
        <v>179986</v>
      </c>
      <c r="N4" s="2">
        <v>40060</v>
      </c>
      <c r="O4" s="2">
        <v>37071</v>
      </c>
      <c r="P4" s="2">
        <v>77838</v>
      </c>
      <c r="Q4" s="2">
        <v>50180</v>
      </c>
      <c r="R4" s="2">
        <v>43965</v>
      </c>
      <c r="S4" s="2">
        <v>47301</v>
      </c>
      <c r="T4" s="2">
        <v>47532</v>
      </c>
      <c r="U4" s="2">
        <v>56161</v>
      </c>
      <c r="V4" s="2">
        <v>48925</v>
      </c>
      <c r="W4" s="2">
        <v>53358</v>
      </c>
      <c r="X4" s="2">
        <v>65835</v>
      </c>
      <c r="Y4" s="2">
        <v>48228</v>
      </c>
      <c r="Z4" s="2">
        <v>44672</v>
      </c>
      <c r="AA4" s="2">
        <v>50855</v>
      </c>
      <c r="AB4" s="2">
        <v>52002</v>
      </c>
      <c r="AC4" s="2">
        <v>57698</v>
      </c>
      <c r="AD4" s="2">
        <v>50264</v>
      </c>
      <c r="AE4" s="2">
        <v>63129</v>
      </c>
      <c r="AF4" s="2">
        <v>52451</v>
      </c>
      <c r="AG4" s="2">
        <v>65857</v>
      </c>
      <c r="AH4" s="2">
        <v>36891</v>
      </c>
      <c r="AI4" s="2">
        <v>52116</v>
      </c>
      <c r="AJ4" s="2">
        <v>52720</v>
      </c>
      <c r="AK4" s="2">
        <v>54492</v>
      </c>
      <c r="AL4" s="2">
        <v>41809</v>
      </c>
      <c r="AM4" s="2">
        <v>58622</v>
      </c>
      <c r="AN4" s="2">
        <v>51707</v>
      </c>
      <c r="AO4" s="2">
        <v>53206</v>
      </c>
      <c r="AP4" s="2">
        <v>53029</v>
      </c>
      <c r="AQ4" s="2">
        <v>51305</v>
      </c>
      <c r="AR4" s="2">
        <v>49980</v>
      </c>
      <c r="AS4" s="2">
        <v>48851</v>
      </c>
      <c r="AT4" s="2">
        <v>42598</v>
      </c>
      <c r="AU4" s="2">
        <v>189629</v>
      </c>
      <c r="AV4" s="2">
        <v>192300</v>
      </c>
      <c r="AW4" s="2">
        <v>37141</v>
      </c>
      <c r="AX4" s="2">
        <v>43280</v>
      </c>
      <c r="AY4" s="2">
        <v>46594</v>
      </c>
      <c r="AZ4" s="2">
        <v>43769</v>
      </c>
      <c r="BA4" s="2">
        <v>42510</v>
      </c>
      <c r="BB4" s="2">
        <v>43762</v>
      </c>
      <c r="BC4" s="2">
        <v>42043</v>
      </c>
      <c r="BD4" s="2">
        <v>58983</v>
      </c>
      <c r="BE4" s="2">
        <v>58026</v>
      </c>
      <c r="BF4" s="2">
        <v>49748</v>
      </c>
      <c r="BG4" s="2">
        <v>52056</v>
      </c>
      <c r="BH4" s="2">
        <v>44243</v>
      </c>
      <c r="BI4" s="2">
        <v>48986</v>
      </c>
      <c r="BJ4" s="2">
        <v>57800</v>
      </c>
      <c r="BK4" s="2">
        <v>55215</v>
      </c>
      <c r="BL4" s="2">
        <v>63156</v>
      </c>
    </row>
    <row r="5" spans="1:64" x14ac:dyDescent="0.25">
      <c r="A5" s="2">
        <v>106786</v>
      </c>
      <c r="B5" s="2">
        <v>221000</v>
      </c>
      <c r="C5" s="2">
        <v>655900</v>
      </c>
      <c r="D5" s="2">
        <v>117195</v>
      </c>
      <c r="E5" s="2">
        <v>0</v>
      </c>
      <c r="F5" s="2">
        <v>88610</v>
      </c>
      <c r="G5" s="2">
        <v>99793</v>
      </c>
      <c r="H5" s="2">
        <v>84374</v>
      </c>
      <c r="I5" s="2">
        <v>86497</v>
      </c>
      <c r="J5" s="2">
        <v>65534</v>
      </c>
      <c r="K5" s="2">
        <v>63872</v>
      </c>
      <c r="L5" s="2">
        <v>59946</v>
      </c>
      <c r="M5" s="2">
        <v>176830</v>
      </c>
      <c r="N5" s="2">
        <v>43935</v>
      </c>
      <c r="O5" s="2">
        <v>41328</v>
      </c>
      <c r="P5" s="2">
        <v>82600</v>
      </c>
      <c r="Q5" s="2">
        <v>53845</v>
      </c>
      <c r="R5" s="2">
        <v>46604</v>
      </c>
      <c r="S5" s="2">
        <v>51932</v>
      </c>
      <c r="T5" s="2">
        <v>54349</v>
      </c>
      <c r="U5" s="2">
        <v>57610</v>
      </c>
      <c r="V5" s="2">
        <v>53709</v>
      </c>
      <c r="W5" s="2">
        <v>59767</v>
      </c>
      <c r="X5" s="2">
        <v>72704</v>
      </c>
      <c r="Y5" s="2">
        <v>53886</v>
      </c>
      <c r="Z5" s="2">
        <v>49829</v>
      </c>
      <c r="AA5" s="2">
        <v>53793</v>
      </c>
      <c r="AB5" s="2">
        <v>58258</v>
      </c>
      <c r="AC5" s="2">
        <v>55966</v>
      </c>
      <c r="AD5" s="2">
        <v>57038</v>
      </c>
      <c r="AE5" s="2">
        <v>79376</v>
      </c>
      <c r="AF5" s="2">
        <v>68007</v>
      </c>
      <c r="AG5" s="2">
        <v>76225</v>
      </c>
      <c r="AH5" s="2">
        <v>43413</v>
      </c>
      <c r="AI5" s="2">
        <v>67983</v>
      </c>
      <c r="AJ5" s="2">
        <v>55533</v>
      </c>
      <c r="AK5" s="2">
        <v>57990</v>
      </c>
      <c r="AL5" s="2">
        <v>47516</v>
      </c>
      <c r="AM5" s="2">
        <v>62985</v>
      </c>
      <c r="AN5" s="2">
        <v>57738</v>
      </c>
      <c r="AO5" s="2">
        <v>56572</v>
      </c>
      <c r="AP5" s="2">
        <v>55574</v>
      </c>
      <c r="AQ5" s="2">
        <v>55194</v>
      </c>
      <c r="AR5" s="2">
        <v>52616</v>
      </c>
      <c r="AS5" s="2">
        <v>54383</v>
      </c>
      <c r="AT5" s="2">
        <v>45421</v>
      </c>
      <c r="AU5" s="2">
        <v>189137</v>
      </c>
      <c r="AV5" s="2">
        <v>190937</v>
      </c>
      <c r="AW5" s="2">
        <v>42027</v>
      </c>
      <c r="AX5" s="2">
        <v>48046</v>
      </c>
      <c r="AY5" s="2">
        <v>54336</v>
      </c>
      <c r="AZ5" s="2">
        <v>49296</v>
      </c>
      <c r="BA5" s="2">
        <v>47782</v>
      </c>
      <c r="BB5" s="2">
        <v>51188</v>
      </c>
      <c r="BC5" s="2">
        <v>48631</v>
      </c>
      <c r="BD5" s="2">
        <v>67010</v>
      </c>
      <c r="BE5" s="2">
        <v>61766</v>
      </c>
      <c r="BF5" s="2">
        <v>55288</v>
      </c>
      <c r="BG5" s="2">
        <v>56623</v>
      </c>
      <c r="BH5" s="2">
        <v>47235</v>
      </c>
      <c r="BI5" s="2">
        <v>54197</v>
      </c>
      <c r="BJ5" s="2">
        <v>60588</v>
      </c>
      <c r="BK5" s="2">
        <v>56101</v>
      </c>
      <c r="BL5" s="2">
        <v>64709</v>
      </c>
    </row>
    <row r="6" spans="1:64" x14ac:dyDescent="0.25">
      <c r="A6" s="2">
        <v>93846</v>
      </c>
      <c r="B6" s="2">
        <v>200251</v>
      </c>
      <c r="C6" s="2">
        <v>600351</v>
      </c>
      <c r="D6" s="2">
        <v>170651</v>
      </c>
      <c r="E6" s="2">
        <v>106301</v>
      </c>
      <c r="F6" s="2">
        <v>0</v>
      </c>
      <c r="G6" s="2">
        <v>75419</v>
      </c>
      <c r="H6" s="2">
        <v>106528</v>
      </c>
      <c r="I6" s="2">
        <v>78681</v>
      </c>
      <c r="J6" s="2">
        <v>60851</v>
      </c>
      <c r="K6" s="2">
        <v>60436</v>
      </c>
      <c r="L6" s="2">
        <v>51360</v>
      </c>
      <c r="M6" s="2">
        <v>173764</v>
      </c>
      <c r="N6" s="2">
        <v>41410</v>
      </c>
      <c r="O6" s="2">
        <v>37083</v>
      </c>
      <c r="P6" s="2">
        <v>76942</v>
      </c>
      <c r="Q6" s="2">
        <v>48920</v>
      </c>
      <c r="R6" s="2">
        <v>43469</v>
      </c>
      <c r="S6" s="2">
        <v>47619</v>
      </c>
      <c r="T6" s="2">
        <v>47316</v>
      </c>
      <c r="U6" s="2">
        <v>51926</v>
      </c>
      <c r="V6" s="2">
        <v>47478</v>
      </c>
      <c r="W6" s="2">
        <v>53548</v>
      </c>
      <c r="X6" s="2">
        <v>64537</v>
      </c>
      <c r="Y6" s="2">
        <v>48049</v>
      </c>
      <c r="Z6" s="2">
        <v>43868</v>
      </c>
      <c r="AA6" s="2">
        <v>48616</v>
      </c>
      <c r="AB6" s="2">
        <v>52490</v>
      </c>
      <c r="AC6" s="2">
        <v>52442</v>
      </c>
      <c r="AD6" s="2">
        <v>50173</v>
      </c>
      <c r="AE6" s="2">
        <v>70412</v>
      </c>
      <c r="AF6" s="2">
        <v>55667</v>
      </c>
      <c r="AG6" s="2">
        <v>67069</v>
      </c>
      <c r="AH6" s="2">
        <v>39353</v>
      </c>
      <c r="AI6" s="2">
        <v>54912</v>
      </c>
      <c r="AJ6" s="2">
        <v>51641</v>
      </c>
      <c r="AK6" s="2">
        <v>53583</v>
      </c>
      <c r="AL6" s="2">
        <v>44421</v>
      </c>
      <c r="AM6" s="2">
        <v>59581</v>
      </c>
      <c r="AN6" s="2">
        <v>49744</v>
      </c>
      <c r="AO6" s="2">
        <v>53748</v>
      </c>
      <c r="AP6" s="2">
        <v>51196</v>
      </c>
      <c r="AQ6" s="2">
        <v>51380</v>
      </c>
      <c r="AR6" s="2">
        <v>48324</v>
      </c>
      <c r="AS6" s="2">
        <v>48751</v>
      </c>
      <c r="AT6" s="2">
        <v>42284</v>
      </c>
      <c r="AU6" s="2">
        <v>228278</v>
      </c>
      <c r="AV6" s="2">
        <v>188532</v>
      </c>
      <c r="AW6" s="2">
        <v>38313</v>
      </c>
      <c r="AX6" s="2">
        <v>44462</v>
      </c>
      <c r="AY6" s="2">
        <v>49325</v>
      </c>
      <c r="AZ6" s="2">
        <v>46130</v>
      </c>
      <c r="BA6" s="2">
        <v>43847</v>
      </c>
      <c r="BB6" s="2">
        <v>46753</v>
      </c>
      <c r="BC6" s="2">
        <v>44102</v>
      </c>
      <c r="BD6" s="2">
        <v>61673</v>
      </c>
      <c r="BE6" s="2">
        <v>55723</v>
      </c>
      <c r="BF6" s="2">
        <v>49583</v>
      </c>
      <c r="BG6" s="2">
        <v>52170</v>
      </c>
      <c r="BH6" s="2">
        <v>44281</v>
      </c>
      <c r="BI6" s="2">
        <v>48173</v>
      </c>
      <c r="BJ6" s="2">
        <v>56322</v>
      </c>
      <c r="BK6" s="2">
        <v>49770</v>
      </c>
      <c r="BL6" s="2">
        <v>57441</v>
      </c>
    </row>
    <row r="7" spans="1:64" x14ac:dyDescent="0.25">
      <c r="A7" s="2">
        <v>77517</v>
      </c>
      <c r="B7" s="2">
        <v>198295</v>
      </c>
      <c r="C7" s="2">
        <v>586913</v>
      </c>
      <c r="D7" s="2">
        <v>91779</v>
      </c>
      <c r="E7" s="2">
        <v>142771</v>
      </c>
      <c r="F7" s="2">
        <v>95612</v>
      </c>
      <c r="G7" s="2">
        <v>0</v>
      </c>
      <c r="H7" s="2">
        <v>79008</v>
      </c>
      <c r="I7" s="2">
        <v>95364</v>
      </c>
      <c r="J7" s="2">
        <v>59272</v>
      </c>
      <c r="K7" s="2">
        <v>55348</v>
      </c>
      <c r="L7" s="2">
        <v>53951</v>
      </c>
      <c r="M7" s="2">
        <v>169638</v>
      </c>
      <c r="N7" s="2">
        <v>37296</v>
      </c>
      <c r="O7" s="2">
        <v>33706</v>
      </c>
      <c r="P7" s="2">
        <v>72963</v>
      </c>
      <c r="Q7" s="2">
        <v>49148</v>
      </c>
      <c r="R7" s="2">
        <v>39652</v>
      </c>
      <c r="S7" s="2">
        <v>45187</v>
      </c>
      <c r="T7" s="2">
        <v>44434</v>
      </c>
      <c r="U7" s="2">
        <v>51574</v>
      </c>
      <c r="V7" s="2">
        <v>46459</v>
      </c>
      <c r="W7" s="2">
        <v>49825</v>
      </c>
      <c r="X7" s="2">
        <v>62233</v>
      </c>
      <c r="Y7" s="2">
        <v>44690</v>
      </c>
      <c r="Z7" s="2">
        <v>40615</v>
      </c>
      <c r="AA7" s="2">
        <v>46946</v>
      </c>
      <c r="AB7" s="2">
        <v>49532</v>
      </c>
      <c r="AC7" s="2">
        <v>48847</v>
      </c>
      <c r="AD7" s="2">
        <v>47592</v>
      </c>
      <c r="AE7" s="2">
        <v>60228</v>
      </c>
      <c r="AF7" s="2">
        <v>53268</v>
      </c>
      <c r="AG7" s="2">
        <v>60961</v>
      </c>
      <c r="AH7" s="2">
        <v>34272</v>
      </c>
      <c r="AI7" s="2">
        <v>50929</v>
      </c>
      <c r="AJ7" s="2">
        <v>47609</v>
      </c>
      <c r="AK7" s="2">
        <v>47856</v>
      </c>
      <c r="AL7" s="2">
        <v>38741</v>
      </c>
      <c r="AM7" s="2">
        <v>54685</v>
      </c>
      <c r="AN7" s="2">
        <v>46371</v>
      </c>
      <c r="AO7" s="2">
        <v>47679</v>
      </c>
      <c r="AP7" s="2">
        <v>47925</v>
      </c>
      <c r="AQ7" s="2">
        <v>46493</v>
      </c>
      <c r="AR7" s="2">
        <v>45103</v>
      </c>
      <c r="AS7" s="2">
        <v>44890</v>
      </c>
      <c r="AT7" s="2">
        <v>40067</v>
      </c>
      <c r="AU7" s="2">
        <v>179323</v>
      </c>
      <c r="AV7" s="2">
        <v>181267</v>
      </c>
      <c r="AW7" s="2">
        <v>36149</v>
      </c>
      <c r="AX7" s="2">
        <v>38833</v>
      </c>
      <c r="AY7" s="2">
        <v>43920</v>
      </c>
      <c r="AZ7" s="2">
        <v>40595</v>
      </c>
      <c r="BA7" s="2">
        <v>39251</v>
      </c>
      <c r="BB7" s="2">
        <v>43747</v>
      </c>
      <c r="BC7" s="2">
        <v>39046</v>
      </c>
      <c r="BD7" s="2">
        <v>56344</v>
      </c>
      <c r="BE7" s="2">
        <v>54051</v>
      </c>
      <c r="BF7" s="2">
        <v>47070</v>
      </c>
      <c r="BG7" s="2">
        <v>53509</v>
      </c>
      <c r="BH7" s="2">
        <v>40641</v>
      </c>
      <c r="BI7" s="2">
        <v>43501</v>
      </c>
      <c r="BJ7" s="2">
        <v>51621</v>
      </c>
      <c r="BK7" s="2">
        <v>53077</v>
      </c>
      <c r="BL7" s="2">
        <v>53208</v>
      </c>
    </row>
    <row r="8" spans="1:64" x14ac:dyDescent="0.25">
      <c r="A8" s="2">
        <v>117819</v>
      </c>
      <c r="B8" s="2">
        <v>206216</v>
      </c>
      <c r="C8" s="2">
        <v>598222</v>
      </c>
      <c r="D8" s="2">
        <v>101951</v>
      </c>
      <c r="E8" s="2">
        <v>128170</v>
      </c>
      <c r="F8" s="2">
        <v>155848</v>
      </c>
      <c r="G8" s="2">
        <v>93294</v>
      </c>
      <c r="H8" s="2">
        <v>0</v>
      </c>
      <c r="I8" s="2">
        <v>90278</v>
      </c>
      <c r="J8" s="2">
        <v>90683</v>
      </c>
      <c r="K8" s="2">
        <v>67778</v>
      </c>
      <c r="L8" s="2">
        <v>54412</v>
      </c>
      <c r="M8" s="2">
        <v>178692</v>
      </c>
      <c r="N8" s="2">
        <v>42186</v>
      </c>
      <c r="O8" s="2">
        <v>40161</v>
      </c>
      <c r="P8" s="2">
        <v>80548</v>
      </c>
      <c r="Q8" s="2">
        <v>55331</v>
      </c>
      <c r="R8" s="2">
        <v>45771</v>
      </c>
      <c r="S8" s="2">
        <v>56163</v>
      </c>
      <c r="T8" s="2">
        <v>49692</v>
      </c>
      <c r="U8" s="2">
        <v>66237</v>
      </c>
      <c r="V8" s="2">
        <v>51871</v>
      </c>
      <c r="W8" s="2">
        <v>62635</v>
      </c>
      <c r="X8" s="2">
        <v>69051</v>
      </c>
      <c r="Y8" s="2">
        <v>57831</v>
      </c>
      <c r="Z8" s="2">
        <v>46924</v>
      </c>
      <c r="AA8" s="2">
        <v>54290</v>
      </c>
      <c r="AB8" s="2">
        <v>54823</v>
      </c>
      <c r="AC8" s="2">
        <v>55009</v>
      </c>
      <c r="AD8" s="2">
        <v>52981</v>
      </c>
      <c r="AE8" s="2">
        <v>75896</v>
      </c>
      <c r="AF8" s="2">
        <v>61723</v>
      </c>
      <c r="AG8" s="2">
        <v>72850</v>
      </c>
      <c r="AH8" s="2">
        <v>40057</v>
      </c>
      <c r="AI8" s="2">
        <v>61620</v>
      </c>
      <c r="AJ8" s="2">
        <v>54973</v>
      </c>
      <c r="AK8" s="2">
        <v>57425</v>
      </c>
      <c r="AL8" s="2">
        <v>45600</v>
      </c>
      <c r="AM8" s="2">
        <v>62827</v>
      </c>
      <c r="AN8" s="2">
        <v>53182</v>
      </c>
      <c r="AO8" s="2">
        <v>65482</v>
      </c>
      <c r="AP8" s="2">
        <v>54340</v>
      </c>
      <c r="AQ8" s="2">
        <v>55254</v>
      </c>
      <c r="AR8" s="2">
        <v>57349</v>
      </c>
      <c r="AS8" s="2">
        <v>52524</v>
      </c>
      <c r="AT8" s="2">
        <v>43456</v>
      </c>
      <c r="AU8" s="2">
        <v>192139</v>
      </c>
      <c r="AV8" s="2">
        <v>192515</v>
      </c>
      <c r="AW8" s="2">
        <v>39361</v>
      </c>
      <c r="AX8" s="2">
        <v>50458</v>
      </c>
      <c r="AY8" s="2">
        <v>51973</v>
      </c>
      <c r="AZ8" s="2">
        <v>46197</v>
      </c>
      <c r="BA8" s="2">
        <v>44406</v>
      </c>
      <c r="BB8" s="2">
        <v>48007</v>
      </c>
      <c r="BC8" s="2">
        <v>44952</v>
      </c>
      <c r="BD8" s="2">
        <v>63320</v>
      </c>
      <c r="BE8" s="2">
        <v>58857</v>
      </c>
      <c r="BF8" s="2">
        <v>53479</v>
      </c>
      <c r="BG8" s="2">
        <v>55996</v>
      </c>
      <c r="BH8" s="2">
        <v>46366</v>
      </c>
      <c r="BI8" s="2">
        <v>50380</v>
      </c>
      <c r="BJ8" s="2">
        <v>55347</v>
      </c>
      <c r="BK8" s="2">
        <v>53513</v>
      </c>
      <c r="BL8" s="2">
        <v>59799</v>
      </c>
    </row>
    <row r="9" spans="1:64" x14ac:dyDescent="0.25">
      <c r="A9" s="2">
        <v>95718</v>
      </c>
      <c r="B9" s="2">
        <v>214568</v>
      </c>
      <c r="C9" s="2">
        <v>638225</v>
      </c>
      <c r="D9" s="2">
        <v>89961</v>
      </c>
      <c r="E9" s="2">
        <v>101042</v>
      </c>
      <c r="F9" s="2">
        <v>107531</v>
      </c>
      <c r="G9" s="2">
        <v>163563</v>
      </c>
      <c r="H9" s="2">
        <v>106203</v>
      </c>
      <c r="I9" s="2">
        <v>0</v>
      </c>
      <c r="J9" s="2">
        <v>76865</v>
      </c>
      <c r="K9" s="2">
        <v>93016</v>
      </c>
      <c r="L9" s="2">
        <v>69617</v>
      </c>
      <c r="M9" s="2">
        <v>176626</v>
      </c>
      <c r="N9" s="2">
        <v>44759</v>
      </c>
      <c r="O9" s="2">
        <v>40480</v>
      </c>
      <c r="P9" s="2">
        <v>81182</v>
      </c>
      <c r="Q9" s="2">
        <v>54948</v>
      </c>
      <c r="R9" s="2">
        <v>46542</v>
      </c>
      <c r="S9" s="2">
        <v>53577</v>
      </c>
      <c r="T9" s="2">
        <v>51218</v>
      </c>
      <c r="U9" s="2">
        <v>58455</v>
      </c>
      <c r="V9" s="2">
        <v>52972</v>
      </c>
      <c r="W9" s="2">
        <v>58790</v>
      </c>
      <c r="X9" s="2">
        <v>77945</v>
      </c>
      <c r="Y9" s="2">
        <v>52554</v>
      </c>
      <c r="Z9" s="2">
        <v>47503</v>
      </c>
      <c r="AA9" s="2">
        <v>54093</v>
      </c>
      <c r="AB9" s="2">
        <v>61881</v>
      </c>
      <c r="AC9" s="2">
        <v>60934</v>
      </c>
      <c r="AD9" s="2">
        <v>54725</v>
      </c>
      <c r="AE9" s="2">
        <v>79534</v>
      </c>
      <c r="AF9" s="2">
        <v>63875</v>
      </c>
      <c r="AG9" s="2">
        <v>73293</v>
      </c>
      <c r="AH9" s="2">
        <v>43745</v>
      </c>
      <c r="AI9" s="2">
        <v>63563</v>
      </c>
      <c r="AJ9" s="2">
        <v>54608</v>
      </c>
      <c r="AK9" s="2">
        <v>55965</v>
      </c>
      <c r="AL9" s="2">
        <v>46918</v>
      </c>
      <c r="AM9" s="2">
        <v>62586</v>
      </c>
      <c r="AN9" s="2">
        <v>52876</v>
      </c>
      <c r="AO9" s="2">
        <v>53303</v>
      </c>
      <c r="AP9" s="2">
        <v>54867</v>
      </c>
      <c r="AQ9" s="2">
        <v>56788</v>
      </c>
      <c r="AR9" s="2">
        <v>54253</v>
      </c>
      <c r="AS9" s="2">
        <v>53003</v>
      </c>
      <c r="AT9" s="2">
        <v>45012</v>
      </c>
      <c r="AU9" s="2">
        <v>183807</v>
      </c>
      <c r="AV9" s="2">
        <v>238653</v>
      </c>
      <c r="AW9" s="2">
        <v>45225</v>
      </c>
      <c r="AX9" s="2">
        <v>50200</v>
      </c>
      <c r="AY9" s="2">
        <v>61600</v>
      </c>
      <c r="AZ9" s="2">
        <v>58206</v>
      </c>
      <c r="BA9" s="2">
        <v>72807</v>
      </c>
      <c r="BB9" s="2">
        <v>74743</v>
      </c>
      <c r="BC9" s="2">
        <v>55299</v>
      </c>
      <c r="BD9" s="2">
        <v>65672</v>
      </c>
      <c r="BE9" s="2">
        <v>58914</v>
      </c>
      <c r="BF9" s="2">
        <v>54381</v>
      </c>
      <c r="BG9" s="2">
        <v>53797</v>
      </c>
      <c r="BH9" s="2">
        <v>44514</v>
      </c>
      <c r="BI9" s="2">
        <v>51790</v>
      </c>
      <c r="BJ9" s="2">
        <v>58140</v>
      </c>
      <c r="BK9" s="2">
        <v>54117</v>
      </c>
      <c r="BL9" s="2">
        <v>59328</v>
      </c>
    </row>
    <row r="10" spans="1:64" x14ac:dyDescent="0.25">
      <c r="A10" s="2">
        <v>78146</v>
      </c>
      <c r="B10" s="2">
        <v>174419</v>
      </c>
      <c r="C10" s="2">
        <v>559746</v>
      </c>
      <c r="D10" s="2">
        <v>65921</v>
      </c>
      <c r="E10" s="2">
        <v>66331</v>
      </c>
      <c r="F10" s="2">
        <v>72005</v>
      </c>
      <c r="G10" s="2">
        <v>78792</v>
      </c>
      <c r="H10" s="2">
        <v>145840</v>
      </c>
      <c r="I10" s="2">
        <v>100053</v>
      </c>
      <c r="J10" s="2">
        <v>0</v>
      </c>
      <c r="K10" s="2">
        <v>60384</v>
      </c>
      <c r="L10" s="2">
        <v>68409</v>
      </c>
      <c r="M10" s="2">
        <v>155372</v>
      </c>
      <c r="N10" s="2">
        <v>34664</v>
      </c>
      <c r="O10" s="2">
        <v>31730</v>
      </c>
      <c r="P10" s="2">
        <v>68769</v>
      </c>
      <c r="Q10" s="2">
        <v>42005</v>
      </c>
      <c r="R10" s="2">
        <v>35365</v>
      </c>
      <c r="S10" s="2">
        <v>41910</v>
      </c>
      <c r="T10" s="2">
        <v>42223</v>
      </c>
      <c r="U10" s="2">
        <v>44682</v>
      </c>
      <c r="V10" s="2">
        <v>40816</v>
      </c>
      <c r="W10" s="2">
        <v>45783</v>
      </c>
      <c r="X10" s="2">
        <v>54785</v>
      </c>
      <c r="Y10" s="2">
        <v>40435</v>
      </c>
      <c r="Z10" s="2">
        <v>35947</v>
      </c>
      <c r="AA10" s="2">
        <v>41060</v>
      </c>
      <c r="AB10" s="2">
        <v>44397</v>
      </c>
      <c r="AC10" s="2">
        <v>40981</v>
      </c>
      <c r="AD10" s="2">
        <v>41299</v>
      </c>
      <c r="AE10" s="2">
        <v>58847</v>
      </c>
      <c r="AF10" s="2">
        <v>51216</v>
      </c>
      <c r="AG10" s="2">
        <v>54983</v>
      </c>
      <c r="AH10" s="2">
        <v>29596</v>
      </c>
      <c r="AI10" s="2">
        <v>54014</v>
      </c>
      <c r="AJ10" s="2">
        <v>40842</v>
      </c>
      <c r="AK10" s="2">
        <v>44352</v>
      </c>
      <c r="AL10" s="2">
        <v>35559</v>
      </c>
      <c r="AM10" s="2">
        <v>50651</v>
      </c>
      <c r="AN10" s="2">
        <v>39031</v>
      </c>
      <c r="AO10" s="2">
        <v>42484</v>
      </c>
      <c r="AP10" s="2">
        <v>42301</v>
      </c>
      <c r="AQ10" s="2">
        <v>40777</v>
      </c>
      <c r="AR10" s="2">
        <v>40296</v>
      </c>
      <c r="AS10" s="2">
        <v>41094</v>
      </c>
      <c r="AT10" s="2">
        <v>32796</v>
      </c>
      <c r="AU10" s="2">
        <v>163449</v>
      </c>
      <c r="AV10" s="2">
        <v>167185</v>
      </c>
      <c r="AW10" s="2">
        <v>31546</v>
      </c>
      <c r="AX10" s="2">
        <v>37931</v>
      </c>
      <c r="AY10" s="2">
        <v>41763</v>
      </c>
      <c r="AZ10" s="2">
        <v>38067</v>
      </c>
      <c r="BA10" s="2">
        <v>37208</v>
      </c>
      <c r="BB10" s="2">
        <v>39825</v>
      </c>
      <c r="BC10" s="2">
        <v>37114</v>
      </c>
      <c r="BD10" s="2">
        <v>51397</v>
      </c>
      <c r="BE10" s="2">
        <v>47002</v>
      </c>
      <c r="BF10" s="2">
        <v>41963</v>
      </c>
      <c r="BG10" s="2">
        <v>43798</v>
      </c>
      <c r="BH10" s="2">
        <v>35854</v>
      </c>
      <c r="BI10" s="2">
        <v>41796</v>
      </c>
      <c r="BJ10" s="2">
        <v>46719</v>
      </c>
      <c r="BK10" s="2">
        <v>42795</v>
      </c>
      <c r="BL10" s="2">
        <v>48720</v>
      </c>
    </row>
    <row r="11" spans="1:64" x14ac:dyDescent="0.25">
      <c r="A11" s="2">
        <v>67939</v>
      </c>
      <c r="B11" s="2">
        <v>182541</v>
      </c>
      <c r="C11" s="2">
        <v>544382</v>
      </c>
      <c r="D11" s="2">
        <v>60325</v>
      </c>
      <c r="E11" s="2">
        <v>62915</v>
      </c>
      <c r="F11" s="2">
        <v>65911</v>
      </c>
      <c r="G11" s="2">
        <v>71842</v>
      </c>
      <c r="H11" s="2">
        <v>84786</v>
      </c>
      <c r="I11" s="2">
        <v>152117</v>
      </c>
      <c r="J11" s="2">
        <v>93887</v>
      </c>
      <c r="K11" s="2">
        <v>0</v>
      </c>
      <c r="L11" s="2">
        <v>59869</v>
      </c>
      <c r="M11" s="2">
        <v>181620</v>
      </c>
      <c r="N11" s="2">
        <v>33209</v>
      </c>
      <c r="O11" s="2">
        <v>30714</v>
      </c>
      <c r="P11" s="2">
        <v>67362</v>
      </c>
      <c r="Q11" s="2">
        <v>40567</v>
      </c>
      <c r="R11" s="2">
        <v>34086</v>
      </c>
      <c r="S11" s="2">
        <v>38537</v>
      </c>
      <c r="T11" s="2">
        <v>37195</v>
      </c>
      <c r="U11" s="2">
        <v>46164</v>
      </c>
      <c r="V11" s="2">
        <v>40695</v>
      </c>
      <c r="W11" s="2">
        <v>44449</v>
      </c>
      <c r="X11" s="2">
        <v>48613</v>
      </c>
      <c r="Y11" s="2">
        <v>39256</v>
      </c>
      <c r="Z11" s="2">
        <v>34320</v>
      </c>
      <c r="AA11" s="2">
        <v>40836</v>
      </c>
      <c r="AB11" s="2">
        <v>41257</v>
      </c>
      <c r="AC11" s="2">
        <v>40224</v>
      </c>
      <c r="AD11" s="2">
        <v>41345</v>
      </c>
      <c r="AE11" s="2">
        <v>56930</v>
      </c>
      <c r="AF11" s="2">
        <v>47004</v>
      </c>
      <c r="AG11" s="2">
        <v>52213</v>
      </c>
      <c r="AH11" s="2">
        <v>28656</v>
      </c>
      <c r="AI11" s="2">
        <v>45512</v>
      </c>
      <c r="AJ11" s="2">
        <v>42415</v>
      </c>
      <c r="AK11" s="2">
        <v>44386</v>
      </c>
      <c r="AL11" s="2">
        <v>33710</v>
      </c>
      <c r="AM11" s="2">
        <v>51480</v>
      </c>
      <c r="AN11" s="2">
        <v>41226</v>
      </c>
      <c r="AO11" s="2">
        <v>40898</v>
      </c>
      <c r="AP11" s="2">
        <v>41360</v>
      </c>
      <c r="AQ11" s="2">
        <v>40303</v>
      </c>
      <c r="AR11" s="2">
        <v>40166</v>
      </c>
      <c r="AS11" s="2">
        <v>39995</v>
      </c>
      <c r="AT11" s="2">
        <v>34882</v>
      </c>
      <c r="AU11" s="2">
        <v>171047</v>
      </c>
      <c r="AV11" s="2">
        <v>172472</v>
      </c>
      <c r="AW11" s="2">
        <v>31033</v>
      </c>
      <c r="AX11" s="2">
        <v>34840</v>
      </c>
      <c r="AY11" s="2">
        <v>41018</v>
      </c>
      <c r="AZ11" s="2">
        <v>37733</v>
      </c>
      <c r="BA11" s="2">
        <v>41121</v>
      </c>
      <c r="BB11" s="2">
        <v>43544</v>
      </c>
      <c r="BC11" s="2">
        <v>39791</v>
      </c>
      <c r="BD11" s="2">
        <v>49868</v>
      </c>
      <c r="BE11" s="2">
        <v>45294</v>
      </c>
      <c r="BF11" s="2">
        <v>56104</v>
      </c>
      <c r="BG11" s="2">
        <v>41683</v>
      </c>
      <c r="BH11" s="2">
        <v>34628</v>
      </c>
      <c r="BI11" s="2">
        <v>44152</v>
      </c>
      <c r="BJ11" s="2">
        <v>44413</v>
      </c>
      <c r="BK11" s="2">
        <v>41136</v>
      </c>
      <c r="BL11" s="2">
        <v>46580</v>
      </c>
    </row>
    <row r="12" spans="1:64" x14ac:dyDescent="0.25">
      <c r="A12" s="2">
        <v>59396</v>
      </c>
      <c r="B12" s="2">
        <v>159268</v>
      </c>
      <c r="C12" s="2">
        <v>601787</v>
      </c>
      <c r="D12" s="2">
        <v>49827</v>
      </c>
      <c r="E12" s="2">
        <v>57179</v>
      </c>
      <c r="F12" s="2">
        <v>49479</v>
      </c>
      <c r="G12" s="2">
        <v>56628</v>
      </c>
      <c r="H12" s="2">
        <v>72086</v>
      </c>
      <c r="I12" s="2">
        <v>85997</v>
      </c>
      <c r="J12" s="2">
        <v>125300</v>
      </c>
      <c r="K12" s="2">
        <v>87048</v>
      </c>
      <c r="L12" s="2">
        <v>0</v>
      </c>
      <c r="M12" s="2">
        <v>147162</v>
      </c>
      <c r="N12" s="2">
        <v>45359</v>
      </c>
      <c r="O12" s="2">
        <v>21682</v>
      </c>
      <c r="P12" s="2">
        <v>57965</v>
      </c>
      <c r="Q12" s="2">
        <v>31833</v>
      </c>
      <c r="R12" s="2">
        <v>22776</v>
      </c>
      <c r="S12" s="2">
        <v>32777</v>
      </c>
      <c r="T12" s="2">
        <v>27740</v>
      </c>
      <c r="U12" s="2">
        <v>37553</v>
      </c>
      <c r="V12" s="2">
        <v>28121</v>
      </c>
      <c r="W12" s="2">
        <v>34269</v>
      </c>
      <c r="X12" s="2">
        <v>32627</v>
      </c>
      <c r="Y12" s="2">
        <v>31606</v>
      </c>
      <c r="Z12" s="2">
        <v>22707</v>
      </c>
      <c r="AA12" s="2">
        <v>32861</v>
      </c>
      <c r="AB12" s="2">
        <v>28774</v>
      </c>
      <c r="AC12" s="2">
        <v>35426</v>
      </c>
      <c r="AD12" s="2">
        <v>27905</v>
      </c>
      <c r="AE12" s="2">
        <v>44304</v>
      </c>
      <c r="AF12" s="2">
        <v>28085</v>
      </c>
      <c r="AG12" s="2">
        <v>64097</v>
      </c>
      <c r="AH12" s="2">
        <v>16715</v>
      </c>
      <c r="AI12" s="2">
        <v>58597</v>
      </c>
      <c r="AJ12" s="2">
        <v>29218</v>
      </c>
      <c r="AK12" s="2">
        <v>61547</v>
      </c>
      <c r="AL12" s="2">
        <v>21708</v>
      </c>
      <c r="AM12" s="2">
        <v>67385</v>
      </c>
      <c r="AN12" s="2">
        <v>28300</v>
      </c>
      <c r="AO12" s="2">
        <v>34200</v>
      </c>
      <c r="AP12" s="2">
        <v>30086</v>
      </c>
      <c r="AQ12" s="2">
        <v>32042</v>
      </c>
      <c r="AR12" s="2">
        <v>27601</v>
      </c>
      <c r="AS12" s="2">
        <v>33188</v>
      </c>
      <c r="AT12" s="2">
        <v>21241</v>
      </c>
      <c r="AU12" s="2">
        <v>159086</v>
      </c>
      <c r="AV12" s="2">
        <v>155370</v>
      </c>
      <c r="AW12" s="2">
        <v>22161</v>
      </c>
      <c r="AX12" s="2">
        <v>22751</v>
      </c>
      <c r="AY12" s="2">
        <v>30666</v>
      </c>
      <c r="AZ12" s="2">
        <v>24806</v>
      </c>
      <c r="BA12" s="2">
        <v>26752</v>
      </c>
      <c r="BB12" s="2">
        <v>24039</v>
      </c>
      <c r="BC12" s="2">
        <v>28023</v>
      </c>
      <c r="BD12" s="2">
        <v>32367</v>
      </c>
      <c r="BE12" s="2">
        <v>38311</v>
      </c>
      <c r="BF12" s="2">
        <v>30762</v>
      </c>
      <c r="BG12" s="2">
        <v>36478</v>
      </c>
      <c r="BH12" s="2">
        <v>24347</v>
      </c>
      <c r="BI12" s="2">
        <v>32445</v>
      </c>
      <c r="BJ12" s="2">
        <v>33090</v>
      </c>
      <c r="BK12" s="2">
        <v>34911</v>
      </c>
      <c r="BL12" s="2">
        <v>32780</v>
      </c>
    </row>
    <row r="13" spans="1:64" x14ac:dyDescent="0.25">
      <c r="A13" s="2">
        <v>170846</v>
      </c>
      <c r="B13" s="2">
        <v>262870</v>
      </c>
      <c r="C13" s="2">
        <v>581798</v>
      </c>
      <c r="D13" s="2">
        <v>159786</v>
      </c>
      <c r="E13" s="2">
        <v>161099</v>
      </c>
      <c r="F13" s="2">
        <v>163914</v>
      </c>
      <c r="G13" s="2">
        <v>155432</v>
      </c>
      <c r="H13" s="2">
        <v>171448</v>
      </c>
      <c r="I13" s="2">
        <v>171928</v>
      </c>
      <c r="J13" s="2">
        <v>165841</v>
      </c>
      <c r="K13" s="2">
        <v>228896</v>
      </c>
      <c r="L13" s="2">
        <v>167230</v>
      </c>
      <c r="M13" s="2">
        <v>0</v>
      </c>
      <c r="N13" s="2">
        <v>137946</v>
      </c>
      <c r="O13" s="2">
        <v>151301</v>
      </c>
      <c r="P13" s="2">
        <v>168164</v>
      </c>
      <c r="Q13" s="2">
        <v>133557</v>
      </c>
      <c r="R13" s="2">
        <v>137179</v>
      </c>
      <c r="S13" s="2">
        <v>136829</v>
      </c>
      <c r="T13" s="2">
        <v>142471</v>
      </c>
      <c r="U13" s="2">
        <v>141671</v>
      </c>
      <c r="V13" s="2">
        <v>130603</v>
      </c>
      <c r="W13" s="2">
        <v>135920</v>
      </c>
      <c r="X13" s="2">
        <v>135591</v>
      </c>
      <c r="Y13" s="2">
        <v>128015</v>
      </c>
      <c r="Z13" s="2">
        <v>136516</v>
      </c>
      <c r="AA13" s="2">
        <v>133984</v>
      </c>
      <c r="AB13" s="2">
        <v>139079</v>
      </c>
      <c r="AC13" s="2">
        <v>139401</v>
      </c>
      <c r="AD13" s="2">
        <v>132735</v>
      </c>
      <c r="AE13" s="2">
        <v>155025</v>
      </c>
      <c r="AF13" s="2">
        <v>143979</v>
      </c>
      <c r="AG13" s="2">
        <v>123251</v>
      </c>
      <c r="AH13" s="2">
        <v>131503</v>
      </c>
      <c r="AI13" s="2">
        <v>134393</v>
      </c>
      <c r="AJ13" s="2">
        <v>129045</v>
      </c>
      <c r="AK13" s="2">
        <v>137854</v>
      </c>
      <c r="AL13" s="2">
        <v>125622</v>
      </c>
      <c r="AM13" s="2">
        <v>162376</v>
      </c>
      <c r="AN13" s="2">
        <v>135640</v>
      </c>
      <c r="AO13" s="2">
        <v>127658</v>
      </c>
      <c r="AP13" s="2">
        <v>128976</v>
      </c>
      <c r="AQ13" s="2">
        <v>132187</v>
      </c>
      <c r="AR13" s="2">
        <v>135631</v>
      </c>
      <c r="AS13" s="2">
        <v>138432</v>
      </c>
      <c r="AT13" s="2">
        <v>127903</v>
      </c>
      <c r="AU13" s="2">
        <v>248455</v>
      </c>
      <c r="AV13" s="2">
        <v>236679</v>
      </c>
      <c r="AW13" s="2">
        <v>132293</v>
      </c>
      <c r="AX13" s="2">
        <v>145022</v>
      </c>
      <c r="AY13" s="2">
        <v>142884</v>
      </c>
      <c r="AZ13" s="2">
        <v>137709</v>
      </c>
      <c r="BA13" s="2">
        <v>133401</v>
      </c>
      <c r="BB13" s="2">
        <v>134836</v>
      </c>
      <c r="BC13" s="2">
        <v>139560</v>
      </c>
      <c r="BD13" s="2">
        <v>129680</v>
      </c>
      <c r="BE13" s="2">
        <v>150279</v>
      </c>
      <c r="BF13" s="2">
        <v>133405</v>
      </c>
      <c r="BG13" s="2">
        <v>144105</v>
      </c>
      <c r="BH13" s="2">
        <v>132743</v>
      </c>
      <c r="BI13" s="2">
        <v>124066</v>
      </c>
      <c r="BJ13" s="2">
        <v>125483</v>
      </c>
      <c r="BK13" s="2">
        <v>129037</v>
      </c>
      <c r="BL13" s="2">
        <v>134353</v>
      </c>
    </row>
    <row r="14" spans="1:64" x14ac:dyDescent="0.25">
      <c r="A14" s="2">
        <v>39872</v>
      </c>
      <c r="B14" s="2">
        <v>147019</v>
      </c>
      <c r="C14" s="2">
        <v>548099</v>
      </c>
      <c r="D14" s="2">
        <v>36386</v>
      </c>
      <c r="E14" s="2">
        <v>39079</v>
      </c>
      <c r="F14" s="2">
        <v>38074</v>
      </c>
      <c r="G14" s="2">
        <v>33193</v>
      </c>
      <c r="H14" s="2">
        <v>40235</v>
      </c>
      <c r="I14" s="2">
        <v>45257</v>
      </c>
      <c r="J14" s="2">
        <v>44499</v>
      </c>
      <c r="K14" s="2">
        <v>53516</v>
      </c>
      <c r="L14" s="2">
        <v>103736</v>
      </c>
      <c r="M14" s="2">
        <v>171399</v>
      </c>
      <c r="N14" s="2">
        <v>0</v>
      </c>
      <c r="O14" s="2">
        <v>20619</v>
      </c>
      <c r="P14" s="2">
        <v>73328</v>
      </c>
      <c r="Q14" s="2">
        <v>20336</v>
      </c>
      <c r="R14" s="2">
        <v>15822</v>
      </c>
      <c r="S14" s="2">
        <v>21896</v>
      </c>
      <c r="T14" s="2">
        <v>19301</v>
      </c>
      <c r="U14" s="2">
        <v>23435</v>
      </c>
      <c r="V14" s="2">
        <v>18997</v>
      </c>
      <c r="W14" s="2">
        <v>20466</v>
      </c>
      <c r="X14" s="2">
        <v>19234</v>
      </c>
      <c r="Y14" s="2">
        <v>19581</v>
      </c>
      <c r="Z14" s="2">
        <v>14851</v>
      </c>
      <c r="AA14" s="2">
        <v>19023</v>
      </c>
      <c r="AB14" s="2">
        <v>19132</v>
      </c>
      <c r="AC14" s="2">
        <v>18342</v>
      </c>
      <c r="AD14" s="2">
        <v>18773</v>
      </c>
      <c r="AE14" s="2">
        <v>31504</v>
      </c>
      <c r="AF14" s="2">
        <v>22394</v>
      </c>
      <c r="AG14" s="2">
        <v>21873</v>
      </c>
      <c r="AH14" s="2">
        <v>9050</v>
      </c>
      <c r="AI14" s="2">
        <v>21830</v>
      </c>
      <c r="AJ14" s="2">
        <v>19453</v>
      </c>
      <c r="AK14" s="2">
        <v>23170</v>
      </c>
      <c r="AL14" s="2">
        <v>15469</v>
      </c>
      <c r="AM14" s="2">
        <v>33009</v>
      </c>
      <c r="AN14" s="2">
        <v>19652</v>
      </c>
      <c r="AO14" s="2">
        <v>20691</v>
      </c>
      <c r="AP14" s="2">
        <v>19937</v>
      </c>
      <c r="AQ14" s="2">
        <v>18959</v>
      </c>
      <c r="AR14" s="2">
        <v>18271</v>
      </c>
      <c r="AS14" s="2">
        <v>18952</v>
      </c>
      <c r="AT14" s="2">
        <v>13640</v>
      </c>
      <c r="AU14" s="2">
        <v>141777</v>
      </c>
      <c r="AV14" s="2">
        <v>143137</v>
      </c>
      <c r="AW14" s="2">
        <v>11534</v>
      </c>
      <c r="AX14" s="2">
        <v>15892</v>
      </c>
      <c r="AY14" s="2">
        <v>17493</v>
      </c>
      <c r="AZ14" s="2">
        <v>16829</v>
      </c>
      <c r="BA14" s="2">
        <v>15119</v>
      </c>
      <c r="BB14" s="2">
        <v>17921</v>
      </c>
      <c r="BC14" s="2">
        <v>17229</v>
      </c>
      <c r="BD14" s="2">
        <v>22736</v>
      </c>
      <c r="BE14" s="2">
        <v>24031</v>
      </c>
      <c r="BF14" s="2">
        <v>18710</v>
      </c>
      <c r="BG14" s="2">
        <v>23421</v>
      </c>
      <c r="BH14" s="2">
        <v>16501</v>
      </c>
      <c r="BI14" s="2">
        <v>18889</v>
      </c>
      <c r="BJ14" s="2">
        <v>23785</v>
      </c>
      <c r="BK14" s="2">
        <v>21821</v>
      </c>
      <c r="BL14" s="2">
        <v>22147</v>
      </c>
    </row>
    <row r="15" spans="1:64" x14ac:dyDescent="0.25">
      <c r="A15" s="2">
        <v>26122</v>
      </c>
      <c r="B15" s="2">
        <v>134533</v>
      </c>
      <c r="C15" s="2">
        <v>549618</v>
      </c>
      <c r="D15" s="2">
        <v>32706</v>
      </c>
      <c r="E15" s="2">
        <v>36313</v>
      </c>
      <c r="F15" s="2">
        <v>32520</v>
      </c>
      <c r="G15" s="2">
        <v>29446</v>
      </c>
      <c r="H15" s="2">
        <v>35192</v>
      </c>
      <c r="I15" s="2">
        <v>37984</v>
      </c>
      <c r="J15" s="2">
        <v>32386</v>
      </c>
      <c r="K15" s="2">
        <v>34792</v>
      </c>
      <c r="L15" s="2">
        <v>38446</v>
      </c>
      <c r="M15" s="2">
        <v>223610</v>
      </c>
      <c r="N15" s="2">
        <v>63287</v>
      </c>
      <c r="O15" s="2">
        <v>0</v>
      </c>
      <c r="P15" s="2">
        <v>47539</v>
      </c>
      <c r="Q15" s="2">
        <v>42173</v>
      </c>
      <c r="R15" s="2">
        <v>10730</v>
      </c>
      <c r="S15" s="2">
        <v>16025</v>
      </c>
      <c r="T15" s="2">
        <v>14880</v>
      </c>
      <c r="U15" s="2">
        <v>20966</v>
      </c>
      <c r="V15" s="2">
        <v>14697</v>
      </c>
      <c r="W15" s="2">
        <v>15822</v>
      </c>
      <c r="X15" s="2">
        <v>15487</v>
      </c>
      <c r="Y15" s="2">
        <v>15211</v>
      </c>
      <c r="Z15" s="2">
        <v>11069</v>
      </c>
      <c r="AA15" s="2">
        <v>16864</v>
      </c>
      <c r="AB15" s="2">
        <v>14904</v>
      </c>
      <c r="AC15" s="2">
        <v>15335</v>
      </c>
      <c r="AD15" s="2">
        <v>15720</v>
      </c>
      <c r="AE15" s="2">
        <v>25100</v>
      </c>
      <c r="AF15" s="2">
        <v>17722</v>
      </c>
      <c r="AG15" s="2">
        <v>16139</v>
      </c>
      <c r="AH15" s="2">
        <v>5438</v>
      </c>
      <c r="AI15" s="2">
        <v>16567</v>
      </c>
      <c r="AJ15" s="2">
        <v>15525</v>
      </c>
      <c r="AK15" s="2">
        <v>19647</v>
      </c>
      <c r="AL15" s="2">
        <v>12319</v>
      </c>
      <c r="AM15" s="2">
        <v>28409</v>
      </c>
      <c r="AN15" s="2">
        <v>15638</v>
      </c>
      <c r="AO15" s="2">
        <v>15587</v>
      </c>
      <c r="AP15" s="2">
        <v>15753</v>
      </c>
      <c r="AQ15" s="2">
        <v>14509</v>
      </c>
      <c r="AR15" s="2">
        <v>15937</v>
      </c>
      <c r="AS15" s="2">
        <v>15372</v>
      </c>
      <c r="AT15" s="2">
        <v>9595</v>
      </c>
      <c r="AU15" s="2">
        <v>129696</v>
      </c>
      <c r="AV15" s="2">
        <v>130015</v>
      </c>
      <c r="AW15" s="2">
        <v>7586</v>
      </c>
      <c r="AX15" s="2">
        <v>10554</v>
      </c>
      <c r="AY15" s="2">
        <v>12364</v>
      </c>
      <c r="AZ15" s="2">
        <v>12317</v>
      </c>
      <c r="BA15" s="2">
        <v>11129</v>
      </c>
      <c r="BB15" s="2">
        <v>12907</v>
      </c>
      <c r="BC15" s="2">
        <v>12099</v>
      </c>
      <c r="BD15" s="2">
        <v>16487</v>
      </c>
      <c r="BE15" s="2">
        <v>20172</v>
      </c>
      <c r="BF15" s="2">
        <v>16442</v>
      </c>
      <c r="BG15" s="2">
        <v>19453</v>
      </c>
      <c r="BH15" s="2">
        <v>12675</v>
      </c>
      <c r="BI15" s="2">
        <v>15840</v>
      </c>
      <c r="BJ15" s="2">
        <v>19655</v>
      </c>
      <c r="BK15" s="2">
        <v>18999</v>
      </c>
      <c r="BL15" s="2">
        <v>18900</v>
      </c>
    </row>
    <row r="16" spans="1:64" x14ac:dyDescent="0.25">
      <c r="A16" s="2">
        <v>77163</v>
      </c>
      <c r="B16" s="2">
        <v>175959</v>
      </c>
      <c r="C16" s="2">
        <v>575819</v>
      </c>
      <c r="D16" s="2">
        <v>70492</v>
      </c>
      <c r="E16" s="2">
        <v>71047</v>
      </c>
      <c r="F16" s="2">
        <v>68790</v>
      </c>
      <c r="G16" s="2">
        <v>63797</v>
      </c>
      <c r="H16" s="2">
        <v>70695</v>
      </c>
      <c r="I16" s="2">
        <v>72844</v>
      </c>
      <c r="J16" s="2">
        <v>62652</v>
      </c>
      <c r="K16" s="2">
        <v>66470</v>
      </c>
      <c r="L16" s="2">
        <v>65539</v>
      </c>
      <c r="M16" s="2">
        <v>185845</v>
      </c>
      <c r="N16" s="2">
        <v>126830</v>
      </c>
      <c r="O16" s="2">
        <v>58589</v>
      </c>
      <c r="P16" s="2">
        <v>0</v>
      </c>
      <c r="Q16" s="2">
        <v>54623</v>
      </c>
      <c r="R16" s="2">
        <v>71444</v>
      </c>
      <c r="S16" s="2">
        <v>52150</v>
      </c>
      <c r="T16" s="2">
        <v>50252</v>
      </c>
      <c r="U16" s="2">
        <v>55375</v>
      </c>
      <c r="V16" s="2">
        <v>50200</v>
      </c>
      <c r="W16" s="2">
        <v>53810</v>
      </c>
      <c r="X16" s="2">
        <v>57473</v>
      </c>
      <c r="Y16" s="2">
        <v>50702</v>
      </c>
      <c r="Z16" s="2">
        <v>46694</v>
      </c>
      <c r="AA16" s="2">
        <v>52778</v>
      </c>
      <c r="AB16" s="2">
        <v>50620</v>
      </c>
      <c r="AC16" s="2">
        <v>57092</v>
      </c>
      <c r="AD16" s="2">
        <v>49685</v>
      </c>
      <c r="AE16" s="2">
        <v>59439</v>
      </c>
      <c r="AF16" s="2">
        <v>51155</v>
      </c>
      <c r="AG16" s="2">
        <v>56823</v>
      </c>
      <c r="AH16" s="2">
        <v>39399</v>
      </c>
      <c r="AI16" s="2">
        <v>51755</v>
      </c>
      <c r="AJ16" s="2">
        <v>53213</v>
      </c>
      <c r="AK16" s="2">
        <v>53432</v>
      </c>
      <c r="AL16" s="2">
        <v>45097</v>
      </c>
      <c r="AM16" s="2">
        <v>60909</v>
      </c>
      <c r="AN16" s="2">
        <v>50653</v>
      </c>
      <c r="AO16" s="2">
        <v>98446</v>
      </c>
      <c r="AP16" s="2">
        <v>50766</v>
      </c>
      <c r="AQ16" s="2">
        <v>48582</v>
      </c>
      <c r="AR16" s="2">
        <v>48833</v>
      </c>
      <c r="AS16" s="2">
        <v>49282</v>
      </c>
      <c r="AT16" s="2">
        <v>43201</v>
      </c>
      <c r="AU16" s="2">
        <v>169548</v>
      </c>
      <c r="AV16" s="2">
        <v>172487</v>
      </c>
      <c r="AW16" s="2">
        <v>40384</v>
      </c>
      <c r="AX16" s="2">
        <v>44586</v>
      </c>
      <c r="AY16" s="2">
        <v>48197</v>
      </c>
      <c r="AZ16" s="2">
        <v>45250</v>
      </c>
      <c r="BA16" s="2">
        <v>44651</v>
      </c>
      <c r="BB16" s="2">
        <v>47579</v>
      </c>
      <c r="BC16" s="2">
        <v>47422</v>
      </c>
      <c r="BD16" s="2">
        <v>56354</v>
      </c>
      <c r="BE16" s="2">
        <v>55350</v>
      </c>
      <c r="BF16" s="2">
        <v>52257</v>
      </c>
      <c r="BG16" s="2">
        <v>51985</v>
      </c>
      <c r="BH16" s="2">
        <v>46612</v>
      </c>
      <c r="BI16" s="2">
        <v>50166</v>
      </c>
      <c r="BJ16" s="2">
        <v>53442</v>
      </c>
      <c r="BK16" s="2">
        <v>51360</v>
      </c>
      <c r="BL16" s="2">
        <v>55759</v>
      </c>
    </row>
    <row r="17" spans="1:64" x14ac:dyDescent="0.25">
      <c r="A17" s="2">
        <v>51026</v>
      </c>
      <c r="B17" s="2">
        <v>152367</v>
      </c>
      <c r="C17" s="2">
        <v>545397</v>
      </c>
      <c r="D17" s="2">
        <v>49069</v>
      </c>
      <c r="E17" s="2">
        <v>50501</v>
      </c>
      <c r="F17" s="2">
        <v>48354</v>
      </c>
      <c r="G17" s="2">
        <v>47246</v>
      </c>
      <c r="H17" s="2">
        <v>52872</v>
      </c>
      <c r="I17" s="2">
        <v>52523</v>
      </c>
      <c r="J17" s="2">
        <v>42138</v>
      </c>
      <c r="K17" s="2">
        <v>42422</v>
      </c>
      <c r="L17" s="2">
        <v>36944</v>
      </c>
      <c r="M17" s="2">
        <v>143641</v>
      </c>
      <c r="N17" s="2">
        <v>44369</v>
      </c>
      <c r="O17" s="2">
        <v>102542</v>
      </c>
      <c r="P17" s="2">
        <v>76402</v>
      </c>
      <c r="Q17" s="2">
        <v>0</v>
      </c>
      <c r="R17" s="2">
        <v>27775</v>
      </c>
      <c r="S17" s="2">
        <v>53438</v>
      </c>
      <c r="T17" s="2">
        <v>26566</v>
      </c>
      <c r="U17" s="2">
        <v>34287</v>
      </c>
      <c r="V17" s="2">
        <v>28882</v>
      </c>
      <c r="W17" s="2">
        <v>33380</v>
      </c>
      <c r="X17" s="2">
        <v>34591</v>
      </c>
      <c r="Y17" s="2">
        <v>28126</v>
      </c>
      <c r="Z17" s="2">
        <v>22868</v>
      </c>
      <c r="AA17" s="2">
        <v>27460</v>
      </c>
      <c r="AB17" s="2">
        <v>28898</v>
      </c>
      <c r="AC17" s="2">
        <v>28869</v>
      </c>
      <c r="AD17" s="2">
        <v>28769</v>
      </c>
      <c r="AE17" s="2">
        <v>44035</v>
      </c>
      <c r="AF17" s="2">
        <v>34585</v>
      </c>
      <c r="AG17" s="2">
        <v>34816</v>
      </c>
      <c r="AH17" s="2">
        <v>14999</v>
      </c>
      <c r="AI17" s="2">
        <v>34669</v>
      </c>
      <c r="AJ17" s="2">
        <v>30377</v>
      </c>
      <c r="AK17" s="2">
        <v>32716</v>
      </c>
      <c r="AL17" s="2">
        <v>21448</v>
      </c>
      <c r="AM17" s="2">
        <v>37119</v>
      </c>
      <c r="AN17" s="2">
        <v>28929</v>
      </c>
      <c r="AO17" s="2">
        <v>30104</v>
      </c>
      <c r="AP17" s="2">
        <v>31094</v>
      </c>
      <c r="AQ17" s="2">
        <v>28820</v>
      </c>
      <c r="AR17" s="2">
        <v>27596</v>
      </c>
      <c r="AS17" s="2">
        <v>27084</v>
      </c>
      <c r="AT17" s="2">
        <v>20758</v>
      </c>
      <c r="AU17" s="2">
        <v>142959</v>
      </c>
      <c r="AV17" s="2">
        <v>144255</v>
      </c>
      <c r="AW17" s="2">
        <v>16709</v>
      </c>
      <c r="AX17" s="2">
        <v>21472</v>
      </c>
      <c r="AY17" s="2">
        <v>24781</v>
      </c>
      <c r="AZ17" s="2">
        <v>24992</v>
      </c>
      <c r="BA17" s="2">
        <v>22026</v>
      </c>
      <c r="BB17" s="2">
        <v>23254</v>
      </c>
      <c r="BC17" s="2">
        <v>23096</v>
      </c>
      <c r="BD17" s="2">
        <v>36331</v>
      </c>
      <c r="BE17" s="2">
        <v>32887</v>
      </c>
      <c r="BF17" s="2">
        <v>28667</v>
      </c>
      <c r="BG17" s="2">
        <v>30717</v>
      </c>
      <c r="BH17" s="2">
        <v>22085</v>
      </c>
      <c r="BI17" s="2">
        <v>26255</v>
      </c>
      <c r="BJ17" s="2">
        <v>32792</v>
      </c>
      <c r="BK17" s="2">
        <v>30144</v>
      </c>
      <c r="BL17" s="2">
        <v>33244</v>
      </c>
    </row>
    <row r="18" spans="1:64" x14ac:dyDescent="0.25">
      <c r="A18" s="2">
        <v>42606</v>
      </c>
      <c r="B18" s="2">
        <v>154346</v>
      </c>
      <c r="C18" s="2">
        <v>592182</v>
      </c>
      <c r="D18" s="2">
        <v>40563</v>
      </c>
      <c r="E18" s="2">
        <v>42549</v>
      </c>
      <c r="F18" s="2">
        <v>40930</v>
      </c>
      <c r="G18" s="2">
        <v>35481</v>
      </c>
      <c r="H18" s="2">
        <v>42624</v>
      </c>
      <c r="I18" s="2">
        <v>43413</v>
      </c>
      <c r="J18" s="2">
        <v>33983</v>
      </c>
      <c r="K18" s="2">
        <v>32998</v>
      </c>
      <c r="L18" s="2">
        <v>22883</v>
      </c>
      <c r="M18" s="2">
        <v>147363</v>
      </c>
      <c r="N18" s="2">
        <v>43420</v>
      </c>
      <c r="O18" s="2">
        <v>40445</v>
      </c>
      <c r="P18" s="2">
        <v>136316</v>
      </c>
      <c r="Q18" s="2">
        <v>43871</v>
      </c>
      <c r="R18" s="2">
        <v>0</v>
      </c>
      <c r="S18" s="2">
        <v>24016</v>
      </c>
      <c r="T18" s="2">
        <v>44411</v>
      </c>
      <c r="U18" s="2">
        <v>26169</v>
      </c>
      <c r="V18" s="2">
        <v>20294</v>
      </c>
      <c r="W18" s="2">
        <v>21271</v>
      </c>
      <c r="X18" s="2">
        <v>21670</v>
      </c>
      <c r="Y18" s="2">
        <v>21071</v>
      </c>
      <c r="Z18" s="2">
        <v>15421</v>
      </c>
      <c r="AA18" s="2">
        <v>20338</v>
      </c>
      <c r="AB18" s="2">
        <v>21420</v>
      </c>
      <c r="AC18" s="2">
        <v>20934</v>
      </c>
      <c r="AD18" s="2">
        <v>21036</v>
      </c>
      <c r="AE18" s="2">
        <v>30651</v>
      </c>
      <c r="AF18" s="2">
        <v>20052</v>
      </c>
      <c r="AG18" s="2">
        <v>25687</v>
      </c>
      <c r="AH18" s="2">
        <v>9108</v>
      </c>
      <c r="AI18" s="2">
        <v>21657</v>
      </c>
      <c r="AJ18" s="2">
        <v>22082</v>
      </c>
      <c r="AK18" s="2">
        <v>24664</v>
      </c>
      <c r="AL18" s="2">
        <v>16733</v>
      </c>
      <c r="AM18" s="2">
        <v>32097</v>
      </c>
      <c r="AN18" s="2">
        <v>20906</v>
      </c>
      <c r="AO18" s="2">
        <v>21773</v>
      </c>
      <c r="AP18" s="2">
        <v>22021</v>
      </c>
      <c r="AQ18" s="2">
        <v>20853</v>
      </c>
      <c r="AR18" s="2">
        <v>20627</v>
      </c>
      <c r="AS18" s="2">
        <v>21238</v>
      </c>
      <c r="AT18" s="2">
        <v>14602</v>
      </c>
      <c r="AU18" s="2">
        <v>151949</v>
      </c>
      <c r="AV18" s="2">
        <v>152892</v>
      </c>
      <c r="AW18" s="2">
        <v>11777</v>
      </c>
      <c r="AX18" s="2">
        <v>15665</v>
      </c>
      <c r="AY18" s="2">
        <v>17584</v>
      </c>
      <c r="AZ18" s="2">
        <v>17973</v>
      </c>
      <c r="BA18" s="2">
        <v>15601</v>
      </c>
      <c r="BB18" s="2">
        <v>17162</v>
      </c>
      <c r="BC18" s="2">
        <v>17471</v>
      </c>
      <c r="BD18" s="2">
        <v>23738</v>
      </c>
      <c r="BE18" s="2">
        <v>26540</v>
      </c>
      <c r="BF18" s="2">
        <v>20914</v>
      </c>
      <c r="BG18" s="2">
        <v>24815</v>
      </c>
      <c r="BH18" s="2">
        <v>17621</v>
      </c>
      <c r="BI18" s="2">
        <v>20453</v>
      </c>
      <c r="BJ18" s="2">
        <v>25650</v>
      </c>
      <c r="BK18" s="2">
        <v>23474</v>
      </c>
      <c r="BL18" s="2">
        <v>25292</v>
      </c>
    </row>
    <row r="19" spans="1:64" x14ac:dyDescent="0.25">
      <c r="A19" s="2">
        <v>49856</v>
      </c>
      <c r="B19" s="2">
        <v>151554</v>
      </c>
      <c r="C19" s="2">
        <v>545743</v>
      </c>
      <c r="D19" s="2">
        <v>45466</v>
      </c>
      <c r="E19" s="2">
        <v>48003</v>
      </c>
      <c r="F19" s="2">
        <v>44890</v>
      </c>
      <c r="G19" s="2">
        <v>43753</v>
      </c>
      <c r="H19" s="2">
        <v>53276</v>
      </c>
      <c r="I19" s="2">
        <v>50600</v>
      </c>
      <c r="J19" s="2">
        <v>40477</v>
      </c>
      <c r="K19" s="2">
        <v>38078</v>
      </c>
      <c r="L19" s="2">
        <v>33124</v>
      </c>
      <c r="M19" s="2">
        <v>135357</v>
      </c>
      <c r="N19" s="2">
        <v>28523</v>
      </c>
      <c r="O19" s="2">
        <v>31003</v>
      </c>
      <c r="P19" s="2">
        <v>81466</v>
      </c>
      <c r="Q19" s="2">
        <v>126441</v>
      </c>
      <c r="R19" s="2">
        <v>46648</v>
      </c>
      <c r="S19" s="2">
        <v>0</v>
      </c>
      <c r="T19" s="2">
        <v>31710</v>
      </c>
      <c r="U19" s="2">
        <v>55497</v>
      </c>
      <c r="V19" s="2">
        <v>33860</v>
      </c>
      <c r="W19" s="2">
        <v>30052</v>
      </c>
      <c r="X19" s="2">
        <v>33735</v>
      </c>
      <c r="Y19" s="2">
        <v>27809</v>
      </c>
      <c r="Z19" s="2">
        <v>22781</v>
      </c>
      <c r="AA19" s="2">
        <v>27036</v>
      </c>
      <c r="AB19" s="2">
        <v>27998</v>
      </c>
      <c r="AC19" s="2">
        <v>27561</v>
      </c>
      <c r="AD19" s="2">
        <v>29052</v>
      </c>
      <c r="AE19" s="2">
        <v>38277</v>
      </c>
      <c r="AF19" s="2">
        <v>28434</v>
      </c>
      <c r="AG19" s="2">
        <v>33631</v>
      </c>
      <c r="AH19" s="2">
        <v>16078</v>
      </c>
      <c r="AI19" s="2">
        <v>29552</v>
      </c>
      <c r="AJ19" s="2">
        <v>27494</v>
      </c>
      <c r="AK19" s="2">
        <v>30433</v>
      </c>
      <c r="AL19" s="2">
        <v>21082</v>
      </c>
      <c r="AM19" s="2">
        <v>37550</v>
      </c>
      <c r="AN19" s="2">
        <v>27309</v>
      </c>
      <c r="AO19" s="2">
        <v>28545</v>
      </c>
      <c r="AP19" s="2">
        <v>28221</v>
      </c>
      <c r="AQ19" s="2">
        <v>27283</v>
      </c>
      <c r="AR19" s="2">
        <v>26955</v>
      </c>
      <c r="AS19" s="2">
        <v>26354</v>
      </c>
      <c r="AT19" s="2">
        <v>19857</v>
      </c>
      <c r="AU19" s="2">
        <v>143191</v>
      </c>
      <c r="AV19" s="2">
        <v>148819</v>
      </c>
      <c r="AW19" s="2">
        <v>17495</v>
      </c>
      <c r="AX19" s="2">
        <v>22323</v>
      </c>
      <c r="AY19" s="2">
        <v>24610</v>
      </c>
      <c r="AZ19" s="2">
        <v>24588</v>
      </c>
      <c r="BA19" s="2">
        <v>20638</v>
      </c>
      <c r="BB19" s="2">
        <v>23701</v>
      </c>
      <c r="BC19" s="2">
        <v>22817</v>
      </c>
      <c r="BD19" s="2">
        <v>31318</v>
      </c>
      <c r="BE19" s="2">
        <v>32415</v>
      </c>
      <c r="BF19" s="2">
        <v>29203</v>
      </c>
      <c r="BG19" s="2">
        <v>29050</v>
      </c>
      <c r="BH19" s="2">
        <v>21307</v>
      </c>
      <c r="BI19" s="2">
        <v>25514</v>
      </c>
      <c r="BJ19" s="2">
        <v>31159</v>
      </c>
      <c r="BK19" s="2">
        <v>27823</v>
      </c>
      <c r="BL19" s="2">
        <v>33303</v>
      </c>
    </row>
    <row r="20" spans="1:64" x14ac:dyDescent="0.25">
      <c r="A20" s="2">
        <v>59562</v>
      </c>
      <c r="B20" s="2">
        <v>156678</v>
      </c>
      <c r="C20" s="2">
        <v>533381</v>
      </c>
      <c r="D20" s="2">
        <v>45849</v>
      </c>
      <c r="E20" s="2">
        <v>51738</v>
      </c>
      <c r="F20" s="2">
        <v>45544</v>
      </c>
      <c r="G20" s="2">
        <v>42211</v>
      </c>
      <c r="H20" s="2">
        <v>47028</v>
      </c>
      <c r="I20" s="2">
        <v>49114</v>
      </c>
      <c r="J20" s="2">
        <v>41426</v>
      </c>
      <c r="K20" s="2">
        <v>36595</v>
      </c>
      <c r="L20" s="2">
        <v>29930</v>
      </c>
      <c r="M20" s="2">
        <v>143453</v>
      </c>
      <c r="N20" s="2">
        <v>23922</v>
      </c>
      <c r="O20" s="2">
        <v>20444</v>
      </c>
      <c r="P20" s="2">
        <v>77323</v>
      </c>
      <c r="Q20" s="2">
        <v>35328</v>
      </c>
      <c r="R20" s="2">
        <v>117875</v>
      </c>
      <c r="S20" s="2">
        <v>53012</v>
      </c>
      <c r="T20" s="2">
        <v>0</v>
      </c>
      <c r="U20" s="2">
        <v>35171</v>
      </c>
      <c r="V20" s="2">
        <v>50926</v>
      </c>
      <c r="W20" s="2">
        <v>28747</v>
      </c>
      <c r="X20" s="2">
        <v>31073</v>
      </c>
      <c r="Y20" s="2">
        <v>27618</v>
      </c>
      <c r="Z20" s="2">
        <v>21583</v>
      </c>
      <c r="AA20" s="2">
        <v>27326</v>
      </c>
      <c r="AB20" s="2">
        <v>26245</v>
      </c>
      <c r="AC20" s="2">
        <v>27221</v>
      </c>
      <c r="AD20" s="2">
        <v>27315</v>
      </c>
      <c r="AE20" s="2">
        <v>40519</v>
      </c>
      <c r="AF20" s="2">
        <v>32630</v>
      </c>
      <c r="AG20" s="2">
        <v>32220</v>
      </c>
      <c r="AH20" s="2">
        <v>14962</v>
      </c>
      <c r="AI20" s="2">
        <v>32377</v>
      </c>
      <c r="AJ20" s="2">
        <v>28269</v>
      </c>
      <c r="AK20" s="2">
        <v>30052</v>
      </c>
      <c r="AL20" s="2">
        <v>20566</v>
      </c>
      <c r="AM20" s="2">
        <v>36801</v>
      </c>
      <c r="AN20" s="2">
        <v>25917</v>
      </c>
      <c r="AO20" s="2">
        <v>27145</v>
      </c>
      <c r="AP20" s="2">
        <v>26637</v>
      </c>
      <c r="AQ20" s="2">
        <v>25218</v>
      </c>
      <c r="AR20" s="2">
        <v>25587</v>
      </c>
      <c r="AS20" s="2">
        <v>27234</v>
      </c>
      <c r="AT20" s="2">
        <v>18557</v>
      </c>
      <c r="AU20" s="2">
        <v>151198</v>
      </c>
      <c r="AV20" s="2">
        <v>154863</v>
      </c>
      <c r="AW20" s="2">
        <v>15822</v>
      </c>
      <c r="AX20" s="2">
        <v>20434</v>
      </c>
      <c r="AY20" s="2">
        <v>24674</v>
      </c>
      <c r="AZ20" s="2">
        <v>23785</v>
      </c>
      <c r="BA20" s="2">
        <v>21636</v>
      </c>
      <c r="BB20" s="2">
        <v>23076</v>
      </c>
      <c r="BC20" s="2">
        <v>21820</v>
      </c>
      <c r="BD20" s="2">
        <v>30867</v>
      </c>
      <c r="BE20" s="2">
        <v>31613</v>
      </c>
      <c r="BF20" s="2">
        <v>26820</v>
      </c>
      <c r="BG20" s="2">
        <v>29841</v>
      </c>
      <c r="BH20" s="2">
        <v>21404</v>
      </c>
      <c r="BI20" s="2">
        <v>26112</v>
      </c>
      <c r="BJ20" s="2">
        <v>29711</v>
      </c>
      <c r="BK20" s="2">
        <v>27964</v>
      </c>
      <c r="BL20" s="2">
        <v>32055</v>
      </c>
    </row>
    <row r="21" spans="1:64" x14ac:dyDescent="0.25">
      <c r="A21" s="2">
        <v>59203</v>
      </c>
      <c r="B21" s="2">
        <v>162690</v>
      </c>
      <c r="C21" s="2">
        <v>557870</v>
      </c>
      <c r="D21" s="2">
        <v>55461</v>
      </c>
      <c r="E21" s="2">
        <v>56840</v>
      </c>
      <c r="F21" s="2">
        <v>53100</v>
      </c>
      <c r="G21" s="2">
        <v>51117</v>
      </c>
      <c r="H21" s="2">
        <v>62170</v>
      </c>
      <c r="I21" s="2">
        <v>54660</v>
      </c>
      <c r="J21" s="2">
        <v>45162</v>
      </c>
      <c r="K21" s="2">
        <v>45829</v>
      </c>
      <c r="L21" s="2">
        <v>38625</v>
      </c>
      <c r="M21" s="2">
        <v>142892</v>
      </c>
      <c r="N21" s="2">
        <v>26724</v>
      </c>
      <c r="O21" s="2">
        <v>25515</v>
      </c>
      <c r="P21" s="2">
        <v>63762</v>
      </c>
      <c r="Q21" s="2">
        <v>43880</v>
      </c>
      <c r="R21" s="2">
        <v>37427</v>
      </c>
      <c r="S21" s="2">
        <v>102329</v>
      </c>
      <c r="T21" s="2">
        <v>54185</v>
      </c>
      <c r="U21" s="2">
        <v>0</v>
      </c>
      <c r="V21" s="2">
        <v>45569</v>
      </c>
      <c r="W21" s="2">
        <v>63091</v>
      </c>
      <c r="X21" s="2">
        <v>45171</v>
      </c>
      <c r="Y21" s="2">
        <v>33489</v>
      </c>
      <c r="Z21" s="2">
        <v>28579</v>
      </c>
      <c r="AA21" s="2">
        <v>34500</v>
      </c>
      <c r="AB21" s="2">
        <v>36739</v>
      </c>
      <c r="AC21" s="2">
        <v>34357</v>
      </c>
      <c r="AD21" s="2">
        <v>35488</v>
      </c>
      <c r="AE21" s="2">
        <v>51003</v>
      </c>
      <c r="AF21" s="2">
        <v>33856</v>
      </c>
      <c r="AG21" s="2">
        <v>44005</v>
      </c>
      <c r="AH21" s="2">
        <v>23516</v>
      </c>
      <c r="AI21" s="2">
        <v>34124</v>
      </c>
      <c r="AJ21" s="2">
        <v>35972</v>
      </c>
      <c r="AK21" s="2">
        <v>38153</v>
      </c>
      <c r="AL21" s="2">
        <v>27492</v>
      </c>
      <c r="AM21" s="2">
        <v>44646</v>
      </c>
      <c r="AN21" s="2">
        <v>35363</v>
      </c>
      <c r="AO21" s="2">
        <v>35188</v>
      </c>
      <c r="AP21" s="2">
        <v>36411</v>
      </c>
      <c r="AQ21" s="2">
        <v>35007</v>
      </c>
      <c r="AR21" s="2">
        <v>34167</v>
      </c>
      <c r="AS21" s="2">
        <v>34165</v>
      </c>
      <c r="AT21" s="2">
        <v>29299</v>
      </c>
      <c r="AU21" s="2">
        <v>154265</v>
      </c>
      <c r="AV21" s="2">
        <v>153390</v>
      </c>
      <c r="AW21" s="2">
        <v>24444</v>
      </c>
      <c r="AX21" s="2">
        <v>29959</v>
      </c>
      <c r="AY21" s="2">
        <v>32636</v>
      </c>
      <c r="AZ21" s="2">
        <v>30091</v>
      </c>
      <c r="BA21" s="2">
        <v>28180</v>
      </c>
      <c r="BB21" s="2">
        <v>29235</v>
      </c>
      <c r="BC21" s="2">
        <v>29304</v>
      </c>
      <c r="BD21" s="2">
        <v>42148</v>
      </c>
      <c r="BE21" s="2">
        <v>40406</v>
      </c>
      <c r="BF21" s="2">
        <v>33604</v>
      </c>
      <c r="BG21" s="2">
        <v>36584</v>
      </c>
      <c r="BH21" s="2">
        <v>28518</v>
      </c>
      <c r="BI21" s="2">
        <v>32191</v>
      </c>
      <c r="BJ21" s="2">
        <v>40313</v>
      </c>
      <c r="BK21" s="2">
        <v>35752</v>
      </c>
      <c r="BL21" s="2">
        <v>38781</v>
      </c>
    </row>
    <row r="22" spans="1:64" x14ac:dyDescent="0.25">
      <c r="A22" s="2">
        <v>54278</v>
      </c>
      <c r="B22" s="2">
        <v>149688</v>
      </c>
      <c r="C22" s="2">
        <v>586430</v>
      </c>
      <c r="D22" s="2">
        <v>46744</v>
      </c>
      <c r="E22" s="2">
        <v>51328</v>
      </c>
      <c r="F22" s="2">
        <v>45929</v>
      </c>
      <c r="G22" s="2">
        <v>44662</v>
      </c>
      <c r="H22" s="2">
        <v>49803</v>
      </c>
      <c r="I22" s="2">
        <v>50506</v>
      </c>
      <c r="J22" s="2">
        <v>39962</v>
      </c>
      <c r="K22" s="2">
        <v>39315</v>
      </c>
      <c r="L22" s="2">
        <v>29152</v>
      </c>
      <c r="M22" s="2">
        <v>132182</v>
      </c>
      <c r="N22" s="2">
        <v>20429</v>
      </c>
      <c r="O22" s="2">
        <v>17276</v>
      </c>
      <c r="P22" s="2">
        <v>58542</v>
      </c>
      <c r="Q22" s="2">
        <v>32714</v>
      </c>
      <c r="R22" s="2">
        <v>36795</v>
      </c>
      <c r="S22" s="2">
        <v>47814</v>
      </c>
      <c r="T22" s="2">
        <v>108235</v>
      </c>
      <c r="U22" s="2">
        <v>54147</v>
      </c>
      <c r="V22" s="2">
        <v>0</v>
      </c>
      <c r="W22" s="2">
        <v>37692</v>
      </c>
      <c r="X22" s="2">
        <v>58253</v>
      </c>
      <c r="Y22" s="2">
        <v>28297</v>
      </c>
      <c r="Z22" s="2">
        <v>22609</v>
      </c>
      <c r="AA22" s="2">
        <v>27778</v>
      </c>
      <c r="AB22" s="2">
        <v>27436</v>
      </c>
      <c r="AC22" s="2">
        <v>27979</v>
      </c>
      <c r="AD22" s="2">
        <v>28957</v>
      </c>
      <c r="AE22" s="2">
        <v>42770</v>
      </c>
      <c r="AF22" s="2">
        <v>34259</v>
      </c>
      <c r="AG22" s="2">
        <v>40504</v>
      </c>
      <c r="AH22" s="2">
        <v>15911</v>
      </c>
      <c r="AI22" s="2">
        <v>33686</v>
      </c>
      <c r="AJ22" s="2">
        <v>34034</v>
      </c>
      <c r="AK22" s="2">
        <v>31671</v>
      </c>
      <c r="AL22" s="2">
        <v>21214</v>
      </c>
      <c r="AM22" s="2">
        <v>37119</v>
      </c>
      <c r="AN22" s="2">
        <v>28460</v>
      </c>
      <c r="AO22" s="2">
        <v>28778</v>
      </c>
      <c r="AP22" s="2">
        <v>29946</v>
      </c>
      <c r="AQ22" s="2">
        <v>28353</v>
      </c>
      <c r="AR22" s="2">
        <v>27685</v>
      </c>
      <c r="AS22" s="2">
        <v>27901</v>
      </c>
      <c r="AT22" s="2">
        <v>18706</v>
      </c>
      <c r="AU22" s="2">
        <v>144534</v>
      </c>
      <c r="AV22" s="2">
        <v>145271</v>
      </c>
      <c r="AW22" s="2">
        <v>17823</v>
      </c>
      <c r="AX22" s="2">
        <v>20770</v>
      </c>
      <c r="AY22" s="2">
        <v>24821</v>
      </c>
      <c r="AZ22" s="2">
        <v>22543</v>
      </c>
      <c r="BA22" s="2">
        <v>21605</v>
      </c>
      <c r="BB22" s="2">
        <v>22973</v>
      </c>
      <c r="BC22" s="2">
        <v>22744</v>
      </c>
      <c r="BD22" s="2">
        <v>32186</v>
      </c>
      <c r="BE22" s="2">
        <v>32772</v>
      </c>
      <c r="BF22" s="2">
        <v>27040</v>
      </c>
      <c r="BG22" s="2">
        <v>31593</v>
      </c>
      <c r="BH22" s="2">
        <v>23207</v>
      </c>
      <c r="BI22" s="2">
        <v>27718</v>
      </c>
      <c r="BJ22" s="2">
        <v>31684</v>
      </c>
      <c r="BK22" s="2">
        <v>30209</v>
      </c>
      <c r="BL22" s="2">
        <v>33704</v>
      </c>
    </row>
    <row r="23" spans="1:64" x14ac:dyDescent="0.25">
      <c r="A23" s="2">
        <v>53639</v>
      </c>
      <c r="B23" s="2">
        <v>158510</v>
      </c>
      <c r="C23" s="2">
        <v>520601</v>
      </c>
      <c r="D23" s="2">
        <v>50898</v>
      </c>
      <c r="E23" s="2">
        <v>56908</v>
      </c>
      <c r="F23" s="2">
        <v>52589</v>
      </c>
      <c r="G23" s="2">
        <v>47574</v>
      </c>
      <c r="H23" s="2">
        <v>60366</v>
      </c>
      <c r="I23" s="2">
        <v>56434</v>
      </c>
      <c r="J23" s="2">
        <v>44213</v>
      </c>
      <c r="K23" s="2">
        <v>44203</v>
      </c>
      <c r="L23" s="2">
        <v>34826</v>
      </c>
      <c r="M23" s="2">
        <v>134612</v>
      </c>
      <c r="N23" s="2">
        <v>21377</v>
      </c>
      <c r="O23" s="2">
        <v>17961</v>
      </c>
      <c r="P23" s="2">
        <v>61613</v>
      </c>
      <c r="Q23" s="2">
        <v>33506</v>
      </c>
      <c r="R23" s="2">
        <v>27240</v>
      </c>
      <c r="S23" s="2">
        <v>44098</v>
      </c>
      <c r="T23" s="2">
        <v>47591</v>
      </c>
      <c r="U23" s="2">
        <v>114136</v>
      </c>
      <c r="V23" s="2">
        <v>53394</v>
      </c>
      <c r="W23" s="2">
        <v>0</v>
      </c>
      <c r="X23" s="2">
        <v>39660</v>
      </c>
      <c r="Y23" s="2">
        <v>55650</v>
      </c>
      <c r="Z23" s="2">
        <v>23912</v>
      </c>
      <c r="AA23" s="2">
        <v>29586</v>
      </c>
      <c r="AB23" s="2">
        <v>31602</v>
      </c>
      <c r="AC23" s="2">
        <v>31109</v>
      </c>
      <c r="AD23" s="2">
        <v>32048</v>
      </c>
      <c r="AE23" s="2">
        <v>45494</v>
      </c>
      <c r="AF23" s="2">
        <v>37643</v>
      </c>
      <c r="AG23" s="2">
        <v>36308</v>
      </c>
      <c r="AH23" s="2">
        <v>15623</v>
      </c>
      <c r="AI23" s="2">
        <v>36744</v>
      </c>
      <c r="AJ23" s="2">
        <v>33575</v>
      </c>
      <c r="AK23" s="2">
        <v>36872</v>
      </c>
      <c r="AL23" s="2">
        <v>22297</v>
      </c>
      <c r="AM23" s="2">
        <v>38904</v>
      </c>
      <c r="AN23" s="2">
        <v>29632</v>
      </c>
      <c r="AO23" s="2">
        <v>32251</v>
      </c>
      <c r="AP23" s="2">
        <v>32508</v>
      </c>
      <c r="AQ23" s="2">
        <v>31497</v>
      </c>
      <c r="AR23" s="2">
        <v>29105</v>
      </c>
      <c r="AS23" s="2">
        <v>29612</v>
      </c>
      <c r="AT23" s="2">
        <v>21311</v>
      </c>
      <c r="AU23" s="2">
        <v>146709</v>
      </c>
      <c r="AV23" s="2">
        <v>149237</v>
      </c>
      <c r="AW23" s="2">
        <v>18417</v>
      </c>
      <c r="AX23" s="2">
        <v>23005</v>
      </c>
      <c r="AY23" s="2">
        <v>26928</v>
      </c>
      <c r="AZ23" s="2">
        <v>25964</v>
      </c>
      <c r="BA23" s="2">
        <v>25839</v>
      </c>
      <c r="BB23" s="2">
        <v>24342</v>
      </c>
      <c r="BC23" s="2">
        <v>23706</v>
      </c>
      <c r="BD23" s="2">
        <v>35320</v>
      </c>
      <c r="BE23" s="2">
        <v>35898</v>
      </c>
      <c r="BF23" s="2">
        <v>32370</v>
      </c>
      <c r="BG23" s="2">
        <v>33199</v>
      </c>
      <c r="BH23" s="2">
        <v>24153</v>
      </c>
      <c r="BI23" s="2">
        <v>30610</v>
      </c>
      <c r="BJ23" s="2">
        <v>36276</v>
      </c>
      <c r="BK23" s="2">
        <v>34443</v>
      </c>
      <c r="BL23" s="2">
        <v>37881</v>
      </c>
    </row>
    <row r="24" spans="1:64" x14ac:dyDescent="0.25">
      <c r="A24" s="2">
        <v>73824</v>
      </c>
      <c r="B24" s="2">
        <v>161944</v>
      </c>
      <c r="C24" s="2">
        <v>597305</v>
      </c>
      <c r="D24" s="2">
        <v>67812</v>
      </c>
      <c r="E24" s="2">
        <v>74358</v>
      </c>
      <c r="F24" s="2">
        <v>68234</v>
      </c>
      <c r="G24" s="2">
        <v>64042</v>
      </c>
      <c r="H24" s="2">
        <v>70462</v>
      </c>
      <c r="I24" s="2">
        <v>78761</v>
      </c>
      <c r="J24" s="2">
        <v>59119</v>
      </c>
      <c r="K24" s="2">
        <v>50896</v>
      </c>
      <c r="L24" s="2">
        <v>35703</v>
      </c>
      <c r="M24" s="2">
        <v>131637</v>
      </c>
      <c r="N24" s="2">
        <v>21293</v>
      </c>
      <c r="O24" s="2">
        <v>17464</v>
      </c>
      <c r="P24" s="2">
        <v>65933</v>
      </c>
      <c r="Q24" s="2">
        <v>36621</v>
      </c>
      <c r="R24" s="2">
        <v>24711</v>
      </c>
      <c r="S24" s="2">
        <v>42801</v>
      </c>
      <c r="T24" s="2">
        <v>49654</v>
      </c>
      <c r="U24" s="2">
        <v>71554</v>
      </c>
      <c r="V24" s="2">
        <v>111761</v>
      </c>
      <c r="W24" s="2">
        <v>55555</v>
      </c>
      <c r="X24" s="2">
        <v>0</v>
      </c>
      <c r="Y24" s="2">
        <v>40752</v>
      </c>
      <c r="Z24" s="2">
        <v>50929</v>
      </c>
      <c r="AA24" s="2">
        <v>34715</v>
      </c>
      <c r="AB24" s="2">
        <v>33634</v>
      </c>
      <c r="AC24" s="2">
        <v>37763</v>
      </c>
      <c r="AD24" s="2">
        <v>36736</v>
      </c>
      <c r="AE24" s="2">
        <v>56845</v>
      </c>
      <c r="AF24" s="2">
        <v>42391</v>
      </c>
      <c r="AG24" s="2">
        <v>43753</v>
      </c>
      <c r="AH24" s="2">
        <v>16053</v>
      </c>
      <c r="AI24" s="2">
        <v>42222</v>
      </c>
      <c r="AJ24" s="2">
        <v>40692</v>
      </c>
      <c r="AK24" s="2">
        <v>37350</v>
      </c>
      <c r="AL24" s="2">
        <v>22408</v>
      </c>
      <c r="AM24" s="2">
        <v>39011</v>
      </c>
      <c r="AN24" s="2">
        <v>36582</v>
      </c>
      <c r="AO24" s="2">
        <v>35602</v>
      </c>
      <c r="AP24" s="2">
        <v>35129</v>
      </c>
      <c r="AQ24" s="2">
        <v>33917</v>
      </c>
      <c r="AR24" s="2">
        <v>35034</v>
      </c>
      <c r="AS24" s="2">
        <v>33935</v>
      </c>
      <c r="AT24" s="2">
        <v>21549</v>
      </c>
      <c r="AU24" s="2">
        <v>191990</v>
      </c>
      <c r="AV24" s="2">
        <v>156267</v>
      </c>
      <c r="AW24" s="2">
        <v>18341</v>
      </c>
      <c r="AX24" s="2">
        <v>22797</v>
      </c>
      <c r="AY24" s="2">
        <v>29358</v>
      </c>
      <c r="AZ24" s="2">
        <v>27526</v>
      </c>
      <c r="BA24" s="2">
        <v>25465</v>
      </c>
      <c r="BB24" s="2">
        <v>27172</v>
      </c>
      <c r="BC24" s="2">
        <v>24893</v>
      </c>
      <c r="BD24" s="2">
        <v>39466</v>
      </c>
      <c r="BE24" s="2">
        <v>44132</v>
      </c>
      <c r="BF24" s="2">
        <v>37731</v>
      </c>
      <c r="BG24" s="2">
        <v>39565</v>
      </c>
      <c r="BH24" s="2">
        <v>24231</v>
      </c>
      <c r="BI24" s="2">
        <v>33723</v>
      </c>
      <c r="BJ24" s="2">
        <v>40847</v>
      </c>
      <c r="BK24" s="2">
        <v>39228</v>
      </c>
      <c r="BL24" s="2">
        <v>40214</v>
      </c>
    </row>
    <row r="25" spans="1:64" x14ac:dyDescent="0.25">
      <c r="A25" s="2">
        <v>54243</v>
      </c>
      <c r="B25" s="2">
        <v>155201</v>
      </c>
      <c r="C25" s="2">
        <v>559207</v>
      </c>
      <c r="D25" s="2">
        <v>47261</v>
      </c>
      <c r="E25" s="2">
        <v>51562</v>
      </c>
      <c r="F25" s="2">
        <v>47248</v>
      </c>
      <c r="G25" s="2">
        <v>43357</v>
      </c>
      <c r="H25" s="2">
        <v>54936</v>
      </c>
      <c r="I25" s="2">
        <v>51312</v>
      </c>
      <c r="J25" s="2">
        <v>40828</v>
      </c>
      <c r="K25" s="2">
        <v>38434</v>
      </c>
      <c r="L25" s="2">
        <v>32385</v>
      </c>
      <c r="M25" s="2">
        <v>134149</v>
      </c>
      <c r="N25" s="2">
        <v>21037</v>
      </c>
      <c r="O25" s="2">
        <v>17012</v>
      </c>
      <c r="P25" s="2">
        <v>57550</v>
      </c>
      <c r="Q25" s="2">
        <v>28364</v>
      </c>
      <c r="R25" s="2">
        <v>23784</v>
      </c>
      <c r="S25" s="2">
        <v>29712</v>
      </c>
      <c r="T25" s="2">
        <v>30422</v>
      </c>
      <c r="U25" s="2">
        <v>47179</v>
      </c>
      <c r="V25" s="2">
        <v>48784</v>
      </c>
      <c r="W25" s="2">
        <v>112011</v>
      </c>
      <c r="X25" s="2">
        <v>60917</v>
      </c>
      <c r="Y25" s="2">
        <v>0</v>
      </c>
      <c r="Z25" s="2">
        <v>25519</v>
      </c>
      <c r="AA25" s="2">
        <v>54049</v>
      </c>
      <c r="AB25" s="2">
        <v>28140</v>
      </c>
      <c r="AC25" s="2">
        <v>29650</v>
      </c>
      <c r="AD25" s="2">
        <v>28187</v>
      </c>
      <c r="AE25" s="2">
        <v>44623</v>
      </c>
      <c r="AF25" s="2">
        <v>34643</v>
      </c>
      <c r="AG25" s="2">
        <v>36179</v>
      </c>
      <c r="AH25" s="2">
        <v>15933</v>
      </c>
      <c r="AI25" s="2">
        <v>34970</v>
      </c>
      <c r="AJ25" s="2">
        <v>29445</v>
      </c>
      <c r="AK25" s="2">
        <v>30437</v>
      </c>
      <c r="AL25" s="2">
        <v>21143</v>
      </c>
      <c r="AM25" s="2">
        <v>38610</v>
      </c>
      <c r="AN25" s="2">
        <v>27967</v>
      </c>
      <c r="AO25" s="2">
        <v>29598</v>
      </c>
      <c r="AP25" s="2">
        <v>27999</v>
      </c>
      <c r="AQ25" s="2">
        <v>27472</v>
      </c>
      <c r="AR25" s="2">
        <v>26689</v>
      </c>
      <c r="AS25" s="2">
        <v>26599</v>
      </c>
      <c r="AT25" s="2">
        <v>21401</v>
      </c>
      <c r="AU25" s="2">
        <v>145268</v>
      </c>
      <c r="AV25" s="2">
        <v>149662</v>
      </c>
      <c r="AW25" s="2">
        <v>17452</v>
      </c>
      <c r="AX25" s="2">
        <v>22846</v>
      </c>
      <c r="AY25" s="2">
        <v>25141</v>
      </c>
      <c r="AZ25" s="2">
        <v>24281</v>
      </c>
      <c r="BA25" s="2">
        <v>20602</v>
      </c>
      <c r="BB25" s="2">
        <v>24444</v>
      </c>
      <c r="BC25" s="2">
        <v>23046</v>
      </c>
      <c r="BD25" s="2">
        <v>32364</v>
      </c>
      <c r="BE25" s="2">
        <v>33231</v>
      </c>
      <c r="BF25" s="2">
        <v>28254</v>
      </c>
      <c r="BG25" s="2">
        <v>31856</v>
      </c>
      <c r="BH25" s="2">
        <v>24291</v>
      </c>
      <c r="BI25" s="2">
        <v>28005</v>
      </c>
      <c r="BJ25" s="2">
        <v>31513</v>
      </c>
      <c r="BK25" s="2">
        <v>29145</v>
      </c>
      <c r="BL25" s="2">
        <v>34759</v>
      </c>
    </row>
    <row r="26" spans="1:64" x14ac:dyDescent="0.25">
      <c r="A26" s="2">
        <v>45753</v>
      </c>
      <c r="B26" s="2">
        <v>153070</v>
      </c>
      <c r="C26" s="2">
        <v>600453</v>
      </c>
      <c r="D26" s="2">
        <v>43415</v>
      </c>
      <c r="E26" s="2">
        <v>45782</v>
      </c>
      <c r="F26" s="2">
        <v>41647</v>
      </c>
      <c r="G26" s="2">
        <v>37229</v>
      </c>
      <c r="H26" s="2">
        <v>44879</v>
      </c>
      <c r="I26" s="2">
        <v>44394</v>
      </c>
      <c r="J26" s="2">
        <v>35346</v>
      </c>
      <c r="K26" s="2">
        <v>34282</v>
      </c>
      <c r="L26" s="2">
        <v>22755</v>
      </c>
      <c r="M26" s="2">
        <v>140779</v>
      </c>
      <c r="N26" s="2">
        <v>15412</v>
      </c>
      <c r="O26" s="2">
        <v>11796</v>
      </c>
      <c r="P26" s="2">
        <v>51313</v>
      </c>
      <c r="Q26" s="2">
        <v>23014</v>
      </c>
      <c r="R26" s="2">
        <v>16982</v>
      </c>
      <c r="S26" s="2">
        <v>24234</v>
      </c>
      <c r="T26" s="2">
        <v>23917</v>
      </c>
      <c r="U26" s="2">
        <v>31454</v>
      </c>
      <c r="V26" s="2">
        <v>35649</v>
      </c>
      <c r="W26" s="2">
        <v>35096</v>
      </c>
      <c r="X26" s="2">
        <v>104795</v>
      </c>
      <c r="Y26" s="2">
        <v>41130</v>
      </c>
      <c r="Z26" s="2">
        <v>0</v>
      </c>
      <c r="AA26" s="2">
        <v>37791</v>
      </c>
      <c r="AB26" s="2">
        <v>44979</v>
      </c>
      <c r="AC26" s="2">
        <v>23373</v>
      </c>
      <c r="AD26" s="2">
        <v>22875</v>
      </c>
      <c r="AE26" s="2">
        <v>35123</v>
      </c>
      <c r="AF26" s="2">
        <v>26475</v>
      </c>
      <c r="AG26" s="2">
        <v>25072</v>
      </c>
      <c r="AH26" s="2">
        <v>9597</v>
      </c>
      <c r="AI26" s="2">
        <v>26097</v>
      </c>
      <c r="AJ26" s="2">
        <v>22412</v>
      </c>
      <c r="AK26" s="2">
        <v>26721</v>
      </c>
      <c r="AL26" s="2">
        <v>17404</v>
      </c>
      <c r="AM26" s="2">
        <v>34468</v>
      </c>
      <c r="AN26" s="2">
        <v>21847</v>
      </c>
      <c r="AO26" s="2">
        <v>22932</v>
      </c>
      <c r="AP26" s="2">
        <v>22157</v>
      </c>
      <c r="AQ26" s="2">
        <v>20865</v>
      </c>
      <c r="AR26" s="2">
        <v>21361</v>
      </c>
      <c r="AS26" s="2">
        <v>21122</v>
      </c>
      <c r="AT26" s="2">
        <v>14544</v>
      </c>
      <c r="AU26" s="2">
        <v>148045</v>
      </c>
      <c r="AV26" s="2">
        <v>152311</v>
      </c>
      <c r="AW26" s="2">
        <v>12220</v>
      </c>
      <c r="AX26" s="2">
        <v>15723</v>
      </c>
      <c r="AY26" s="2">
        <v>19918</v>
      </c>
      <c r="AZ26" s="2">
        <v>18378</v>
      </c>
      <c r="BA26" s="2">
        <v>16053</v>
      </c>
      <c r="BB26" s="2">
        <v>17509</v>
      </c>
      <c r="BC26" s="2">
        <v>17485</v>
      </c>
      <c r="BD26" s="2">
        <v>32525</v>
      </c>
      <c r="BE26" s="2">
        <v>28257</v>
      </c>
      <c r="BF26" s="2">
        <v>22367</v>
      </c>
      <c r="BG26" s="2">
        <v>25794</v>
      </c>
      <c r="BH26" s="2">
        <v>19737</v>
      </c>
      <c r="BI26" s="2">
        <v>22178</v>
      </c>
      <c r="BJ26" s="2">
        <v>27936</v>
      </c>
      <c r="BK26" s="2">
        <v>25367</v>
      </c>
      <c r="BL26" s="2">
        <v>25385</v>
      </c>
    </row>
    <row r="27" spans="1:64" x14ac:dyDescent="0.25">
      <c r="A27" s="2">
        <v>50640</v>
      </c>
      <c r="B27" s="2">
        <v>164976</v>
      </c>
      <c r="C27" s="2">
        <v>567264</v>
      </c>
      <c r="D27" s="2">
        <v>48659</v>
      </c>
      <c r="E27" s="2">
        <v>51489</v>
      </c>
      <c r="F27" s="2">
        <v>47488</v>
      </c>
      <c r="G27" s="2">
        <v>45548</v>
      </c>
      <c r="H27" s="2">
        <v>52589</v>
      </c>
      <c r="I27" s="2">
        <v>53931</v>
      </c>
      <c r="J27" s="2">
        <v>42970</v>
      </c>
      <c r="K27" s="2">
        <v>41453</v>
      </c>
      <c r="L27" s="2">
        <v>34364</v>
      </c>
      <c r="M27" s="2">
        <v>144987</v>
      </c>
      <c r="N27" s="2">
        <v>20855</v>
      </c>
      <c r="O27" s="2">
        <v>17402</v>
      </c>
      <c r="P27" s="2">
        <v>57310</v>
      </c>
      <c r="Q27" s="2">
        <v>27852</v>
      </c>
      <c r="R27" s="2">
        <v>22012</v>
      </c>
      <c r="S27" s="2">
        <v>27853</v>
      </c>
      <c r="T27" s="2">
        <v>27767</v>
      </c>
      <c r="U27" s="2">
        <v>35961</v>
      </c>
      <c r="V27" s="2">
        <v>34013</v>
      </c>
      <c r="W27" s="2">
        <v>44132</v>
      </c>
      <c r="X27" s="2">
        <v>51068</v>
      </c>
      <c r="Y27" s="2">
        <v>124624</v>
      </c>
      <c r="Z27" s="2">
        <v>63660</v>
      </c>
      <c r="AA27" s="2">
        <v>0</v>
      </c>
      <c r="AB27" s="2">
        <v>34810</v>
      </c>
      <c r="AC27" s="2">
        <v>53600</v>
      </c>
      <c r="AD27" s="2">
        <v>29178</v>
      </c>
      <c r="AE27" s="2">
        <v>38770</v>
      </c>
      <c r="AF27" s="2">
        <v>28398</v>
      </c>
      <c r="AG27" s="2">
        <v>34424</v>
      </c>
      <c r="AH27" s="2">
        <v>16182</v>
      </c>
      <c r="AI27" s="2">
        <v>30570</v>
      </c>
      <c r="AJ27" s="2">
        <v>28125</v>
      </c>
      <c r="AK27" s="2">
        <v>31689</v>
      </c>
      <c r="AL27" s="2">
        <v>21509</v>
      </c>
      <c r="AM27" s="2">
        <v>38842</v>
      </c>
      <c r="AN27" s="2">
        <v>29280</v>
      </c>
      <c r="AO27" s="2">
        <v>30678</v>
      </c>
      <c r="AP27" s="2">
        <v>28583</v>
      </c>
      <c r="AQ27" s="2">
        <v>29375</v>
      </c>
      <c r="AR27" s="2">
        <v>28358</v>
      </c>
      <c r="AS27" s="2">
        <v>26195</v>
      </c>
      <c r="AT27" s="2">
        <v>19760</v>
      </c>
      <c r="AU27" s="2">
        <v>155018</v>
      </c>
      <c r="AV27" s="2">
        <v>196074</v>
      </c>
      <c r="AW27" s="2">
        <v>17977</v>
      </c>
      <c r="AX27" s="2">
        <v>22074</v>
      </c>
      <c r="AY27" s="2">
        <v>26378</v>
      </c>
      <c r="AZ27" s="2">
        <v>24629</v>
      </c>
      <c r="BA27" s="2">
        <v>21962</v>
      </c>
      <c r="BB27" s="2">
        <v>22707</v>
      </c>
      <c r="BC27" s="2">
        <v>22824</v>
      </c>
      <c r="BD27" s="2">
        <v>32981</v>
      </c>
      <c r="BE27" s="2">
        <v>34231</v>
      </c>
      <c r="BF27" s="2">
        <v>28392</v>
      </c>
      <c r="BG27" s="2">
        <v>30671</v>
      </c>
      <c r="BH27" s="2">
        <v>22481</v>
      </c>
      <c r="BI27" s="2">
        <v>27670</v>
      </c>
      <c r="BJ27" s="2">
        <v>33589</v>
      </c>
      <c r="BK27" s="2">
        <v>30323</v>
      </c>
      <c r="BL27" s="2">
        <v>32250</v>
      </c>
    </row>
    <row r="28" spans="1:64" x14ac:dyDescent="0.25">
      <c r="A28" s="2">
        <v>54649</v>
      </c>
      <c r="B28" s="2">
        <v>160975</v>
      </c>
      <c r="C28" s="2">
        <v>675436</v>
      </c>
      <c r="D28" s="2">
        <v>49340</v>
      </c>
      <c r="E28" s="2">
        <v>54511</v>
      </c>
      <c r="F28" s="2">
        <v>51353</v>
      </c>
      <c r="G28" s="2">
        <v>46998</v>
      </c>
      <c r="H28" s="2">
        <v>52987</v>
      </c>
      <c r="I28" s="2">
        <v>59076</v>
      </c>
      <c r="J28" s="2">
        <v>44619</v>
      </c>
      <c r="K28" s="2">
        <v>40757</v>
      </c>
      <c r="L28" s="2">
        <v>31067</v>
      </c>
      <c r="M28" s="2">
        <v>141627</v>
      </c>
      <c r="N28" s="2">
        <v>19901</v>
      </c>
      <c r="O28" s="2">
        <v>15821</v>
      </c>
      <c r="P28" s="2">
        <v>56655</v>
      </c>
      <c r="Q28" s="2">
        <v>28937</v>
      </c>
      <c r="R28" s="2">
        <v>22171</v>
      </c>
      <c r="S28" s="2">
        <v>28142</v>
      </c>
      <c r="T28" s="2">
        <v>26582</v>
      </c>
      <c r="U28" s="2">
        <v>36097</v>
      </c>
      <c r="V28" s="2">
        <v>28171</v>
      </c>
      <c r="W28" s="2">
        <v>35895</v>
      </c>
      <c r="X28" s="2">
        <v>39796</v>
      </c>
      <c r="Y28" s="2">
        <v>38329</v>
      </c>
      <c r="Z28" s="2">
        <v>113091</v>
      </c>
      <c r="AA28" s="2">
        <v>52307</v>
      </c>
      <c r="AB28" s="2">
        <v>0</v>
      </c>
      <c r="AC28" s="2">
        <v>32641</v>
      </c>
      <c r="AD28" s="2">
        <v>52775</v>
      </c>
      <c r="AE28" s="2">
        <v>41186</v>
      </c>
      <c r="AF28" s="2">
        <v>27292</v>
      </c>
      <c r="AG28" s="2">
        <v>32691</v>
      </c>
      <c r="AH28" s="2">
        <v>13206</v>
      </c>
      <c r="AI28" s="2">
        <v>27565</v>
      </c>
      <c r="AJ28" s="2">
        <v>28943</v>
      </c>
      <c r="AK28" s="2">
        <v>30913</v>
      </c>
      <c r="AL28" s="2">
        <v>20397</v>
      </c>
      <c r="AM28" s="2">
        <v>36492</v>
      </c>
      <c r="AN28" s="2">
        <v>27629</v>
      </c>
      <c r="AO28" s="2">
        <v>30458</v>
      </c>
      <c r="AP28" s="2">
        <v>28611</v>
      </c>
      <c r="AQ28" s="2">
        <v>27999</v>
      </c>
      <c r="AR28" s="2">
        <v>28089</v>
      </c>
      <c r="AS28" s="2">
        <v>26576</v>
      </c>
      <c r="AT28" s="2">
        <v>18743</v>
      </c>
      <c r="AU28" s="2">
        <v>152259</v>
      </c>
      <c r="AV28" s="2">
        <v>155996</v>
      </c>
      <c r="AW28" s="2">
        <v>16940</v>
      </c>
      <c r="AX28" s="2">
        <v>19902</v>
      </c>
      <c r="AY28" s="2">
        <v>24639</v>
      </c>
      <c r="AZ28" s="2">
        <v>24606</v>
      </c>
      <c r="BA28" s="2">
        <v>24115</v>
      </c>
      <c r="BB28" s="2">
        <v>24885</v>
      </c>
      <c r="BC28" s="2">
        <v>22467</v>
      </c>
      <c r="BD28" s="2">
        <v>31070</v>
      </c>
      <c r="BE28" s="2">
        <v>35468</v>
      </c>
      <c r="BF28" s="2">
        <v>28665</v>
      </c>
      <c r="BG28" s="2">
        <v>30560</v>
      </c>
      <c r="BH28" s="2">
        <v>22269</v>
      </c>
      <c r="BI28" s="2">
        <v>26363</v>
      </c>
      <c r="BJ28" s="2">
        <v>33038</v>
      </c>
      <c r="BK28" s="2">
        <v>30647</v>
      </c>
      <c r="BL28" s="2">
        <v>32313</v>
      </c>
    </row>
    <row r="29" spans="1:64" x14ac:dyDescent="0.25">
      <c r="A29" s="2">
        <v>49767</v>
      </c>
      <c r="B29" s="2">
        <v>159075</v>
      </c>
      <c r="C29" s="2">
        <v>552679</v>
      </c>
      <c r="D29" s="2">
        <v>55474</v>
      </c>
      <c r="E29" s="2">
        <v>53026</v>
      </c>
      <c r="F29" s="2">
        <v>51522</v>
      </c>
      <c r="G29" s="2">
        <v>46863</v>
      </c>
      <c r="H29" s="2">
        <v>52644</v>
      </c>
      <c r="I29" s="2">
        <v>59897</v>
      </c>
      <c r="J29" s="2">
        <v>41868</v>
      </c>
      <c r="K29" s="2">
        <v>39924</v>
      </c>
      <c r="L29" s="2">
        <v>33972</v>
      </c>
      <c r="M29" s="2">
        <v>140364</v>
      </c>
      <c r="N29" s="2">
        <v>20380</v>
      </c>
      <c r="O29" s="2">
        <v>17141</v>
      </c>
      <c r="P29" s="2">
        <v>61890</v>
      </c>
      <c r="Q29" s="2">
        <v>29212</v>
      </c>
      <c r="R29" s="2">
        <v>21628</v>
      </c>
      <c r="S29" s="2">
        <v>27637</v>
      </c>
      <c r="T29" s="2">
        <v>27161</v>
      </c>
      <c r="U29" s="2">
        <v>34083</v>
      </c>
      <c r="V29" s="2">
        <v>28375</v>
      </c>
      <c r="W29" s="2">
        <v>31269</v>
      </c>
      <c r="X29" s="2">
        <v>40094</v>
      </c>
      <c r="Y29" s="2">
        <v>45698</v>
      </c>
      <c r="Z29" s="2">
        <v>41730</v>
      </c>
      <c r="AA29" s="2">
        <v>117011</v>
      </c>
      <c r="AB29" s="2">
        <v>56740</v>
      </c>
      <c r="AC29" s="2">
        <v>0</v>
      </c>
      <c r="AD29" s="2">
        <v>35437</v>
      </c>
      <c r="AE29" s="2">
        <v>63320</v>
      </c>
      <c r="AF29" s="2">
        <v>29472</v>
      </c>
      <c r="AG29" s="2">
        <v>40427</v>
      </c>
      <c r="AH29" s="2">
        <v>16309</v>
      </c>
      <c r="AI29" s="2">
        <v>29727</v>
      </c>
      <c r="AJ29" s="2">
        <v>28838</v>
      </c>
      <c r="AK29" s="2">
        <v>32355</v>
      </c>
      <c r="AL29" s="2">
        <v>22985</v>
      </c>
      <c r="AM29" s="2">
        <v>38477</v>
      </c>
      <c r="AN29" s="2">
        <v>28486</v>
      </c>
      <c r="AO29" s="2">
        <v>28638</v>
      </c>
      <c r="AP29" s="2">
        <v>27833</v>
      </c>
      <c r="AQ29" s="2">
        <v>27484</v>
      </c>
      <c r="AR29" s="2">
        <v>27257</v>
      </c>
      <c r="AS29" s="2">
        <v>26627</v>
      </c>
      <c r="AT29" s="2">
        <v>20980</v>
      </c>
      <c r="AU29" s="2">
        <v>150262</v>
      </c>
      <c r="AV29" s="2">
        <v>154047</v>
      </c>
      <c r="AW29" s="2">
        <v>18109</v>
      </c>
      <c r="AX29" s="2">
        <v>21588</v>
      </c>
      <c r="AY29" s="2">
        <v>26623</v>
      </c>
      <c r="AZ29" s="2">
        <v>24182</v>
      </c>
      <c r="BA29" s="2">
        <v>21373</v>
      </c>
      <c r="BB29" s="2">
        <v>25500</v>
      </c>
      <c r="BC29" s="2">
        <v>25372</v>
      </c>
      <c r="BD29" s="2">
        <v>31420</v>
      </c>
      <c r="BE29" s="2">
        <v>34431</v>
      </c>
      <c r="BF29" s="2">
        <v>30268</v>
      </c>
      <c r="BG29" s="2">
        <v>31426</v>
      </c>
      <c r="BH29" s="2">
        <v>24040</v>
      </c>
      <c r="BI29" s="2">
        <v>28084</v>
      </c>
      <c r="BJ29" s="2">
        <v>32818</v>
      </c>
      <c r="BK29" s="2">
        <v>30490</v>
      </c>
      <c r="BL29" s="2">
        <v>34657</v>
      </c>
    </row>
    <row r="30" spans="1:64" x14ac:dyDescent="0.25">
      <c r="A30" s="2">
        <v>72184</v>
      </c>
      <c r="B30" s="2">
        <v>147182</v>
      </c>
      <c r="C30" s="2">
        <v>589962</v>
      </c>
      <c r="D30" s="2">
        <v>48433</v>
      </c>
      <c r="E30" s="2">
        <v>53361</v>
      </c>
      <c r="F30" s="2">
        <v>47700</v>
      </c>
      <c r="G30" s="2">
        <v>44453</v>
      </c>
      <c r="H30" s="2">
        <v>50551</v>
      </c>
      <c r="I30" s="2">
        <v>52630</v>
      </c>
      <c r="J30" s="2">
        <v>40686</v>
      </c>
      <c r="K30" s="2">
        <v>39966</v>
      </c>
      <c r="L30" s="2">
        <v>28159</v>
      </c>
      <c r="M30" s="2">
        <v>129422</v>
      </c>
      <c r="N30" s="2">
        <v>19665</v>
      </c>
      <c r="O30" s="2">
        <v>16605</v>
      </c>
      <c r="P30" s="2">
        <v>56120</v>
      </c>
      <c r="Q30" s="2">
        <v>27370</v>
      </c>
      <c r="R30" s="2">
        <v>21501</v>
      </c>
      <c r="S30" s="2">
        <v>28445</v>
      </c>
      <c r="T30" s="2">
        <v>26694</v>
      </c>
      <c r="U30" s="2">
        <v>33415</v>
      </c>
      <c r="V30" s="2">
        <v>28926</v>
      </c>
      <c r="W30" s="2">
        <v>30502</v>
      </c>
      <c r="X30" s="2">
        <v>35538</v>
      </c>
      <c r="Y30" s="2">
        <v>36194</v>
      </c>
      <c r="Z30" s="2">
        <v>39647</v>
      </c>
      <c r="AA30" s="2">
        <v>50558</v>
      </c>
      <c r="AB30" s="2">
        <v>105806</v>
      </c>
      <c r="AC30" s="2">
        <v>51116</v>
      </c>
      <c r="AD30" s="2">
        <v>0</v>
      </c>
      <c r="AE30" s="2">
        <v>43398</v>
      </c>
      <c r="AF30" s="2">
        <v>51441</v>
      </c>
      <c r="AG30" s="2">
        <v>33364</v>
      </c>
      <c r="AH30" s="2">
        <v>15112</v>
      </c>
      <c r="AI30" s="2">
        <v>28375</v>
      </c>
      <c r="AJ30" s="2">
        <v>28491</v>
      </c>
      <c r="AK30" s="2">
        <v>30816</v>
      </c>
      <c r="AL30" s="2">
        <v>21775</v>
      </c>
      <c r="AM30" s="2">
        <v>37985</v>
      </c>
      <c r="AN30" s="2">
        <v>28807</v>
      </c>
      <c r="AO30" s="2">
        <v>29679</v>
      </c>
      <c r="AP30" s="2">
        <v>28154</v>
      </c>
      <c r="AQ30" s="2">
        <v>29310</v>
      </c>
      <c r="AR30" s="2">
        <v>27150</v>
      </c>
      <c r="AS30" s="2">
        <v>29574</v>
      </c>
      <c r="AT30" s="2">
        <v>22304</v>
      </c>
      <c r="AU30" s="2">
        <v>142919</v>
      </c>
      <c r="AV30" s="2">
        <v>146550</v>
      </c>
      <c r="AW30" s="2">
        <v>17630</v>
      </c>
      <c r="AX30" s="2">
        <v>21518</v>
      </c>
      <c r="AY30" s="2">
        <v>25757</v>
      </c>
      <c r="AZ30" s="2">
        <v>24444</v>
      </c>
      <c r="BA30" s="2">
        <v>22505</v>
      </c>
      <c r="BB30" s="2">
        <v>24650</v>
      </c>
      <c r="BC30" s="2">
        <v>23686</v>
      </c>
      <c r="BD30" s="2">
        <v>31435</v>
      </c>
      <c r="BE30" s="2">
        <v>33353</v>
      </c>
      <c r="BF30" s="2">
        <v>28501</v>
      </c>
      <c r="BG30" s="2">
        <v>30867</v>
      </c>
      <c r="BH30" s="2">
        <v>23517</v>
      </c>
      <c r="BI30" s="2">
        <v>27531</v>
      </c>
      <c r="BJ30" s="2">
        <v>32047</v>
      </c>
      <c r="BK30" s="2">
        <v>29793</v>
      </c>
      <c r="BL30" s="2">
        <v>32537</v>
      </c>
    </row>
    <row r="31" spans="1:64" x14ac:dyDescent="0.25">
      <c r="A31" s="2">
        <v>70465</v>
      </c>
      <c r="B31" s="2">
        <v>195291</v>
      </c>
      <c r="C31" s="2">
        <v>603548</v>
      </c>
      <c r="D31" s="2">
        <v>62315</v>
      </c>
      <c r="E31" s="2">
        <v>75766</v>
      </c>
      <c r="F31" s="2">
        <v>67471</v>
      </c>
      <c r="G31" s="2">
        <v>57247</v>
      </c>
      <c r="H31" s="2">
        <v>72387</v>
      </c>
      <c r="I31" s="2">
        <v>77116</v>
      </c>
      <c r="J31" s="2">
        <v>59103</v>
      </c>
      <c r="K31" s="2">
        <v>56338</v>
      </c>
      <c r="L31" s="2">
        <v>42912</v>
      </c>
      <c r="M31" s="2">
        <v>164926</v>
      </c>
      <c r="N31" s="2">
        <v>33322</v>
      </c>
      <c r="O31" s="2">
        <v>27722</v>
      </c>
      <c r="P31" s="2">
        <v>65711</v>
      </c>
      <c r="Q31" s="2">
        <v>45352</v>
      </c>
      <c r="R31" s="2">
        <v>31411</v>
      </c>
      <c r="S31" s="2">
        <v>39148</v>
      </c>
      <c r="T31" s="2">
        <v>41577</v>
      </c>
      <c r="U31" s="2">
        <v>50455</v>
      </c>
      <c r="V31" s="2">
        <v>44108</v>
      </c>
      <c r="W31" s="2">
        <v>47205</v>
      </c>
      <c r="X31" s="2">
        <v>54171</v>
      </c>
      <c r="Y31" s="2">
        <v>48779</v>
      </c>
      <c r="Z31" s="2">
        <v>41693</v>
      </c>
      <c r="AA31" s="2">
        <v>57442</v>
      </c>
      <c r="AB31" s="2">
        <v>79389</v>
      </c>
      <c r="AC31" s="2">
        <v>119897</v>
      </c>
      <c r="AD31" s="2">
        <v>61680</v>
      </c>
      <c r="AE31" s="2">
        <v>0</v>
      </c>
      <c r="AF31" s="2">
        <v>63841</v>
      </c>
      <c r="AG31" s="2">
        <v>75694</v>
      </c>
      <c r="AH31" s="2">
        <v>27375</v>
      </c>
      <c r="AI31" s="2">
        <v>54981</v>
      </c>
      <c r="AJ31" s="2">
        <v>40179</v>
      </c>
      <c r="AK31" s="2">
        <v>43056</v>
      </c>
      <c r="AL31" s="2">
        <v>33121</v>
      </c>
      <c r="AM31" s="2">
        <v>47841</v>
      </c>
      <c r="AN31" s="2">
        <v>39992</v>
      </c>
      <c r="AO31" s="2">
        <v>46753</v>
      </c>
      <c r="AP31" s="2">
        <v>40126</v>
      </c>
      <c r="AQ31" s="2">
        <v>44839</v>
      </c>
      <c r="AR31" s="2">
        <v>44521</v>
      </c>
      <c r="AS31" s="2">
        <v>44636</v>
      </c>
      <c r="AT31" s="2">
        <v>33064</v>
      </c>
      <c r="AU31" s="2">
        <v>180869</v>
      </c>
      <c r="AV31" s="2">
        <v>183552</v>
      </c>
      <c r="AW31" s="2">
        <v>28535</v>
      </c>
      <c r="AX31" s="2">
        <v>36285</v>
      </c>
      <c r="AY31" s="2">
        <v>41607</v>
      </c>
      <c r="AZ31" s="2">
        <v>34168</v>
      </c>
      <c r="BA31" s="2">
        <v>31088</v>
      </c>
      <c r="BB31" s="2">
        <v>38456</v>
      </c>
      <c r="BC31" s="2">
        <v>32944</v>
      </c>
      <c r="BD31" s="2">
        <v>55589</v>
      </c>
      <c r="BE31" s="2">
        <v>53778</v>
      </c>
      <c r="BF31" s="2">
        <v>39330</v>
      </c>
      <c r="BG31" s="2">
        <v>42179</v>
      </c>
      <c r="BH31" s="2">
        <v>33644</v>
      </c>
      <c r="BI31" s="2">
        <v>43404</v>
      </c>
      <c r="BJ31" s="2">
        <v>44374</v>
      </c>
      <c r="BK31" s="2">
        <v>39714</v>
      </c>
      <c r="BL31" s="2">
        <v>52390</v>
      </c>
    </row>
    <row r="32" spans="1:64" x14ac:dyDescent="0.25">
      <c r="A32" s="2">
        <v>55700</v>
      </c>
      <c r="B32" s="2">
        <v>164330</v>
      </c>
      <c r="C32" s="2">
        <v>566100</v>
      </c>
      <c r="D32" s="2">
        <v>49485</v>
      </c>
      <c r="E32" s="2">
        <v>63573</v>
      </c>
      <c r="F32" s="2">
        <v>52196</v>
      </c>
      <c r="G32" s="2">
        <v>49749</v>
      </c>
      <c r="H32" s="2">
        <v>57349</v>
      </c>
      <c r="I32" s="2">
        <v>60548</v>
      </c>
      <c r="J32" s="2">
        <v>49645</v>
      </c>
      <c r="K32" s="2">
        <v>44752</v>
      </c>
      <c r="L32" s="2">
        <v>27709</v>
      </c>
      <c r="M32" s="2">
        <v>142778</v>
      </c>
      <c r="N32" s="2">
        <v>23091</v>
      </c>
      <c r="O32" s="2">
        <v>19273</v>
      </c>
      <c r="P32" s="2">
        <v>55841</v>
      </c>
      <c r="Q32" s="2">
        <v>33888</v>
      </c>
      <c r="R32" s="2">
        <v>20488</v>
      </c>
      <c r="S32" s="2">
        <v>28275</v>
      </c>
      <c r="T32" s="2">
        <v>32849</v>
      </c>
      <c r="U32" s="2">
        <v>31988</v>
      </c>
      <c r="V32" s="2">
        <v>33569</v>
      </c>
      <c r="W32" s="2">
        <v>35434</v>
      </c>
      <c r="X32" s="2">
        <v>40465</v>
      </c>
      <c r="Y32" s="2">
        <v>34682</v>
      </c>
      <c r="Z32" s="2">
        <v>27316</v>
      </c>
      <c r="AA32" s="2">
        <v>33303</v>
      </c>
      <c r="AB32" s="2">
        <v>34436</v>
      </c>
      <c r="AC32" s="2">
        <v>52665</v>
      </c>
      <c r="AD32" s="2">
        <v>113880</v>
      </c>
      <c r="AE32" s="2">
        <v>89113</v>
      </c>
      <c r="AF32" s="2">
        <v>0</v>
      </c>
      <c r="AG32" s="2">
        <v>41010</v>
      </c>
      <c r="AH32" s="2">
        <v>39869</v>
      </c>
      <c r="AI32" s="2">
        <v>39475</v>
      </c>
      <c r="AJ32" s="2">
        <v>29460</v>
      </c>
      <c r="AK32" s="2">
        <v>31870</v>
      </c>
      <c r="AL32" s="2">
        <v>21203</v>
      </c>
      <c r="AM32" s="2">
        <v>38391</v>
      </c>
      <c r="AN32" s="2">
        <v>27175</v>
      </c>
      <c r="AO32" s="2">
        <v>36227</v>
      </c>
      <c r="AP32" s="2">
        <v>28697</v>
      </c>
      <c r="AQ32" s="2">
        <v>33284</v>
      </c>
      <c r="AR32" s="2">
        <v>36129</v>
      </c>
      <c r="AS32" s="2">
        <v>34685</v>
      </c>
      <c r="AT32" s="2">
        <v>22177</v>
      </c>
      <c r="AU32" s="2">
        <v>158744</v>
      </c>
      <c r="AV32" s="2">
        <v>163045</v>
      </c>
      <c r="AW32" s="2">
        <v>19479</v>
      </c>
      <c r="AX32" s="2">
        <v>25831</v>
      </c>
      <c r="AY32" s="2">
        <v>30099</v>
      </c>
      <c r="AZ32" s="2">
        <v>23270</v>
      </c>
      <c r="BA32" s="2">
        <v>21576</v>
      </c>
      <c r="BB32" s="2">
        <v>27658</v>
      </c>
      <c r="BC32" s="2">
        <v>22714</v>
      </c>
      <c r="BD32" s="2">
        <v>40951</v>
      </c>
      <c r="BE32" s="2">
        <v>43708</v>
      </c>
      <c r="BF32" s="2">
        <v>29355</v>
      </c>
      <c r="BG32" s="2">
        <v>30003</v>
      </c>
      <c r="BH32" s="2">
        <v>21947</v>
      </c>
      <c r="BI32" s="2">
        <v>33164</v>
      </c>
      <c r="BJ32" s="2">
        <v>33840</v>
      </c>
      <c r="BK32" s="2">
        <v>29289</v>
      </c>
      <c r="BL32" s="2">
        <v>38033</v>
      </c>
    </row>
    <row r="33" spans="1:64" x14ac:dyDescent="0.25">
      <c r="A33" s="2">
        <v>58165</v>
      </c>
      <c r="B33" s="2">
        <v>158829</v>
      </c>
      <c r="C33" s="2">
        <v>635606</v>
      </c>
      <c r="D33" s="2">
        <v>63804</v>
      </c>
      <c r="E33" s="2">
        <v>72226</v>
      </c>
      <c r="F33" s="2">
        <v>64860</v>
      </c>
      <c r="G33" s="2">
        <v>58232</v>
      </c>
      <c r="H33" s="2">
        <v>69410</v>
      </c>
      <c r="I33" s="2">
        <v>71252</v>
      </c>
      <c r="J33" s="2">
        <v>55075</v>
      </c>
      <c r="K33" s="2">
        <v>51758</v>
      </c>
      <c r="L33" s="2">
        <v>64270</v>
      </c>
      <c r="M33" s="2">
        <v>128236</v>
      </c>
      <c r="N33" s="2">
        <v>22878</v>
      </c>
      <c r="O33" s="2">
        <v>17091</v>
      </c>
      <c r="P33" s="2">
        <v>62108</v>
      </c>
      <c r="Q33" s="2">
        <v>34750</v>
      </c>
      <c r="R33" s="2">
        <v>24995</v>
      </c>
      <c r="S33" s="2">
        <v>32273</v>
      </c>
      <c r="T33" s="2">
        <v>31794</v>
      </c>
      <c r="U33" s="2">
        <v>42471</v>
      </c>
      <c r="V33" s="2">
        <v>39291</v>
      </c>
      <c r="W33" s="2">
        <v>36496</v>
      </c>
      <c r="X33" s="2">
        <v>41310</v>
      </c>
      <c r="Y33" s="2">
        <v>34524</v>
      </c>
      <c r="Z33" s="2">
        <v>25791</v>
      </c>
      <c r="AA33" s="2">
        <v>34300</v>
      </c>
      <c r="AB33" s="2">
        <v>36450</v>
      </c>
      <c r="AC33" s="2">
        <v>49264</v>
      </c>
      <c r="AD33" s="2">
        <v>44367</v>
      </c>
      <c r="AE33" s="2">
        <v>123269</v>
      </c>
      <c r="AF33" s="2">
        <v>52811</v>
      </c>
      <c r="AG33" s="2">
        <v>0</v>
      </c>
      <c r="AH33" s="2">
        <v>20870</v>
      </c>
      <c r="AI33" s="2">
        <v>62028</v>
      </c>
      <c r="AJ33" s="2">
        <v>34948</v>
      </c>
      <c r="AK33" s="2">
        <v>36595</v>
      </c>
      <c r="AL33" s="2">
        <v>22557</v>
      </c>
      <c r="AM33" s="2">
        <v>39547</v>
      </c>
      <c r="AN33" s="2">
        <v>32409</v>
      </c>
      <c r="AO33" s="2">
        <v>36200</v>
      </c>
      <c r="AP33" s="2">
        <v>33737</v>
      </c>
      <c r="AQ33" s="2">
        <v>34291</v>
      </c>
      <c r="AR33" s="2">
        <v>33102</v>
      </c>
      <c r="AS33" s="2">
        <v>33173</v>
      </c>
      <c r="AT33" s="2">
        <v>22042</v>
      </c>
      <c r="AU33" s="2">
        <v>144235</v>
      </c>
      <c r="AV33" s="2">
        <v>149684</v>
      </c>
      <c r="AW33" s="2">
        <v>18731</v>
      </c>
      <c r="AX33" s="2">
        <v>24966</v>
      </c>
      <c r="AY33" s="2">
        <v>29705</v>
      </c>
      <c r="AZ33" s="2">
        <v>27423</v>
      </c>
      <c r="BA33" s="2">
        <v>24322</v>
      </c>
      <c r="BB33" s="2">
        <v>28544</v>
      </c>
      <c r="BC33" s="2">
        <v>25281</v>
      </c>
      <c r="BD33" s="2">
        <v>38217</v>
      </c>
      <c r="BE33" s="2">
        <v>44868</v>
      </c>
      <c r="BF33" s="2">
        <v>36170</v>
      </c>
      <c r="BG33" s="2">
        <v>37179</v>
      </c>
      <c r="BH33" s="2">
        <v>25393</v>
      </c>
      <c r="BI33" s="2">
        <v>34926</v>
      </c>
      <c r="BJ33" s="2">
        <v>37635</v>
      </c>
      <c r="BK33" s="2">
        <v>34730</v>
      </c>
      <c r="BL33" s="2">
        <v>37176</v>
      </c>
    </row>
    <row r="34" spans="1:64" x14ac:dyDescent="0.25">
      <c r="A34" s="2">
        <v>30365</v>
      </c>
      <c r="B34" s="2">
        <v>145753</v>
      </c>
      <c r="C34" s="2">
        <v>586529</v>
      </c>
      <c r="D34" s="2">
        <v>32919</v>
      </c>
      <c r="E34" s="2">
        <v>39348</v>
      </c>
      <c r="F34" s="2">
        <v>35692</v>
      </c>
      <c r="G34" s="2">
        <v>31431</v>
      </c>
      <c r="H34" s="2">
        <v>36798</v>
      </c>
      <c r="I34" s="2">
        <v>39974</v>
      </c>
      <c r="J34" s="2">
        <v>27604</v>
      </c>
      <c r="K34" s="2">
        <v>27324</v>
      </c>
      <c r="L34" s="2">
        <v>14987</v>
      </c>
      <c r="M34" s="2">
        <v>134545</v>
      </c>
      <c r="N34" s="2">
        <v>8324</v>
      </c>
      <c r="O34" s="2">
        <v>5252</v>
      </c>
      <c r="P34" s="2">
        <v>43176</v>
      </c>
      <c r="Q34" s="2">
        <v>13919</v>
      </c>
      <c r="R34" s="2">
        <v>8889</v>
      </c>
      <c r="S34" s="2">
        <v>14452</v>
      </c>
      <c r="T34" s="2">
        <v>14198</v>
      </c>
      <c r="U34" s="2">
        <v>22764</v>
      </c>
      <c r="V34" s="2">
        <v>15401</v>
      </c>
      <c r="W34" s="2">
        <v>15475</v>
      </c>
      <c r="X34" s="2">
        <v>15523</v>
      </c>
      <c r="Y34" s="2">
        <v>15378</v>
      </c>
      <c r="Z34" s="2">
        <v>9607</v>
      </c>
      <c r="AA34" s="2">
        <v>16361</v>
      </c>
      <c r="AB34" s="2">
        <v>13425</v>
      </c>
      <c r="AC34" s="2">
        <v>19586</v>
      </c>
      <c r="AD34" s="2">
        <v>24069</v>
      </c>
      <c r="AE34" s="2">
        <v>62385</v>
      </c>
      <c r="AF34" s="2">
        <v>94105</v>
      </c>
      <c r="AG34" s="2">
        <v>54752</v>
      </c>
      <c r="AH34" s="2">
        <v>0</v>
      </c>
      <c r="AI34" s="2">
        <v>24930</v>
      </c>
      <c r="AJ34" s="2">
        <v>46784</v>
      </c>
      <c r="AK34" s="2">
        <v>20165</v>
      </c>
      <c r="AL34" s="2">
        <v>9734</v>
      </c>
      <c r="AM34" s="2">
        <v>26217</v>
      </c>
      <c r="AN34" s="2">
        <v>16416</v>
      </c>
      <c r="AO34" s="2">
        <v>16096</v>
      </c>
      <c r="AP34" s="2">
        <v>14579</v>
      </c>
      <c r="AQ34" s="2">
        <v>14510</v>
      </c>
      <c r="AR34" s="2">
        <v>14639</v>
      </c>
      <c r="AS34" s="2">
        <v>14374</v>
      </c>
      <c r="AT34" s="2">
        <v>7881</v>
      </c>
      <c r="AU34" s="2">
        <v>142815</v>
      </c>
      <c r="AV34" s="2">
        <v>146948</v>
      </c>
      <c r="AW34" s="2">
        <v>5619</v>
      </c>
      <c r="AX34" s="2">
        <v>8498</v>
      </c>
      <c r="AY34" s="2">
        <v>11581</v>
      </c>
      <c r="AZ34" s="2">
        <v>10999</v>
      </c>
      <c r="BA34" s="2">
        <v>9461</v>
      </c>
      <c r="BB34" s="2">
        <v>17777</v>
      </c>
      <c r="BC34" s="2">
        <v>10625</v>
      </c>
      <c r="BD34" s="2">
        <v>16194</v>
      </c>
      <c r="BE34" s="2">
        <v>21858</v>
      </c>
      <c r="BF34" s="2">
        <v>16420</v>
      </c>
      <c r="BG34" s="2">
        <v>19975</v>
      </c>
      <c r="BH34" s="2">
        <v>11004</v>
      </c>
      <c r="BI34" s="2">
        <v>14807</v>
      </c>
      <c r="BJ34" s="2">
        <v>20324</v>
      </c>
      <c r="BK34" s="2">
        <v>18238</v>
      </c>
      <c r="BL34" s="2">
        <v>17981</v>
      </c>
    </row>
    <row r="35" spans="1:64" x14ac:dyDescent="0.25">
      <c r="A35" s="2">
        <v>51577</v>
      </c>
      <c r="B35" s="2">
        <v>156754</v>
      </c>
      <c r="C35" s="2">
        <v>566996</v>
      </c>
      <c r="D35" s="2">
        <v>49405</v>
      </c>
      <c r="E35" s="2">
        <v>64134</v>
      </c>
      <c r="F35" s="2">
        <v>52678</v>
      </c>
      <c r="G35" s="2">
        <v>48143</v>
      </c>
      <c r="H35" s="2">
        <v>58144</v>
      </c>
      <c r="I35" s="2">
        <v>61861</v>
      </c>
      <c r="J35" s="2">
        <v>52290</v>
      </c>
      <c r="K35" s="2">
        <v>44565</v>
      </c>
      <c r="L35" s="2">
        <v>58692</v>
      </c>
      <c r="M35" s="2">
        <v>132420</v>
      </c>
      <c r="N35" s="2">
        <v>23417</v>
      </c>
      <c r="O35" s="2">
        <v>18173</v>
      </c>
      <c r="P35" s="2">
        <v>57280</v>
      </c>
      <c r="Q35" s="2">
        <v>33339</v>
      </c>
      <c r="R35" s="2">
        <v>21880</v>
      </c>
      <c r="S35" s="2">
        <v>27674</v>
      </c>
      <c r="T35" s="2">
        <v>31998</v>
      </c>
      <c r="U35" s="2">
        <v>32555</v>
      </c>
      <c r="V35" s="2">
        <v>33108</v>
      </c>
      <c r="W35" s="2">
        <v>35677</v>
      </c>
      <c r="X35" s="2">
        <v>38004</v>
      </c>
      <c r="Y35" s="2">
        <v>34257</v>
      </c>
      <c r="Z35" s="2">
        <v>26520</v>
      </c>
      <c r="AA35" s="2">
        <v>28844</v>
      </c>
      <c r="AB35" s="2">
        <v>28135</v>
      </c>
      <c r="AC35" s="2">
        <v>29632</v>
      </c>
      <c r="AD35" s="2">
        <v>34735</v>
      </c>
      <c r="AE35" s="2">
        <v>64038</v>
      </c>
      <c r="AF35" s="2">
        <v>54698</v>
      </c>
      <c r="AG35" s="2">
        <v>120134</v>
      </c>
      <c r="AH35" s="2">
        <v>52297</v>
      </c>
      <c r="AI35" s="2">
        <v>0</v>
      </c>
      <c r="AJ35" s="2">
        <v>33218</v>
      </c>
      <c r="AK35" s="2">
        <v>53425</v>
      </c>
      <c r="AL35" s="2">
        <v>21667</v>
      </c>
      <c r="AM35" s="2">
        <v>37546</v>
      </c>
      <c r="AN35" s="2">
        <v>27352</v>
      </c>
      <c r="AO35" s="2">
        <v>33937</v>
      </c>
      <c r="AP35" s="2">
        <v>27997</v>
      </c>
      <c r="AQ35" s="2">
        <v>33259</v>
      </c>
      <c r="AR35" s="2">
        <v>31691</v>
      </c>
      <c r="AS35" s="2">
        <v>32188</v>
      </c>
      <c r="AT35" s="2">
        <v>22616</v>
      </c>
      <c r="AU35" s="2">
        <v>144857</v>
      </c>
      <c r="AV35" s="2">
        <v>150947</v>
      </c>
      <c r="AW35" s="2">
        <v>18165</v>
      </c>
      <c r="AX35" s="2">
        <v>23860</v>
      </c>
      <c r="AY35" s="2">
        <v>28502</v>
      </c>
      <c r="AZ35" s="2">
        <v>23656</v>
      </c>
      <c r="BA35" s="2">
        <v>21400</v>
      </c>
      <c r="BB35" s="2">
        <v>27350</v>
      </c>
      <c r="BC35" s="2">
        <v>22810</v>
      </c>
      <c r="BD35" s="2">
        <v>37204</v>
      </c>
      <c r="BE35" s="2">
        <v>42555</v>
      </c>
      <c r="BF35" s="2">
        <v>27629</v>
      </c>
      <c r="BG35" s="2">
        <v>31177</v>
      </c>
      <c r="BH35" s="2">
        <v>24404</v>
      </c>
      <c r="BI35" s="2">
        <v>33109</v>
      </c>
      <c r="BJ35" s="2">
        <v>31898</v>
      </c>
      <c r="BK35" s="2">
        <v>29584</v>
      </c>
      <c r="BL35" s="2">
        <v>36313</v>
      </c>
    </row>
    <row r="36" spans="1:64" x14ac:dyDescent="0.25">
      <c r="A36" s="2">
        <v>55718</v>
      </c>
      <c r="B36" s="2">
        <v>150739</v>
      </c>
      <c r="C36" s="2">
        <v>587639</v>
      </c>
      <c r="D36" s="2">
        <v>49748</v>
      </c>
      <c r="E36" s="2">
        <v>52366</v>
      </c>
      <c r="F36" s="2">
        <v>49583</v>
      </c>
      <c r="G36" s="2">
        <v>45546</v>
      </c>
      <c r="H36" s="2">
        <v>52940</v>
      </c>
      <c r="I36" s="2">
        <v>52474</v>
      </c>
      <c r="J36" s="2">
        <v>39913</v>
      </c>
      <c r="K36" s="2">
        <v>41269</v>
      </c>
      <c r="L36" s="2">
        <v>30018</v>
      </c>
      <c r="M36" s="2">
        <v>131756</v>
      </c>
      <c r="N36" s="2">
        <v>20620</v>
      </c>
      <c r="O36" s="2">
        <v>16597</v>
      </c>
      <c r="P36" s="2">
        <v>57908</v>
      </c>
      <c r="Q36" s="2">
        <v>30103</v>
      </c>
      <c r="R36" s="2">
        <v>23624</v>
      </c>
      <c r="S36" s="2">
        <v>28126</v>
      </c>
      <c r="T36" s="2">
        <v>29143</v>
      </c>
      <c r="U36" s="2">
        <v>37092</v>
      </c>
      <c r="V36" s="2">
        <v>33627</v>
      </c>
      <c r="W36" s="2">
        <v>32376</v>
      </c>
      <c r="X36" s="2">
        <v>38471</v>
      </c>
      <c r="Y36" s="2">
        <v>30392</v>
      </c>
      <c r="Z36" s="2">
        <v>23474</v>
      </c>
      <c r="AA36" s="2">
        <v>28917</v>
      </c>
      <c r="AB36" s="2">
        <v>29090</v>
      </c>
      <c r="AC36" s="2">
        <v>30047</v>
      </c>
      <c r="AD36" s="2">
        <v>31537</v>
      </c>
      <c r="AE36" s="2">
        <v>42821</v>
      </c>
      <c r="AF36" s="2">
        <v>40910</v>
      </c>
      <c r="AG36" s="2">
        <v>52558</v>
      </c>
      <c r="AH36" s="2">
        <v>115129</v>
      </c>
      <c r="AI36" s="2">
        <v>55305</v>
      </c>
      <c r="AJ36" s="2">
        <v>0</v>
      </c>
      <c r="AK36" s="2">
        <v>39632</v>
      </c>
      <c r="AL36" s="2">
        <v>48605</v>
      </c>
      <c r="AM36" s="2">
        <v>45556</v>
      </c>
      <c r="AN36" s="2">
        <v>30140</v>
      </c>
      <c r="AO36" s="2">
        <v>30928</v>
      </c>
      <c r="AP36" s="2">
        <v>30409</v>
      </c>
      <c r="AQ36" s="2">
        <v>30272</v>
      </c>
      <c r="AR36" s="2">
        <v>32218</v>
      </c>
      <c r="AS36" s="2">
        <v>28770</v>
      </c>
      <c r="AT36" s="2">
        <v>20517</v>
      </c>
      <c r="AU36" s="2">
        <v>145484</v>
      </c>
      <c r="AV36" s="2">
        <v>146240</v>
      </c>
      <c r="AW36" s="2">
        <v>17264</v>
      </c>
      <c r="AX36" s="2">
        <v>22084</v>
      </c>
      <c r="AY36" s="2">
        <v>25345</v>
      </c>
      <c r="AZ36" s="2">
        <v>24460</v>
      </c>
      <c r="BA36" s="2">
        <v>22461</v>
      </c>
      <c r="BB36" s="2">
        <v>23720</v>
      </c>
      <c r="BC36" s="2">
        <v>24467</v>
      </c>
      <c r="BD36" s="2">
        <v>34223</v>
      </c>
      <c r="BE36" s="2">
        <v>34619</v>
      </c>
      <c r="BF36" s="2">
        <v>31037</v>
      </c>
      <c r="BG36" s="2">
        <v>34212</v>
      </c>
      <c r="BH36" s="2">
        <v>22410</v>
      </c>
      <c r="BI36" s="2">
        <v>28682</v>
      </c>
      <c r="BJ36" s="2">
        <v>34087</v>
      </c>
      <c r="BK36" s="2">
        <v>30831</v>
      </c>
      <c r="BL36" s="2">
        <v>33927</v>
      </c>
    </row>
    <row r="37" spans="1:64" x14ac:dyDescent="0.25">
      <c r="A37" s="2">
        <v>53220</v>
      </c>
      <c r="B37" s="2">
        <v>154840</v>
      </c>
      <c r="C37" s="2">
        <v>564574</v>
      </c>
      <c r="D37" s="2">
        <v>52649</v>
      </c>
      <c r="E37" s="2">
        <v>56132</v>
      </c>
      <c r="F37" s="2">
        <v>52571</v>
      </c>
      <c r="G37" s="2">
        <v>46943</v>
      </c>
      <c r="H37" s="2">
        <v>58248</v>
      </c>
      <c r="I37" s="2">
        <v>55042</v>
      </c>
      <c r="J37" s="2">
        <v>43649</v>
      </c>
      <c r="K37" s="2">
        <v>44097</v>
      </c>
      <c r="L37" s="2">
        <v>64070</v>
      </c>
      <c r="M37" s="2">
        <v>132781</v>
      </c>
      <c r="N37" s="2">
        <v>24875</v>
      </c>
      <c r="O37" s="2">
        <v>21936</v>
      </c>
      <c r="P37" s="2">
        <v>61091</v>
      </c>
      <c r="Q37" s="2">
        <v>32312</v>
      </c>
      <c r="R37" s="2">
        <v>26875</v>
      </c>
      <c r="S37" s="2">
        <v>31871</v>
      </c>
      <c r="T37" s="2">
        <v>31317</v>
      </c>
      <c r="U37" s="2">
        <v>38468</v>
      </c>
      <c r="V37" s="2">
        <v>33388</v>
      </c>
      <c r="W37" s="2">
        <v>37225</v>
      </c>
      <c r="X37" s="2">
        <v>37698</v>
      </c>
      <c r="Y37" s="2">
        <v>31954</v>
      </c>
      <c r="Z37" s="2">
        <v>28099</v>
      </c>
      <c r="AA37" s="2">
        <v>32987</v>
      </c>
      <c r="AB37" s="2">
        <v>32038</v>
      </c>
      <c r="AC37" s="2">
        <v>33155</v>
      </c>
      <c r="AD37" s="2">
        <v>33426</v>
      </c>
      <c r="AE37" s="2">
        <v>44046</v>
      </c>
      <c r="AF37" s="2">
        <v>37929</v>
      </c>
      <c r="AG37" s="2">
        <v>47404</v>
      </c>
      <c r="AH37" s="2">
        <v>34642</v>
      </c>
      <c r="AI37" s="2">
        <v>109210</v>
      </c>
      <c r="AJ37" s="2">
        <v>62709</v>
      </c>
      <c r="AK37" s="2">
        <v>0</v>
      </c>
      <c r="AL37" s="2">
        <v>34243</v>
      </c>
      <c r="AM37" s="2">
        <v>67223</v>
      </c>
      <c r="AN37" s="2">
        <v>34875</v>
      </c>
      <c r="AO37" s="2">
        <v>35756</v>
      </c>
      <c r="AP37" s="2">
        <v>35141</v>
      </c>
      <c r="AQ37" s="2">
        <v>34374</v>
      </c>
      <c r="AR37" s="2">
        <v>32559</v>
      </c>
      <c r="AS37" s="2">
        <v>31609</v>
      </c>
      <c r="AT37" s="2">
        <v>24618</v>
      </c>
      <c r="AU37" s="2">
        <v>142914</v>
      </c>
      <c r="AV37" s="2">
        <v>145065</v>
      </c>
      <c r="AW37" s="2">
        <v>22444</v>
      </c>
      <c r="AX37" s="2">
        <v>26438</v>
      </c>
      <c r="AY37" s="2">
        <v>29803</v>
      </c>
      <c r="AZ37" s="2">
        <v>28481</v>
      </c>
      <c r="BA37" s="2">
        <v>26494</v>
      </c>
      <c r="BB37" s="2">
        <v>29208</v>
      </c>
      <c r="BC37" s="2">
        <v>28605</v>
      </c>
      <c r="BD37" s="2">
        <v>37375</v>
      </c>
      <c r="BE37" s="2">
        <v>38386</v>
      </c>
      <c r="BF37" s="2">
        <v>32410</v>
      </c>
      <c r="BG37" s="2">
        <v>36258</v>
      </c>
      <c r="BH37" s="2">
        <v>28216</v>
      </c>
      <c r="BI37" s="2">
        <v>31323</v>
      </c>
      <c r="BJ37" s="2">
        <v>38792</v>
      </c>
      <c r="BK37" s="2">
        <v>34559</v>
      </c>
      <c r="BL37" s="2">
        <v>38152</v>
      </c>
    </row>
    <row r="38" spans="1:64" x14ac:dyDescent="0.25">
      <c r="A38" s="2">
        <v>40502</v>
      </c>
      <c r="B38" s="2">
        <v>142231</v>
      </c>
      <c r="C38" s="2">
        <v>605191</v>
      </c>
      <c r="D38" s="2">
        <v>38643</v>
      </c>
      <c r="E38" s="2">
        <v>43092</v>
      </c>
      <c r="F38" s="2">
        <v>40294</v>
      </c>
      <c r="G38" s="2">
        <v>35251</v>
      </c>
      <c r="H38" s="2">
        <v>42241</v>
      </c>
      <c r="I38" s="2">
        <v>43627</v>
      </c>
      <c r="J38" s="2">
        <v>33670</v>
      </c>
      <c r="K38" s="2">
        <v>31857</v>
      </c>
      <c r="L38" s="2">
        <v>21274</v>
      </c>
      <c r="M38" s="2">
        <v>132259</v>
      </c>
      <c r="N38" s="2">
        <v>16060</v>
      </c>
      <c r="O38" s="2">
        <v>13003</v>
      </c>
      <c r="P38" s="2">
        <v>49868</v>
      </c>
      <c r="Q38" s="2">
        <v>20494</v>
      </c>
      <c r="R38" s="2">
        <v>15831</v>
      </c>
      <c r="S38" s="2">
        <v>20209</v>
      </c>
      <c r="T38" s="2">
        <v>20370</v>
      </c>
      <c r="U38" s="2">
        <v>25854</v>
      </c>
      <c r="V38" s="2">
        <v>20388</v>
      </c>
      <c r="W38" s="2">
        <v>21847</v>
      </c>
      <c r="X38" s="2">
        <v>21183</v>
      </c>
      <c r="Y38" s="2">
        <v>21495</v>
      </c>
      <c r="Z38" s="2">
        <v>17121</v>
      </c>
      <c r="AA38" s="2">
        <v>21340</v>
      </c>
      <c r="AB38" s="2">
        <v>20402</v>
      </c>
      <c r="AC38" s="2">
        <v>21737</v>
      </c>
      <c r="AD38" s="2">
        <v>20971</v>
      </c>
      <c r="AE38" s="2">
        <v>32479</v>
      </c>
      <c r="AF38" s="2">
        <v>23069</v>
      </c>
      <c r="AG38" s="2">
        <v>29170</v>
      </c>
      <c r="AH38" s="2">
        <v>25921</v>
      </c>
      <c r="AI38" s="2">
        <v>36423</v>
      </c>
      <c r="AJ38" s="2">
        <v>103397</v>
      </c>
      <c r="AK38" s="2">
        <v>52482</v>
      </c>
      <c r="AL38" s="2">
        <v>0</v>
      </c>
      <c r="AM38" s="2">
        <v>48572</v>
      </c>
      <c r="AN38" s="2">
        <v>43412</v>
      </c>
      <c r="AO38" s="2">
        <v>21697</v>
      </c>
      <c r="AP38" s="2">
        <v>21851</v>
      </c>
      <c r="AQ38" s="2">
        <v>21163</v>
      </c>
      <c r="AR38" s="2">
        <v>20426</v>
      </c>
      <c r="AS38" s="2">
        <v>21680</v>
      </c>
      <c r="AT38" s="2">
        <v>15604</v>
      </c>
      <c r="AU38" s="2">
        <v>138770</v>
      </c>
      <c r="AV38" s="2">
        <v>140489</v>
      </c>
      <c r="AW38" s="2">
        <v>14808</v>
      </c>
      <c r="AX38" s="2">
        <v>16939</v>
      </c>
      <c r="AY38" s="2">
        <v>17784</v>
      </c>
      <c r="AZ38" s="2">
        <v>19309</v>
      </c>
      <c r="BA38" s="2">
        <v>16298</v>
      </c>
      <c r="BB38" s="2">
        <v>18922</v>
      </c>
      <c r="BC38" s="2">
        <v>19302</v>
      </c>
      <c r="BD38" s="2">
        <v>21883</v>
      </c>
      <c r="BE38" s="2">
        <v>27451</v>
      </c>
      <c r="BF38" s="2">
        <v>21037</v>
      </c>
      <c r="BG38" s="2">
        <v>25941</v>
      </c>
      <c r="BH38" s="2">
        <v>18815</v>
      </c>
      <c r="BI38" s="2">
        <v>20918</v>
      </c>
      <c r="BJ38" s="2">
        <v>25398</v>
      </c>
      <c r="BK38" s="2">
        <v>23596</v>
      </c>
      <c r="BL38" s="2">
        <v>25694</v>
      </c>
    </row>
    <row r="39" spans="1:64" x14ac:dyDescent="0.25">
      <c r="A39" s="2">
        <v>33202</v>
      </c>
      <c r="B39" s="2">
        <v>185973</v>
      </c>
      <c r="C39" s="2">
        <v>568581</v>
      </c>
      <c r="D39" s="2">
        <v>64237</v>
      </c>
      <c r="E39" s="2">
        <v>67060</v>
      </c>
      <c r="F39" s="2">
        <v>65200</v>
      </c>
      <c r="G39" s="2">
        <v>60337</v>
      </c>
      <c r="H39" s="2">
        <v>67274</v>
      </c>
      <c r="I39" s="2">
        <v>67526</v>
      </c>
      <c r="J39" s="2">
        <v>57619</v>
      </c>
      <c r="K39" s="2">
        <v>57864</v>
      </c>
      <c r="L39" s="2">
        <v>77736</v>
      </c>
      <c r="M39" s="2">
        <v>171630</v>
      </c>
      <c r="N39" s="2">
        <v>41714</v>
      </c>
      <c r="O39" s="2">
        <v>37473</v>
      </c>
      <c r="P39" s="2">
        <v>75217</v>
      </c>
      <c r="Q39" s="2">
        <v>45899</v>
      </c>
      <c r="R39" s="2">
        <v>41283</v>
      </c>
      <c r="S39" s="2">
        <v>46782</v>
      </c>
      <c r="T39" s="2">
        <v>45842</v>
      </c>
      <c r="U39" s="2">
        <v>52499</v>
      </c>
      <c r="V39" s="2">
        <v>45227</v>
      </c>
      <c r="W39" s="2">
        <v>47116</v>
      </c>
      <c r="X39" s="2">
        <v>46720</v>
      </c>
      <c r="Y39" s="2">
        <v>47330</v>
      </c>
      <c r="Z39" s="2">
        <v>42406</v>
      </c>
      <c r="AA39" s="2">
        <v>46393</v>
      </c>
      <c r="AB39" s="2">
        <v>45104</v>
      </c>
      <c r="AC39" s="2">
        <v>46196</v>
      </c>
      <c r="AD39" s="2">
        <v>46707</v>
      </c>
      <c r="AE39" s="2">
        <v>55774</v>
      </c>
      <c r="AF39" s="2">
        <v>48329</v>
      </c>
      <c r="AG39" s="2">
        <v>49505</v>
      </c>
      <c r="AH39" s="2">
        <v>45625</v>
      </c>
      <c r="AI39" s="2">
        <v>59714</v>
      </c>
      <c r="AJ39" s="2">
        <v>78644</v>
      </c>
      <c r="AK39" s="2">
        <v>136843</v>
      </c>
      <c r="AL39" s="2">
        <v>126892</v>
      </c>
      <c r="AM39" s="2">
        <v>0</v>
      </c>
      <c r="AN39" s="2">
        <v>55137</v>
      </c>
      <c r="AO39" s="2">
        <v>71946</v>
      </c>
      <c r="AP39" s="2">
        <v>46417</v>
      </c>
      <c r="AQ39" s="2">
        <v>45141</v>
      </c>
      <c r="AR39" s="2">
        <v>45976</v>
      </c>
      <c r="AS39" s="2">
        <v>46320</v>
      </c>
      <c r="AT39" s="2">
        <v>40982</v>
      </c>
      <c r="AU39" s="2">
        <v>181729</v>
      </c>
      <c r="AV39" s="2">
        <v>183981</v>
      </c>
      <c r="AW39" s="2">
        <v>38168</v>
      </c>
      <c r="AX39" s="2">
        <v>42031</v>
      </c>
      <c r="AY39" s="2">
        <v>43753</v>
      </c>
      <c r="AZ39" s="2">
        <v>43786</v>
      </c>
      <c r="BA39" s="2">
        <v>42421</v>
      </c>
      <c r="BB39" s="2">
        <v>42618</v>
      </c>
      <c r="BC39" s="2">
        <v>43653</v>
      </c>
      <c r="BD39" s="2">
        <v>48900</v>
      </c>
      <c r="BE39" s="2">
        <v>51786</v>
      </c>
      <c r="BF39" s="2">
        <v>46787</v>
      </c>
      <c r="BG39" s="2">
        <v>49726</v>
      </c>
      <c r="BH39" s="2">
        <v>44077</v>
      </c>
      <c r="BI39" s="2">
        <v>45677</v>
      </c>
      <c r="BJ39" s="2">
        <v>51259</v>
      </c>
      <c r="BK39" s="2">
        <v>49346</v>
      </c>
      <c r="BL39" s="2">
        <v>49668</v>
      </c>
    </row>
    <row r="40" spans="1:64" x14ac:dyDescent="0.25">
      <c r="A40" s="2">
        <v>90109</v>
      </c>
      <c r="B40" s="2">
        <v>152100</v>
      </c>
      <c r="C40" s="2">
        <v>558114</v>
      </c>
      <c r="D40" s="2">
        <v>49914</v>
      </c>
      <c r="E40" s="2">
        <v>53765</v>
      </c>
      <c r="F40" s="2">
        <v>47984</v>
      </c>
      <c r="G40" s="2">
        <v>43249</v>
      </c>
      <c r="H40" s="2">
        <v>50699</v>
      </c>
      <c r="I40" s="2">
        <v>51110</v>
      </c>
      <c r="J40" s="2">
        <v>38881</v>
      </c>
      <c r="K40" s="2">
        <v>40625</v>
      </c>
      <c r="L40" s="2">
        <v>30573</v>
      </c>
      <c r="M40" s="2">
        <v>134559</v>
      </c>
      <c r="N40" s="2">
        <v>20223</v>
      </c>
      <c r="O40" s="2">
        <v>17019</v>
      </c>
      <c r="P40" s="2">
        <v>56944</v>
      </c>
      <c r="Q40" s="2">
        <v>29409</v>
      </c>
      <c r="R40" s="2">
        <v>21348</v>
      </c>
      <c r="S40" s="2">
        <v>27539</v>
      </c>
      <c r="T40" s="2">
        <v>26483</v>
      </c>
      <c r="U40" s="2">
        <v>34273</v>
      </c>
      <c r="V40" s="2">
        <v>28024</v>
      </c>
      <c r="W40" s="2">
        <v>30189</v>
      </c>
      <c r="X40" s="2">
        <v>34122</v>
      </c>
      <c r="Y40" s="2">
        <v>28921</v>
      </c>
      <c r="Z40" s="2">
        <v>22706</v>
      </c>
      <c r="AA40" s="2">
        <v>29493</v>
      </c>
      <c r="AB40" s="2">
        <v>28013</v>
      </c>
      <c r="AC40" s="2">
        <v>29263</v>
      </c>
      <c r="AD40" s="2">
        <v>28421</v>
      </c>
      <c r="AE40" s="2">
        <v>39820</v>
      </c>
      <c r="AF40" s="2">
        <v>28817</v>
      </c>
      <c r="AG40" s="2">
        <v>34844</v>
      </c>
      <c r="AH40" s="2">
        <v>17779</v>
      </c>
      <c r="AI40" s="2">
        <v>34363</v>
      </c>
      <c r="AJ40" s="2">
        <v>41944</v>
      </c>
      <c r="AK40" s="2">
        <v>54308</v>
      </c>
      <c r="AL40" s="2">
        <v>109549</v>
      </c>
      <c r="AM40" s="2">
        <v>65434</v>
      </c>
      <c r="AN40" s="2">
        <v>0</v>
      </c>
      <c r="AO40" s="2">
        <v>31201</v>
      </c>
      <c r="AP40" s="2">
        <v>52708</v>
      </c>
      <c r="AQ40" s="2">
        <v>29508</v>
      </c>
      <c r="AR40" s="2">
        <v>28928</v>
      </c>
      <c r="AS40" s="2">
        <v>27289</v>
      </c>
      <c r="AT40" s="2">
        <v>20870</v>
      </c>
      <c r="AU40" s="2">
        <v>145939</v>
      </c>
      <c r="AV40" s="2">
        <v>147890</v>
      </c>
      <c r="AW40" s="2">
        <v>17723</v>
      </c>
      <c r="AX40" s="2">
        <v>22005</v>
      </c>
      <c r="AY40" s="2">
        <v>24912</v>
      </c>
      <c r="AZ40" s="2">
        <v>23845</v>
      </c>
      <c r="BA40" s="2">
        <v>22083</v>
      </c>
      <c r="BB40" s="2">
        <v>23974</v>
      </c>
      <c r="BC40" s="2">
        <v>22890</v>
      </c>
      <c r="BD40" s="2">
        <v>33330</v>
      </c>
      <c r="BE40" s="2">
        <v>35190</v>
      </c>
      <c r="BF40" s="2">
        <v>28916</v>
      </c>
      <c r="BG40" s="2">
        <v>30588</v>
      </c>
      <c r="BH40" s="2">
        <v>23853</v>
      </c>
      <c r="BI40" s="2">
        <v>28492</v>
      </c>
      <c r="BJ40" s="2">
        <v>34149</v>
      </c>
      <c r="BK40" s="2">
        <v>30613</v>
      </c>
      <c r="BL40" s="2">
        <v>34141</v>
      </c>
    </row>
    <row r="41" spans="1:64" x14ac:dyDescent="0.25">
      <c r="A41" s="2">
        <v>48626</v>
      </c>
      <c r="B41" s="2">
        <v>160230</v>
      </c>
      <c r="C41" s="2">
        <v>559065</v>
      </c>
      <c r="D41" s="2">
        <v>50795</v>
      </c>
      <c r="E41" s="2">
        <v>51678</v>
      </c>
      <c r="F41" s="2">
        <v>49717</v>
      </c>
      <c r="G41" s="2">
        <v>45077</v>
      </c>
      <c r="H41" s="2">
        <v>60569</v>
      </c>
      <c r="I41" s="2">
        <v>50422</v>
      </c>
      <c r="J41" s="2">
        <v>40386</v>
      </c>
      <c r="K41" s="2">
        <v>39451</v>
      </c>
      <c r="L41" s="2">
        <v>34006</v>
      </c>
      <c r="M41" s="2">
        <v>138201</v>
      </c>
      <c r="N41" s="2">
        <v>21074</v>
      </c>
      <c r="O41" s="2">
        <v>16395</v>
      </c>
      <c r="P41" s="2">
        <v>98789</v>
      </c>
      <c r="Q41" s="2">
        <v>28641</v>
      </c>
      <c r="R41" s="2">
        <v>21743</v>
      </c>
      <c r="S41" s="2">
        <v>28953</v>
      </c>
      <c r="T41" s="2">
        <v>27224</v>
      </c>
      <c r="U41" s="2">
        <v>33863</v>
      </c>
      <c r="V41" s="2">
        <v>28588</v>
      </c>
      <c r="W41" s="2">
        <v>31461</v>
      </c>
      <c r="X41" s="2">
        <v>34125</v>
      </c>
      <c r="Y41" s="2">
        <v>29539</v>
      </c>
      <c r="Z41" s="2">
        <v>23473</v>
      </c>
      <c r="AA41" s="2">
        <v>29379</v>
      </c>
      <c r="AB41" s="2">
        <v>29274</v>
      </c>
      <c r="AC41" s="2">
        <v>28627</v>
      </c>
      <c r="AD41" s="2">
        <v>29858</v>
      </c>
      <c r="AE41" s="2">
        <v>45984</v>
      </c>
      <c r="AF41" s="2">
        <v>37265</v>
      </c>
      <c r="AG41" s="2">
        <v>36398</v>
      </c>
      <c r="AH41" s="2">
        <v>17838</v>
      </c>
      <c r="AI41" s="2">
        <v>35673</v>
      </c>
      <c r="AJ41" s="2">
        <v>35846</v>
      </c>
      <c r="AK41" s="2">
        <v>42833</v>
      </c>
      <c r="AL41" s="2">
        <v>31683</v>
      </c>
      <c r="AM41" s="2">
        <v>119586</v>
      </c>
      <c r="AN41" s="2">
        <v>48863</v>
      </c>
      <c r="AO41" s="2">
        <v>0</v>
      </c>
      <c r="AP41" s="2">
        <v>40204</v>
      </c>
      <c r="AQ41" s="2">
        <v>55178</v>
      </c>
      <c r="AR41" s="2">
        <v>29729</v>
      </c>
      <c r="AS41" s="2">
        <v>28707</v>
      </c>
      <c r="AT41" s="2">
        <v>20961</v>
      </c>
      <c r="AU41" s="2">
        <v>146106</v>
      </c>
      <c r="AV41" s="2">
        <v>150797</v>
      </c>
      <c r="AW41" s="2">
        <v>18745</v>
      </c>
      <c r="AX41" s="2">
        <v>23286</v>
      </c>
      <c r="AY41" s="2">
        <v>27156</v>
      </c>
      <c r="AZ41" s="2">
        <v>25281</v>
      </c>
      <c r="BA41" s="2">
        <v>21871</v>
      </c>
      <c r="BB41" s="2">
        <v>24867</v>
      </c>
      <c r="BC41" s="2">
        <v>23988</v>
      </c>
      <c r="BD41" s="2">
        <v>33178</v>
      </c>
      <c r="BE41" s="2">
        <v>34212</v>
      </c>
      <c r="BF41" s="2">
        <v>29137</v>
      </c>
      <c r="BG41" s="2">
        <v>31884</v>
      </c>
      <c r="BH41" s="2">
        <v>23807</v>
      </c>
      <c r="BI41" s="2">
        <v>28215</v>
      </c>
      <c r="BJ41" s="2">
        <v>34142</v>
      </c>
      <c r="BK41" s="2">
        <v>30971</v>
      </c>
      <c r="BL41" s="2">
        <v>33682</v>
      </c>
    </row>
    <row r="42" spans="1:64" x14ac:dyDescent="0.25">
      <c r="A42" s="2">
        <v>55463</v>
      </c>
      <c r="B42" s="2">
        <v>146647</v>
      </c>
      <c r="C42" s="2">
        <v>532086</v>
      </c>
      <c r="D42" s="2">
        <v>52468</v>
      </c>
      <c r="E42" s="2">
        <v>54821</v>
      </c>
      <c r="F42" s="2">
        <v>50818</v>
      </c>
      <c r="G42" s="2">
        <v>47653</v>
      </c>
      <c r="H42" s="2">
        <v>54057</v>
      </c>
      <c r="I42" s="2">
        <v>52653</v>
      </c>
      <c r="J42" s="2">
        <v>42615</v>
      </c>
      <c r="K42" s="2">
        <v>40097</v>
      </c>
      <c r="L42" s="2">
        <v>31152</v>
      </c>
      <c r="M42" s="2">
        <v>128330</v>
      </c>
      <c r="N42" s="2">
        <v>21059</v>
      </c>
      <c r="O42" s="2">
        <v>18410</v>
      </c>
      <c r="P42" s="2">
        <v>57490</v>
      </c>
      <c r="Q42" s="2">
        <v>31034</v>
      </c>
      <c r="R42" s="2">
        <v>23295</v>
      </c>
      <c r="S42" s="2">
        <v>28696</v>
      </c>
      <c r="T42" s="2">
        <v>27119</v>
      </c>
      <c r="U42" s="2">
        <v>35538</v>
      </c>
      <c r="V42" s="2">
        <v>30642</v>
      </c>
      <c r="W42" s="2">
        <v>32892</v>
      </c>
      <c r="X42" s="2">
        <v>35588</v>
      </c>
      <c r="Y42" s="2">
        <v>28518</v>
      </c>
      <c r="Z42" s="2">
        <v>23534</v>
      </c>
      <c r="AA42" s="2">
        <v>29725</v>
      </c>
      <c r="AB42" s="2">
        <v>29216</v>
      </c>
      <c r="AC42" s="2">
        <v>28591</v>
      </c>
      <c r="AD42" s="2">
        <v>29736</v>
      </c>
      <c r="AE42" s="2">
        <v>39827</v>
      </c>
      <c r="AF42" s="2">
        <v>29126</v>
      </c>
      <c r="AG42" s="2">
        <v>34994</v>
      </c>
      <c r="AH42" s="2">
        <v>16873</v>
      </c>
      <c r="AI42" s="2">
        <v>29940</v>
      </c>
      <c r="AJ42" s="2">
        <v>32537</v>
      </c>
      <c r="AK42" s="2">
        <v>37534</v>
      </c>
      <c r="AL42" s="2">
        <v>30177</v>
      </c>
      <c r="AM42" s="2">
        <v>49593</v>
      </c>
      <c r="AN42" s="2">
        <v>106880</v>
      </c>
      <c r="AO42" s="2">
        <v>54448</v>
      </c>
      <c r="AP42" s="2">
        <v>0</v>
      </c>
      <c r="AQ42" s="2">
        <v>32339</v>
      </c>
      <c r="AR42" s="2">
        <v>51850</v>
      </c>
      <c r="AS42" s="2">
        <v>28557</v>
      </c>
      <c r="AT42" s="2">
        <v>21496</v>
      </c>
      <c r="AU42" s="2">
        <v>141112</v>
      </c>
      <c r="AV42" s="2">
        <v>143553</v>
      </c>
      <c r="AW42" s="2">
        <v>17843</v>
      </c>
      <c r="AX42" s="2">
        <v>21740</v>
      </c>
      <c r="AY42" s="2">
        <v>25186</v>
      </c>
      <c r="AZ42" s="2">
        <v>23676</v>
      </c>
      <c r="BA42" s="2">
        <v>22167</v>
      </c>
      <c r="BB42" s="2">
        <v>26153</v>
      </c>
      <c r="BC42" s="2">
        <v>23773</v>
      </c>
      <c r="BD42" s="2">
        <v>34155</v>
      </c>
      <c r="BE42" s="2">
        <v>34099</v>
      </c>
      <c r="BF42" s="2">
        <v>28649</v>
      </c>
      <c r="BG42" s="2">
        <v>32035</v>
      </c>
      <c r="BH42" s="2">
        <v>23263</v>
      </c>
      <c r="BI42" s="2">
        <v>27916</v>
      </c>
      <c r="BJ42" s="2">
        <v>33772</v>
      </c>
      <c r="BK42" s="2">
        <v>31401</v>
      </c>
      <c r="BL42" s="2">
        <v>33278</v>
      </c>
    </row>
    <row r="43" spans="1:64" x14ac:dyDescent="0.25">
      <c r="A43" s="2">
        <v>46897</v>
      </c>
      <c r="B43" s="2">
        <v>150819</v>
      </c>
      <c r="C43" s="2">
        <v>539771</v>
      </c>
      <c r="D43" s="2">
        <v>49240</v>
      </c>
      <c r="E43" s="2">
        <v>52100</v>
      </c>
      <c r="F43" s="2">
        <v>48672</v>
      </c>
      <c r="G43" s="2">
        <v>43217</v>
      </c>
      <c r="H43" s="2">
        <v>52427</v>
      </c>
      <c r="I43" s="2">
        <v>53210</v>
      </c>
      <c r="J43" s="2">
        <v>40119</v>
      </c>
      <c r="K43" s="2">
        <v>39391</v>
      </c>
      <c r="L43" s="2">
        <v>31901</v>
      </c>
      <c r="M43" s="2">
        <v>133804</v>
      </c>
      <c r="N43" s="2">
        <v>19970</v>
      </c>
      <c r="O43" s="2">
        <v>16078</v>
      </c>
      <c r="P43" s="2">
        <v>56536</v>
      </c>
      <c r="Q43" s="2">
        <v>27245</v>
      </c>
      <c r="R43" s="2">
        <v>21428</v>
      </c>
      <c r="S43" s="2">
        <v>27725</v>
      </c>
      <c r="T43" s="2">
        <v>26319</v>
      </c>
      <c r="U43" s="2">
        <v>33373</v>
      </c>
      <c r="V43" s="2">
        <v>28487</v>
      </c>
      <c r="W43" s="2">
        <v>31798</v>
      </c>
      <c r="X43" s="2">
        <v>32469</v>
      </c>
      <c r="Y43" s="2">
        <v>27306</v>
      </c>
      <c r="Z43" s="2">
        <v>21547</v>
      </c>
      <c r="AA43" s="2">
        <v>29330</v>
      </c>
      <c r="AB43" s="2">
        <v>28351</v>
      </c>
      <c r="AC43" s="2">
        <v>28468</v>
      </c>
      <c r="AD43" s="2">
        <v>27475</v>
      </c>
      <c r="AE43" s="2">
        <v>43696</v>
      </c>
      <c r="AF43" s="2">
        <v>33453</v>
      </c>
      <c r="AG43" s="2">
        <v>34734</v>
      </c>
      <c r="AH43" s="2">
        <v>16909</v>
      </c>
      <c r="AI43" s="2">
        <v>34152</v>
      </c>
      <c r="AJ43" s="2">
        <v>31856</v>
      </c>
      <c r="AK43" s="2">
        <v>34560</v>
      </c>
      <c r="AL43" s="2">
        <v>29229</v>
      </c>
      <c r="AM43" s="2">
        <v>48588</v>
      </c>
      <c r="AN43" s="2">
        <v>46391</v>
      </c>
      <c r="AO43" s="2">
        <v>119718</v>
      </c>
      <c r="AP43" s="2">
        <v>67413</v>
      </c>
      <c r="AQ43" s="2">
        <v>0</v>
      </c>
      <c r="AR43" s="2">
        <v>33709</v>
      </c>
      <c r="AS43" s="2">
        <v>51976</v>
      </c>
      <c r="AT43" s="2">
        <v>19667</v>
      </c>
      <c r="AU43" s="2">
        <v>142877</v>
      </c>
      <c r="AV43" s="2">
        <v>144724</v>
      </c>
      <c r="AW43" s="2">
        <v>17198</v>
      </c>
      <c r="AX43" s="2">
        <v>20440</v>
      </c>
      <c r="AY43" s="2">
        <v>24046</v>
      </c>
      <c r="AZ43" s="2">
        <v>22492</v>
      </c>
      <c r="BA43" s="2">
        <v>21876</v>
      </c>
      <c r="BB43" s="2">
        <v>23541</v>
      </c>
      <c r="BC43" s="2">
        <v>23103</v>
      </c>
      <c r="BD43" s="2">
        <v>32068</v>
      </c>
      <c r="BE43" s="2">
        <v>34479</v>
      </c>
      <c r="BF43" s="2">
        <v>28837</v>
      </c>
      <c r="BG43" s="2">
        <v>31700</v>
      </c>
      <c r="BH43" s="2">
        <v>23251</v>
      </c>
      <c r="BI43" s="2">
        <v>29841</v>
      </c>
      <c r="BJ43" s="2">
        <v>33569</v>
      </c>
      <c r="BK43" s="2">
        <v>31485</v>
      </c>
      <c r="BL43" s="2">
        <v>35226</v>
      </c>
    </row>
    <row r="44" spans="1:64" x14ac:dyDescent="0.25">
      <c r="A44" s="2">
        <v>70576</v>
      </c>
      <c r="B44" s="2">
        <v>144420</v>
      </c>
      <c r="C44" s="2">
        <v>534800</v>
      </c>
      <c r="D44" s="2">
        <v>45425</v>
      </c>
      <c r="E44" s="2">
        <v>48441</v>
      </c>
      <c r="F44" s="2">
        <v>44620</v>
      </c>
      <c r="G44" s="2">
        <v>42716</v>
      </c>
      <c r="H44" s="2">
        <v>52371</v>
      </c>
      <c r="I44" s="2">
        <v>48741</v>
      </c>
      <c r="J44" s="2">
        <v>37665</v>
      </c>
      <c r="K44" s="2">
        <v>37224</v>
      </c>
      <c r="L44" s="2">
        <v>28205</v>
      </c>
      <c r="M44" s="2">
        <v>131424</v>
      </c>
      <c r="N44" s="2">
        <v>19236</v>
      </c>
      <c r="O44" s="2">
        <v>17449</v>
      </c>
      <c r="P44" s="2">
        <v>54839</v>
      </c>
      <c r="Q44" s="2">
        <v>26472</v>
      </c>
      <c r="R44" s="2">
        <v>20828</v>
      </c>
      <c r="S44" s="2">
        <v>28116</v>
      </c>
      <c r="T44" s="2">
        <v>25674</v>
      </c>
      <c r="U44" s="2">
        <v>31957</v>
      </c>
      <c r="V44" s="2">
        <v>26408</v>
      </c>
      <c r="W44" s="2">
        <v>27680</v>
      </c>
      <c r="X44" s="2">
        <v>33301</v>
      </c>
      <c r="Y44" s="2">
        <v>26396</v>
      </c>
      <c r="Z44" s="2">
        <v>21919</v>
      </c>
      <c r="AA44" s="2">
        <v>27802</v>
      </c>
      <c r="AB44" s="2">
        <v>26945</v>
      </c>
      <c r="AC44" s="2">
        <v>27092</v>
      </c>
      <c r="AD44" s="2">
        <v>28656</v>
      </c>
      <c r="AE44" s="2">
        <v>43263</v>
      </c>
      <c r="AF44" s="2">
        <v>33949</v>
      </c>
      <c r="AG44" s="2">
        <v>33100</v>
      </c>
      <c r="AH44" s="2">
        <v>16388</v>
      </c>
      <c r="AI44" s="2">
        <v>32492</v>
      </c>
      <c r="AJ44" s="2">
        <v>29352</v>
      </c>
      <c r="AK44" s="2">
        <v>31130</v>
      </c>
      <c r="AL44" s="2">
        <v>22932</v>
      </c>
      <c r="AM44" s="2">
        <v>43263</v>
      </c>
      <c r="AN44" s="2">
        <v>36750</v>
      </c>
      <c r="AO44" s="2">
        <v>45944</v>
      </c>
      <c r="AP44" s="2">
        <v>106781</v>
      </c>
      <c r="AQ44" s="2">
        <v>68226</v>
      </c>
      <c r="AR44" s="2">
        <v>0</v>
      </c>
      <c r="AS44" s="2">
        <v>35761</v>
      </c>
      <c r="AT44" s="2">
        <v>42801</v>
      </c>
      <c r="AU44" s="2">
        <v>140474</v>
      </c>
      <c r="AV44" s="2">
        <v>142787</v>
      </c>
      <c r="AW44" s="2">
        <v>17028</v>
      </c>
      <c r="AX44" s="2">
        <v>20397</v>
      </c>
      <c r="AY44" s="2">
        <v>23129</v>
      </c>
      <c r="AZ44" s="2">
        <v>21725</v>
      </c>
      <c r="BA44" s="2">
        <v>21001</v>
      </c>
      <c r="BB44" s="2">
        <v>22787</v>
      </c>
      <c r="BC44" s="2">
        <v>22277</v>
      </c>
      <c r="BD44" s="2">
        <v>31739</v>
      </c>
      <c r="BE44" s="2">
        <v>31891</v>
      </c>
      <c r="BF44" s="2">
        <v>26965</v>
      </c>
      <c r="BG44" s="2">
        <v>30363</v>
      </c>
      <c r="BH44" s="2">
        <v>23610</v>
      </c>
      <c r="BI44" s="2">
        <v>25627</v>
      </c>
      <c r="BJ44" s="2">
        <v>30823</v>
      </c>
      <c r="BK44" s="2">
        <v>29526</v>
      </c>
      <c r="BL44" s="2">
        <v>30553</v>
      </c>
    </row>
    <row r="45" spans="1:64" x14ac:dyDescent="0.25">
      <c r="A45" s="2">
        <v>46504</v>
      </c>
      <c r="B45" s="2">
        <v>153269</v>
      </c>
      <c r="C45" s="2">
        <v>532653</v>
      </c>
      <c r="D45" s="2">
        <v>45984</v>
      </c>
      <c r="E45" s="2">
        <v>49942</v>
      </c>
      <c r="F45" s="2">
        <v>45871</v>
      </c>
      <c r="G45" s="2">
        <v>41481</v>
      </c>
      <c r="H45" s="2">
        <v>48905</v>
      </c>
      <c r="I45" s="2">
        <v>49324</v>
      </c>
      <c r="J45" s="2">
        <v>39432</v>
      </c>
      <c r="K45" s="2">
        <v>38433</v>
      </c>
      <c r="L45" s="2">
        <v>32770</v>
      </c>
      <c r="M45" s="2">
        <v>145128</v>
      </c>
      <c r="N45" s="2">
        <v>20392</v>
      </c>
      <c r="O45" s="2">
        <v>16858</v>
      </c>
      <c r="P45" s="2">
        <v>55700</v>
      </c>
      <c r="Q45" s="2">
        <v>25799</v>
      </c>
      <c r="R45" s="2">
        <v>21454</v>
      </c>
      <c r="S45" s="2">
        <v>26527</v>
      </c>
      <c r="T45" s="2">
        <v>27582</v>
      </c>
      <c r="U45" s="2">
        <v>32443</v>
      </c>
      <c r="V45" s="2">
        <v>26361</v>
      </c>
      <c r="W45" s="2">
        <v>28382</v>
      </c>
      <c r="X45" s="2">
        <v>30971</v>
      </c>
      <c r="Y45" s="2">
        <v>26625</v>
      </c>
      <c r="Z45" s="2">
        <v>20848</v>
      </c>
      <c r="AA45" s="2">
        <v>26354</v>
      </c>
      <c r="AB45" s="2">
        <v>26731</v>
      </c>
      <c r="AC45" s="2">
        <v>26223</v>
      </c>
      <c r="AD45" s="2">
        <v>30239</v>
      </c>
      <c r="AE45" s="2">
        <v>43190</v>
      </c>
      <c r="AF45" s="2">
        <v>33801</v>
      </c>
      <c r="AG45" s="2">
        <v>33207</v>
      </c>
      <c r="AH45" s="2">
        <v>16127</v>
      </c>
      <c r="AI45" s="2">
        <v>32740</v>
      </c>
      <c r="AJ45" s="2">
        <v>27931</v>
      </c>
      <c r="AK45" s="2">
        <v>29690</v>
      </c>
      <c r="AL45" s="2">
        <v>22563</v>
      </c>
      <c r="AM45" s="2">
        <v>42146</v>
      </c>
      <c r="AN45" s="2">
        <v>30538</v>
      </c>
      <c r="AO45" s="2">
        <v>42962</v>
      </c>
      <c r="AP45" s="2">
        <v>60347</v>
      </c>
      <c r="AQ45" s="2">
        <v>106540</v>
      </c>
      <c r="AR45" s="2">
        <v>64410</v>
      </c>
      <c r="AS45" s="2">
        <v>0</v>
      </c>
      <c r="AT45" s="2">
        <v>24076</v>
      </c>
      <c r="AU45" s="2">
        <v>172622</v>
      </c>
      <c r="AV45" s="2">
        <v>188162</v>
      </c>
      <c r="AW45" s="2">
        <v>19138</v>
      </c>
      <c r="AX45" s="2">
        <v>24351</v>
      </c>
      <c r="AY45" s="2">
        <v>24486</v>
      </c>
      <c r="AZ45" s="2">
        <v>23093</v>
      </c>
      <c r="BA45" s="2">
        <v>20873</v>
      </c>
      <c r="BB45" s="2">
        <v>22483</v>
      </c>
      <c r="BC45" s="2">
        <v>22425</v>
      </c>
      <c r="BD45" s="2">
        <v>32834</v>
      </c>
      <c r="BE45" s="2">
        <v>32016</v>
      </c>
      <c r="BF45" s="2">
        <v>26689</v>
      </c>
      <c r="BG45" s="2">
        <v>31271</v>
      </c>
      <c r="BH45" s="2">
        <v>21179</v>
      </c>
      <c r="BI45" s="2">
        <v>27454</v>
      </c>
      <c r="BJ45" s="2">
        <v>29399</v>
      </c>
      <c r="BK45" s="2">
        <v>28200</v>
      </c>
      <c r="BL45" s="2">
        <v>30654</v>
      </c>
    </row>
    <row r="46" spans="1:64" x14ac:dyDescent="0.25">
      <c r="A46" s="2">
        <v>39418</v>
      </c>
      <c r="B46" s="2">
        <v>139933</v>
      </c>
      <c r="C46" s="2">
        <v>524766</v>
      </c>
      <c r="D46" s="2">
        <v>36497</v>
      </c>
      <c r="E46" s="2">
        <v>39833</v>
      </c>
      <c r="F46" s="2">
        <v>39481</v>
      </c>
      <c r="G46" s="2">
        <v>34747</v>
      </c>
      <c r="H46" s="2">
        <v>39392</v>
      </c>
      <c r="I46" s="2">
        <v>39542</v>
      </c>
      <c r="J46" s="2">
        <v>30247</v>
      </c>
      <c r="K46" s="2">
        <v>31570</v>
      </c>
      <c r="L46" s="2">
        <v>19284</v>
      </c>
      <c r="M46" s="2">
        <v>126105</v>
      </c>
      <c r="N46" s="2">
        <v>14046</v>
      </c>
      <c r="O46" s="2">
        <v>9756</v>
      </c>
      <c r="P46" s="2">
        <v>47312</v>
      </c>
      <c r="Q46" s="2">
        <v>19137</v>
      </c>
      <c r="R46" s="2">
        <v>14087</v>
      </c>
      <c r="S46" s="2">
        <v>18906</v>
      </c>
      <c r="T46" s="2">
        <v>17882</v>
      </c>
      <c r="U46" s="2">
        <v>25988</v>
      </c>
      <c r="V46" s="2">
        <v>17472</v>
      </c>
      <c r="W46" s="2">
        <v>20027</v>
      </c>
      <c r="X46" s="2">
        <v>19208</v>
      </c>
      <c r="Y46" s="2">
        <v>19453</v>
      </c>
      <c r="Z46" s="2">
        <v>13908</v>
      </c>
      <c r="AA46" s="2">
        <v>18468</v>
      </c>
      <c r="AB46" s="2">
        <v>17863</v>
      </c>
      <c r="AC46" s="2">
        <v>19502</v>
      </c>
      <c r="AD46" s="2">
        <v>20669</v>
      </c>
      <c r="AE46" s="2">
        <v>30907</v>
      </c>
      <c r="AF46" s="2">
        <v>21741</v>
      </c>
      <c r="AG46" s="2">
        <v>21224</v>
      </c>
      <c r="AH46" s="2">
        <v>8559</v>
      </c>
      <c r="AI46" s="2">
        <v>21055</v>
      </c>
      <c r="AJ46" s="2">
        <v>19732</v>
      </c>
      <c r="AK46" s="2">
        <v>22917</v>
      </c>
      <c r="AL46" s="2">
        <v>15521</v>
      </c>
      <c r="AM46" s="2">
        <v>33145</v>
      </c>
      <c r="AN46" s="2">
        <v>22941</v>
      </c>
      <c r="AO46" s="2">
        <v>23318</v>
      </c>
      <c r="AP46" s="2">
        <v>28450</v>
      </c>
      <c r="AQ46" s="2">
        <v>26688</v>
      </c>
      <c r="AR46" s="2">
        <v>88300</v>
      </c>
      <c r="AS46" s="2">
        <v>32906</v>
      </c>
      <c r="AT46" s="2">
        <v>0</v>
      </c>
      <c r="AU46" s="2">
        <v>138455</v>
      </c>
      <c r="AV46" s="2">
        <v>159546</v>
      </c>
      <c r="AW46" s="2">
        <v>12615</v>
      </c>
      <c r="AX46" s="2">
        <v>15632</v>
      </c>
      <c r="AY46" s="2">
        <v>15853</v>
      </c>
      <c r="AZ46" s="2">
        <v>15542</v>
      </c>
      <c r="BA46" s="2">
        <v>15486</v>
      </c>
      <c r="BB46" s="2">
        <v>16232</v>
      </c>
      <c r="BC46" s="2">
        <v>15839</v>
      </c>
      <c r="BD46" s="2">
        <v>21242</v>
      </c>
      <c r="BE46" s="2">
        <v>23994</v>
      </c>
      <c r="BF46" s="2">
        <v>19420</v>
      </c>
      <c r="BG46" s="2">
        <v>23651</v>
      </c>
      <c r="BH46" s="2">
        <v>16871</v>
      </c>
      <c r="BI46" s="2">
        <v>20346</v>
      </c>
      <c r="BJ46" s="2">
        <v>22830</v>
      </c>
      <c r="BK46" s="2">
        <v>21120</v>
      </c>
      <c r="BL46" s="2">
        <v>22862</v>
      </c>
    </row>
    <row r="47" spans="1:64" x14ac:dyDescent="0.25">
      <c r="A47" s="2">
        <v>196769</v>
      </c>
      <c r="B47" s="2">
        <v>310928</v>
      </c>
      <c r="C47" s="2">
        <v>599553</v>
      </c>
      <c r="D47" s="2">
        <v>177114</v>
      </c>
      <c r="E47" s="2">
        <v>180355</v>
      </c>
      <c r="F47" s="2">
        <v>214054</v>
      </c>
      <c r="G47" s="2">
        <v>169721</v>
      </c>
      <c r="H47" s="2">
        <v>187805</v>
      </c>
      <c r="I47" s="2">
        <v>178297</v>
      </c>
      <c r="J47" s="2">
        <v>166596</v>
      </c>
      <c r="K47" s="2">
        <v>170294</v>
      </c>
      <c r="L47" s="2">
        <v>159456</v>
      </c>
      <c r="M47" s="2">
        <v>268766</v>
      </c>
      <c r="N47" s="2">
        <v>140674</v>
      </c>
      <c r="O47" s="2">
        <v>132590</v>
      </c>
      <c r="P47" s="2">
        <v>180573</v>
      </c>
      <c r="Q47" s="2">
        <v>145828</v>
      </c>
      <c r="R47" s="2">
        <v>151709</v>
      </c>
      <c r="S47" s="2">
        <v>150062</v>
      </c>
      <c r="T47" s="2">
        <v>155168</v>
      </c>
      <c r="U47" s="2">
        <v>155867</v>
      </c>
      <c r="V47" s="2">
        <v>145464</v>
      </c>
      <c r="W47" s="2">
        <v>151171</v>
      </c>
      <c r="X47" s="2">
        <v>186560</v>
      </c>
      <c r="Y47" s="2">
        <v>140522</v>
      </c>
      <c r="Z47" s="2">
        <v>147185</v>
      </c>
      <c r="AA47" s="2">
        <v>146034</v>
      </c>
      <c r="AB47" s="2">
        <v>152676</v>
      </c>
      <c r="AC47" s="2">
        <v>154925</v>
      </c>
      <c r="AD47" s="2">
        <v>147412</v>
      </c>
      <c r="AE47" s="2">
        <v>174052</v>
      </c>
      <c r="AF47" s="2">
        <v>163192</v>
      </c>
      <c r="AG47" s="2">
        <v>140266</v>
      </c>
      <c r="AH47" s="2">
        <v>141725</v>
      </c>
      <c r="AI47" s="2">
        <v>149329</v>
      </c>
      <c r="AJ47" s="2">
        <v>142687</v>
      </c>
      <c r="AK47" s="2">
        <v>149884</v>
      </c>
      <c r="AL47" s="2">
        <v>132942</v>
      </c>
      <c r="AM47" s="2">
        <v>172958</v>
      </c>
      <c r="AN47" s="2">
        <v>149184</v>
      </c>
      <c r="AO47" s="2">
        <v>141851</v>
      </c>
      <c r="AP47" s="2">
        <v>148237</v>
      </c>
      <c r="AQ47" s="2">
        <v>155646</v>
      </c>
      <c r="AR47" s="2">
        <v>167601</v>
      </c>
      <c r="AS47" s="2">
        <v>238213</v>
      </c>
      <c r="AT47" s="2">
        <v>184074</v>
      </c>
      <c r="AU47" s="2">
        <v>0</v>
      </c>
      <c r="AV47" s="2">
        <v>291904</v>
      </c>
      <c r="AW47" s="2">
        <v>169932</v>
      </c>
      <c r="AX47" s="2">
        <v>157839</v>
      </c>
      <c r="AY47" s="2">
        <v>157916</v>
      </c>
      <c r="AZ47" s="2">
        <v>150355</v>
      </c>
      <c r="BA47" s="2">
        <v>145968</v>
      </c>
      <c r="BB47" s="2">
        <v>146952</v>
      </c>
      <c r="BC47" s="2">
        <v>151027</v>
      </c>
      <c r="BD47" s="2">
        <v>146661</v>
      </c>
      <c r="BE47" s="2">
        <v>165119</v>
      </c>
      <c r="BF47" s="2">
        <v>147040</v>
      </c>
      <c r="BG47" s="2">
        <v>154053</v>
      </c>
      <c r="BH47" s="2">
        <v>144686</v>
      </c>
      <c r="BI47" s="2">
        <v>138923</v>
      </c>
      <c r="BJ47" s="2">
        <v>139758</v>
      </c>
      <c r="BK47" s="2">
        <v>143076</v>
      </c>
      <c r="BL47" s="2">
        <v>147266</v>
      </c>
    </row>
    <row r="48" spans="1:64" x14ac:dyDescent="0.25">
      <c r="A48" s="2">
        <v>195725</v>
      </c>
      <c r="B48" s="2">
        <v>289492</v>
      </c>
      <c r="C48" s="2">
        <v>591328</v>
      </c>
      <c r="D48" s="2">
        <v>177319</v>
      </c>
      <c r="E48" s="2">
        <v>179548</v>
      </c>
      <c r="F48" s="2">
        <v>180819</v>
      </c>
      <c r="G48" s="2">
        <v>171014</v>
      </c>
      <c r="H48" s="2">
        <v>185640</v>
      </c>
      <c r="I48" s="2">
        <v>224059</v>
      </c>
      <c r="J48" s="2">
        <v>168460</v>
      </c>
      <c r="K48" s="2">
        <v>170988</v>
      </c>
      <c r="L48" s="2">
        <v>157197</v>
      </c>
      <c r="M48" s="2">
        <v>243065</v>
      </c>
      <c r="N48" s="2">
        <v>142443</v>
      </c>
      <c r="O48" s="2">
        <v>133897</v>
      </c>
      <c r="P48" s="2">
        <v>181006</v>
      </c>
      <c r="Q48" s="2">
        <v>146987</v>
      </c>
      <c r="R48" s="2">
        <v>151546</v>
      </c>
      <c r="S48" s="2">
        <v>153769</v>
      </c>
      <c r="T48" s="2">
        <v>156260</v>
      </c>
      <c r="U48" s="2">
        <v>155705</v>
      </c>
      <c r="V48" s="2">
        <v>144282</v>
      </c>
      <c r="W48" s="2">
        <v>152979</v>
      </c>
      <c r="X48" s="2">
        <v>158182</v>
      </c>
      <c r="Y48" s="2">
        <v>144356</v>
      </c>
      <c r="Z48" s="2">
        <v>151122</v>
      </c>
      <c r="AA48" s="2">
        <v>184299</v>
      </c>
      <c r="AB48" s="2">
        <v>156231</v>
      </c>
      <c r="AC48" s="2">
        <v>158079</v>
      </c>
      <c r="AD48" s="2">
        <v>149629</v>
      </c>
      <c r="AE48" s="2">
        <v>176134</v>
      </c>
      <c r="AF48" s="2">
        <v>166207</v>
      </c>
      <c r="AG48" s="2">
        <v>146067</v>
      </c>
      <c r="AH48" s="2">
        <v>145201</v>
      </c>
      <c r="AI48" s="2">
        <v>153981</v>
      </c>
      <c r="AJ48" s="2">
        <v>142355</v>
      </c>
      <c r="AK48" s="2">
        <v>151082</v>
      </c>
      <c r="AL48" s="2">
        <v>134874</v>
      </c>
      <c r="AM48" s="2">
        <v>175305</v>
      </c>
      <c r="AN48" s="2">
        <v>149821</v>
      </c>
      <c r="AO48" s="2">
        <v>142530</v>
      </c>
      <c r="AP48" s="2">
        <v>144987</v>
      </c>
      <c r="AQ48" s="2">
        <v>148868</v>
      </c>
      <c r="AR48" s="2">
        <v>154662</v>
      </c>
      <c r="AS48" s="2">
        <v>195940</v>
      </c>
      <c r="AT48" s="2">
        <v>226297</v>
      </c>
      <c r="AU48" s="2">
        <v>293592</v>
      </c>
      <c r="AV48" s="2">
        <v>0</v>
      </c>
      <c r="AW48" s="2">
        <v>153270</v>
      </c>
      <c r="AX48" s="2">
        <v>184132</v>
      </c>
      <c r="AY48" s="2">
        <v>160772</v>
      </c>
      <c r="AZ48" s="2">
        <v>152111</v>
      </c>
      <c r="BA48" s="2">
        <v>148508</v>
      </c>
      <c r="BB48" s="2">
        <v>151484</v>
      </c>
      <c r="BC48" s="2">
        <v>153797</v>
      </c>
      <c r="BD48" s="2">
        <v>147708</v>
      </c>
      <c r="BE48" s="2">
        <v>167973</v>
      </c>
      <c r="BF48" s="2">
        <v>148920</v>
      </c>
      <c r="BG48" s="2">
        <v>154938</v>
      </c>
      <c r="BH48" s="2">
        <v>146786</v>
      </c>
      <c r="BI48" s="2">
        <v>143353</v>
      </c>
      <c r="BJ48" s="2">
        <v>141131</v>
      </c>
      <c r="BK48" s="2">
        <v>177321</v>
      </c>
      <c r="BL48" s="2">
        <v>148629</v>
      </c>
    </row>
    <row r="49" spans="1:64" x14ac:dyDescent="0.25">
      <c r="A49" s="2">
        <v>26500</v>
      </c>
      <c r="B49" s="2">
        <v>139798</v>
      </c>
      <c r="C49" s="2">
        <v>536254</v>
      </c>
      <c r="D49" s="2">
        <v>32282</v>
      </c>
      <c r="E49" s="2">
        <v>35126</v>
      </c>
      <c r="F49" s="2">
        <v>32626</v>
      </c>
      <c r="G49" s="2">
        <v>30575</v>
      </c>
      <c r="H49" s="2">
        <v>33901</v>
      </c>
      <c r="I49" s="2">
        <v>36659</v>
      </c>
      <c r="J49" s="2">
        <v>26619</v>
      </c>
      <c r="K49" s="2">
        <v>26661</v>
      </c>
      <c r="L49" s="2">
        <v>18830</v>
      </c>
      <c r="M49" s="2">
        <v>125571</v>
      </c>
      <c r="N49" s="2">
        <v>11135</v>
      </c>
      <c r="O49" s="2">
        <v>7360</v>
      </c>
      <c r="P49" s="2">
        <v>44050</v>
      </c>
      <c r="Q49" s="2">
        <v>15072</v>
      </c>
      <c r="R49" s="2">
        <v>11151</v>
      </c>
      <c r="S49" s="2">
        <v>16086</v>
      </c>
      <c r="T49" s="2">
        <v>14930</v>
      </c>
      <c r="U49" s="2">
        <v>20648</v>
      </c>
      <c r="V49" s="2">
        <v>16256</v>
      </c>
      <c r="W49" s="2">
        <v>16589</v>
      </c>
      <c r="X49" s="2">
        <v>15901</v>
      </c>
      <c r="Y49" s="2">
        <v>15868</v>
      </c>
      <c r="Z49" s="2">
        <v>11406</v>
      </c>
      <c r="AA49" s="2">
        <v>16307</v>
      </c>
      <c r="AB49" s="2">
        <v>15196</v>
      </c>
      <c r="AC49" s="2">
        <v>15882</v>
      </c>
      <c r="AD49" s="2">
        <v>16245</v>
      </c>
      <c r="AE49" s="2">
        <v>25417</v>
      </c>
      <c r="AF49" s="2">
        <v>18048</v>
      </c>
      <c r="AG49" s="2">
        <v>17055</v>
      </c>
      <c r="AH49" s="2">
        <v>6400</v>
      </c>
      <c r="AI49" s="2">
        <v>16320</v>
      </c>
      <c r="AJ49" s="2">
        <v>16024</v>
      </c>
      <c r="AK49" s="2">
        <v>19953</v>
      </c>
      <c r="AL49" s="2">
        <v>13855</v>
      </c>
      <c r="AM49" s="2">
        <v>30020</v>
      </c>
      <c r="AN49" s="2">
        <v>16394</v>
      </c>
      <c r="AO49" s="2">
        <v>17839</v>
      </c>
      <c r="AP49" s="2">
        <v>16293</v>
      </c>
      <c r="AQ49" s="2">
        <v>17525</v>
      </c>
      <c r="AR49" s="2">
        <v>20225</v>
      </c>
      <c r="AS49" s="2">
        <v>26730</v>
      </c>
      <c r="AT49" s="2">
        <v>37920</v>
      </c>
      <c r="AU49" s="2">
        <v>220659</v>
      </c>
      <c r="AV49" s="2">
        <v>169980</v>
      </c>
      <c r="AW49" s="2">
        <v>0</v>
      </c>
      <c r="AX49" s="2">
        <v>19963</v>
      </c>
      <c r="AY49" s="2">
        <v>36691</v>
      </c>
      <c r="AZ49" s="2">
        <v>14916</v>
      </c>
      <c r="BA49" s="2">
        <v>11423</v>
      </c>
      <c r="BB49" s="2">
        <v>13194</v>
      </c>
      <c r="BC49" s="2">
        <v>13294</v>
      </c>
      <c r="BD49" s="2">
        <v>17379</v>
      </c>
      <c r="BE49" s="2">
        <v>21291</v>
      </c>
      <c r="BF49" s="2">
        <v>16400</v>
      </c>
      <c r="BG49" s="2">
        <v>20862</v>
      </c>
      <c r="BH49" s="2">
        <v>13909</v>
      </c>
      <c r="BI49" s="2">
        <v>15465</v>
      </c>
      <c r="BJ49" s="2">
        <v>20037</v>
      </c>
      <c r="BK49" s="2">
        <v>18457</v>
      </c>
      <c r="BL49" s="2">
        <v>18751</v>
      </c>
    </row>
    <row r="50" spans="1:64" x14ac:dyDescent="0.25">
      <c r="A50" s="2">
        <v>42839</v>
      </c>
      <c r="B50" s="2">
        <v>156204</v>
      </c>
      <c r="C50" s="2">
        <v>576435</v>
      </c>
      <c r="D50" s="2">
        <v>39535</v>
      </c>
      <c r="E50" s="2">
        <v>42060</v>
      </c>
      <c r="F50" s="2">
        <v>39690</v>
      </c>
      <c r="G50" s="2">
        <v>33859</v>
      </c>
      <c r="H50" s="2">
        <v>44293</v>
      </c>
      <c r="I50" s="2">
        <v>43463</v>
      </c>
      <c r="J50" s="2">
        <v>33850</v>
      </c>
      <c r="K50" s="2">
        <v>31587</v>
      </c>
      <c r="L50" s="2">
        <v>20959</v>
      </c>
      <c r="M50" s="2">
        <v>145132</v>
      </c>
      <c r="N50" s="2">
        <v>15037</v>
      </c>
      <c r="O50" s="2">
        <v>10590</v>
      </c>
      <c r="P50" s="2">
        <v>48219</v>
      </c>
      <c r="Q50" s="2">
        <v>20036</v>
      </c>
      <c r="R50" s="2">
        <v>15284</v>
      </c>
      <c r="S50" s="2">
        <v>19635</v>
      </c>
      <c r="T50" s="2">
        <v>19145</v>
      </c>
      <c r="U50" s="2">
        <v>26745</v>
      </c>
      <c r="V50" s="2">
        <v>19426</v>
      </c>
      <c r="W50" s="2">
        <v>21723</v>
      </c>
      <c r="X50" s="2">
        <v>21154</v>
      </c>
      <c r="Y50" s="2">
        <v>20800</v>
      </c>
      <c r="Z50" s="2">
        <v>14520</v>
      </c>
      <c r="AA50" s="2">
        <v>20396</v>
      </c>
      <c r="AB50" s="2">
        <v>18958</v>
      </c>
      <c r="AC50" s="2">
        <v>19054</v>
      </c>
      <c r="AD50" s="2">
        <v>20153</v>
      </c>
      <c r="AE50" s="2">
        <v>33830</v>
      </c>
      <c r="AF50" s="2">
        <v>24233</v>
      </c>
      <c r="AG50" s="2">
        <v>24032</v>
      </c>
      <c r="AH50" s="2">
        <v>9445</v>
      </c>
      <c r="AI50" s="2">
        <v>22987</v>
      </c>
      <c r="AJ50" s="2">
        <v>21038</v>
      </c>
      <c r="AK50" s="2">
        <v>24374</v>
      </c>
      <c r="AL50" s="2">
        <v>16253</v>
      </c>
      <c r="AM50" s="2">
        <v>33213</v>
      </c>
      <c r="AN50" s="2">
        <v>21268</v>
      </c>
      <c r="AO50" s="2">
        <v>22768</v>
      </c>
      <c r="AP50" s="2">
        <v>20592</v>
      </c>
      <c r="AQ50" s="2">
        <v>21616</v>
      </c>
      <c r="AR50" s="2">
        <v>20518</v>
      </c>
      <c r="AS50" s="2">
        <v>24666</v>
      </c>
      <c r="AT50" s="2">
        <v>39214</v>
      </c>
      <c r="AU50" s="2">
        <v>183702</v>
      </c>
      <c r="AV50" s="2">
        <v>251854</v>
      </c>
      <c r="AW50" s="2">
        <v>56381</v>
      </c>
      <c r="AX50" s="2">
        <v>0</v>
      </c>
      <c r="AY50" s="2">
        <v>29201</v>
      </c>
      <c r="AZ50" s="2">
        <v>41353</v>
      </c>
      <c r="BA50" s="2">
        <v>14918</v>
      </c>
      <c r="BB50" s="2">
        <v>16917</v>
      </c>
      <c r="BC50" s="2">
        <v>17877</v>
      </c>
      <c r="BD50" s="2">
        <v>22540</v>
      </c>
      <c r="BE50" s="2">
        <v>25654</v>
      </c>
      <c r="BF50" s="2">
        <v>20275</v>
      </c>
      <c r="BG50" s="2">
        <v>23844</v>
      </c>
      <c r="BH50" s="2">
        <v>17743</v>
      </c>
      <c r="BI50" s="2">
        <v>19738</v>
      </c>
      <c r="BJ50" s="2">
        <v>25309</v>
      </c>
      <c r="BK50" s="2">
        <v>23050</v>
      </c>
      <c r="BL50" s="2">
        <v>23685</v>
      </c>
    </row>
    <row r="51" spans="1:64" x14ac:dyDescent="0.25">
      <c r="A51" s="2">
        <v>46655</v>
      </c>
      <c r="B51" s="2">
        <v>156761</v>
      </c>
      <c r="C51" s="2">
        <v>565255</v>
      </c>
      <c r="D51" s="2">
        <v>43492</v>
      </c>
      <c r="E51" s="2">
        <v>49313</v>
      </c>
      <c r="F51" s="2">
        <v>44668</v>
      </c>
      <c r="G51" s="2">
        <v>39552</v>
      </c>
      <c r="H51" s="2">
        <v>48581</v>
      </c>
      <c r="I51" s="2">
        <v>52224</v>
      </c>
      <c r="J51" s="2">
        <v>38948</v>
      </c>
      <c r="K51" s="2">
        <v>36717</v>
      </c>
      <c r="L51" s="2">
        <v>29544</v>
      </c>
      <c r="M51" s="2">
        <v>138155</v>
      </c>
      <c r="N51" s="2">
        <v>17891</v>
      </c>
      <c r="O51" s="2">
        <v>12806</v>
      </c>
      <c r="P51" s="2">
        <v>53252</v>
      </c>
      <c r="Q51" s="2">
        <v>23906</v>
      </c>
      <c r="R51" s="2">
        <v>18122</v>
      </c>
      <c r="S51" s="2">
        <v>23933</v>
      </c>
      <c r="T51" s="2">
        <v>23311</v>
      </c>
      <c r="U51" s="2">
        <v>30521</v>
      </c>
      <c r="V51" s="2">
        <v>24113</v>
      </c>
      <c r="W51" s="2">
        <v>26305</v>
      </c>
      <c r="X51" s="2">
        <v>27216</v>
      </c>
      <c r="Y51" s="2">
        <v>24031</v>
      </c>
      <c r="Z51" s="2">
        <v>19439</v>
      </c>
      <c r="AA51" s="2">
        <v>24815</v>
      </c>
      <c r="AB51" s="2">
        <v>23922</v>
      </c>
      <c r="AC51" s="2">
        <v>24874</v>
      </c>
      <c r="AD51" s="2">
        <v>25645</v>
      </c>
      <c r="AE51" s="2">
        <v>39848</v>
      </c>
      <c r="AF51" s="2">
        <v>29897</v>
      </c>
      <c r="AG51" s="2">
        <v>29132</v>
      </c>
      <c r="AH51" s="2">
        <v>11922</v>
      </c>
      <c r="AI51" s="2">
        <v>28170</v>
      </c>
      <c r="AJ51" s="2">
        <v>24886</v>
      </c>
      <c r="AK51" s="2">
        <v>27999</v>
      </c>
      <c r="AL51" s="2">
        <v>18086</v>
      </c>
      <c r="AM51" s="2">
        <v>34521</v>
      </c>
      <c r="AN51" s="2">
        <v>24559</v>
      </c>
      <c r="AO51" s="2">
        <v>26459</v>
      </c>
      <c r="AP51" s="2">
        <v>24171</v>
      </c>
      <c r="AQ51" s="2">
        <v>23314</v>
      </c>
      <c r="AR51" s="2">
        <v>23105</v>
      </c>
      <c r="AS51" s="2">
        <v>24476</v>
      </c>
      <c r="AT51" s="2">
        <v>24595</v>
      </c>
      <c r="AU51" s="2">
        <v>165355</v>
      </c>
      <c r="AV51" s="2">
        <v>185874</v>
      </c>
      <c r="AW51" s="2">
        <v>93096</v>
      </c>
      <c r="AX51" s="2">
        <v>49937</v>
      </c>
      <c r="AY51" s="2">
        <v>0</v>
      </c>
      <c r="AZ51" s="2">
        <v>24179</v>
      </c>
      <c r="BA51" s="2">
        <v>47469</v>
      </c>
      <c r="BB51" s="2">
        <v>22858</v>
      </c>
      <c r="BC51" s="2">
        <v>20269</v>
      </c>
      <c r="BD51" s="2">
        <v>27477</v>
      </c>
      <c r="BE51" s="2">
        <v>31088</v>
      </c>
      <c r="BF51" s="2">
        <v>25174</v>
      </c>
      <c r="BG51" s="2">
        <v>28210</v>
      </c>
      <c r="BH51" s="2">
        <v>20019</v>
      </c>
      <c r="BI51" s="2">
        <v>23943</v>
      </c>
      <c r="BJ51" s="2">
        <v>28469</v>
      </c>
      <c r="BK51" s="2">
        <v>25437</v>
      </c>
      <c r="BL51" s="2">
        <v>27717</v>
      </c>
    </row>
    <row r="52" spans="1:64" x14ac:dyDescent="0.25">
      <c r="A52" s="2">
        <v>50252</v>
      </c>
      <c r="B52" s="2">
        <v>152561</v>
      </c>
      <c r="C52" s="2">
        <v>561958</v>
      </c>
      <c r="D52" s="2">
        <v>39582</v>
      </c>
      <c r="E52" s="2">
        <v>43311</v>
      </c>
      <c r="F52" s="2">
        <v>40244</v>
      </c>
      <c r="G52" s="2">
        <v>35857</v>
      </c>
      <c r="H52" s="2">
        <v>41595</v>
      </c>
      <c r="I52" s="2">
        <v>47066</v>
      </c>
      <c r="J52" s="2">
        <v>34945</v>
      </c>
      <c r="K52" s="2">
        <v>32856</v>
      </c>
      <c r="L52" s="2">
        <v>22881</v>
      </c>
      <c r="M52" s="2">
        <v>138753</v>
      </c>
      <c r="N52" s="2">
        <v>17903</v>
      </c>
      <c r="O52" s="2">
        <v>12778</v>
      </c>
      <c r="P52" s="2">
        <v>49893</v>
      </c>
      <c r="Q52" s="2">
        <v>22038</v>
      </c>
      <c r="R52" s="2">
        <v>18287</v>
      </c>
      <c r="S52" s="2">
        <v>24346</v>
      </c>
      <c r="T52" s="2">
        <v>22520</v>
      </c>
      <c r="U52" s="2">
        <v>27583</v>
      </c>
      <c r="V52" s="2">
        <v>21574</v>
      </c>
      <c r="W52" s="2">
        <v>24615</v>
      </c>
      <c r="X52" s="2">
        <v>24651</v>
      </c>
      <c r="Y52" s="2">
        <v>24049</v>
      </c>
      <c r="Z52" s="2">
        <v>17843</v>
      </c>
      <c r="AA52" s="2">
        <v>22996</v>
      </c>
      <c r="AB52" s="2">
        <v>23081</v>
      </c>
      <c r="AC52" s="2">
        <v>22394</v>
      </c>
      <c r="AD52" s="2">
        <v>22901</v>
      </c>
      <c r="AE52" s="2">
        <v>31974</v>
      </c>
      <c r="AF52" s="2">
        <v>23112</v>
      </c>
      <c r="AG52" s="2">
        <v>26350</v>
      </c>
      <c r="AH52" s="2">
        <v>11809</v>
      </c>
      <c r="AI52" s="2">
        <v>23266</v>
      </c>
      <c r="AJ52" s="2">
        <v>23485</v>
      </c>
      <c r="AK52" s="2">
        <v>26332</v>
      </c>
      <c r="AL52" s="2">
        <v>18666</v>
      </c>
      <c r="AM52" s="2">
        <v>34678</v>
      </c>
      <c r="AN52" s="2">
        <v>23080</v>
      </c>
      <c r="AO52" s="2">
        <v>25155</v>
      </c>
      <c r="AP52" s="2">
        <v>22608</v>
      </c>
      <c r="AQ52" s="2">
        <v>21598</v>
      </c>
      <c r="AR52" s="2">
        <v>21157</v>
      </c>
      <c r="AS52" s="2">
        <v>22359</v>
      </c>
      <c r="AT52" s="2">
        <v>17719</v>
      </c>
      <c r="AU52" s="2">
        <v>153584</v>
      </c>
      <c r="AV52" s="2">
        <v>160237</v>
      </c>
      <c r="AW52" s="2">
        <v>36596</v>
      </c>
      <c r="AX52" s="2">
        <v>97145</v>
      </c>
      <c r="AY52" s="2">
        <v>35654</v>
      </c>
      <c r="AZ52" s="2">
        <v>0</v>
      </c>
      <c r="BA52" s="2">
        <v>23912</v>
      </c>
      <c r="BB52" s="2">
        <v>43578</v>
      </c>
      <c r="BC52" s="2">
        <v>20906</v>
      </c>
      <c r="BD52" s="2">
        <v>27111</v>
      </c>
      <c r="BE52" s="2">
        <v>27916</v>
      </c>
      <c r="BF52" s="2">
        <v>23561</v>
      </c>
      <c r="BG52" s="2">
        <v>27083</v>
      </c>
      <c r="BH52" s="2">
        <v>19100</v>
      </c>
      <c r="BI52" s="2">
        <v>22956</v>
      </c>
      <c r="BJ52" s="2">
        <v>27282</v>
      </c>
      <c r="BK52" s="2">
        <v>23886</v>
      </c>
      <c r="BL52" s="2">
        <v>26954</v>
      </c>
    </row>
    <row r="53" spans="1:64" x14ac:dyDescent="0.25">
      <c r="A53" s="2">
        <v>38623</v>
      </c>
      <c r="B53" s="2">
        <v>146510</v>
      </c>
      <c r="C53" s="2">
        <v>531769</v>
      </c>
      <c r="D53" s="2">
        <v>36932</v>
      </c>
      <c r="E53" s="2">
        <v>40448</v>
      </c>
      <c r="F53" s="2">
        <v>38227</v>
      </c>
      <c r="G53" s="2">
        <v>33630</v>
      </c>
      <c r="H53" s="2">
        <v>39743</v>
      </c>
      <c r="I53" s="2">
        <v>56299</v>
      </c>
      <c r="J53" s="2">
        <v>32404</v>
      </c>
      <c r="K53" s="2">
        <v>34198</v>
      </c>
      <c r="L53" s="2">
        <v>24270</v>
      </c>
      <c r="M53" s="2">
        <v>130988</v>
      </c>
      <c r="N53" s="2">
        <v>15079</v>
      </c>
      <c r="O53" s="2">
        <v>11413</v>
      </c>
      <c r="P53" s="2">
        <v>49882</v>
      </c>
      <c r="Q53" s="2">
        <v>20977</v>
      </c>
      <c r="R53" s="2">
        <v>15138</v>
      </c>
      <c r="S53" s="2">
        <v>19238</v>
      </c>
      <c r="T53" s="2">
        <v>19004</v>
      </c>
      <c r="U53" s="2">
        <v>25244</v>
      </c>
      <c r="V53" s="2">
        <v>20127</v>
      </c>
      <c r="W53" s="2">
        <v>22529</v>
      </c>
      <c r="X53" s="2">
        <v>23256</v>
      </c>
      <c r="Y53" s="2">
        <v>19710</v>
      </c>
      <c r="Z53" s="2">
        <v>16531</v>
      </c>
      <c r="AA53" s="2">
        <v>20276</v>
      </c>
      <c r="AB53" s="2">
        <v>21064</v>
      </c>
      <c r="AC53" s="2">
        <v>20601</v>
      </c>
      <c r="AD53" s="2">
        <v>21366</v>
      </c>
      <c r="AE53" s="2">
        <v>28141</v>
      </c>
      <c r="AF53" s="2">
        <v>20982</v>
      </c>
      <c r="AG53" s="2">
        <v>23574</v>
      </c>
      <c r="AH53" s="2">
        <v>9951</v>
      </c>
      <c r="AI53" s="2">
        <v>20826</v>
      </c>
      <c r="AJ53" s="2">
        <v>21795</v>
      </c>
      <c r="AK53" s="2">
        <v>24253</v>
      </c>
      <c r="AL53" s="2">
        <v>16604</v>
      </c>
      <c r="AM53" s="2">
        <v>32728</v>
      </c>
      <c r="AN53" s="2">
        <v>21252</v>
      </c>
      <c r="AO53" s="2">
        <v>20754</v>
      </c>
      <c r="AP53" s="2">
        <v>20278</v>
      </c>
      <c r="AQ53" s="2">
        <v>19973</v>
      </c>
      <c r="AR53" s="2">
        <v>20288</v>
      </c>
      <c r="AS53" s="2">
        <v>20188</v>
      </c>
      <c r="AT53" s="2">
        <v>16309</v>
      </c>
      <c r="AU53" s="2">
        <v>144491</v>
      </c>
      <c r="AV53" s="2">
        <v>145487</v>
      </c>
      <c r="AW53" s="2">
        <v>25340</v>
      </c>
      <c r="AX53" s="2">
        <v>35726</v>
      </c>
      <c r="AY53" s="2">
        <v>95501</v>
      </c>
      <c r="AZ53" s="2">
        <v>49458</v>
      </c>
      <c r="BA53" s="2">
        <v>0</v>
      </c>
      <c r="BB53" s="2">
        <v>29159</v>
      </c>
      <c r="BC53" s="2">
        <v>41902</v>
      </c>
      <c r="BD53" s="2">
        <v>24477</v>
      </c>
      <c r="BE53" s="2">
        <v>25948</v>
      </c>
      <c r="BF53" s="2">
        <v>21160</v>
      </c>
      <c r="BG53" s="2">
        <v>24038</v>
      </c>
      <c r="BH53" s="2">
        <v>17459</v>
      </c>
      <c r="BI53" s="2">
        <v>20304</v>
      </c>
      <c r="BJ53" s="2">
        <v>25599</v>
      </c>
      <c r="BK53" s="2">
        <v>21968</v>
      </c>
      <c r="BL53" s="2">
        <v>24235</v>
      </c>
    </row>
    <row r="54" spans="1:64" x14ac:dyDescent="0.25">
      <c r="A54" s="2">
        <v>47055</v>
      </c>
      <c r="B54" s="2">
        <v>149759</v>
      </c>
      <c r="C54" s="2">
        <v>546720</v>
      </c>
      <c r="D54" s="2">
        <v>39391</v>
      </c>
      <c r="E54" s="2">
        <v>43897</v>
      </c>
      <c r="F54" s="2">
        <v>40614</v>
      </c>
      <c r="G54" s="2">
        <v>37614</v>
      </c>
      <c r="H54" s="2">
        <v>42492</v>
      </c>
      <c r="I54" s="2">
        <v>58953</v>
      </c>
      <c r="J54" s="2">
        <v>35394</v>
      </c>
      <c r="K54" s="2">
        <v>37914</v>
      </c>
      <c r="L54" s="2">
        <v>23430</v>
      </c>
      <c r="M54" s="2">
        <v>135668</v>
      </c>
      <c r="N54" s="2">
        <v>16869</v>
      </c>
      <c r="O54" s="2">
        <v>13936</v>
      </c>
      <c r="P54" s="2">
        <v>50570</v>
      </c>
      <c r="Q54" s="2">
        <v>22335</v>
      </c>
      <c r="R54" s="2">
        <v>17857</v>
      </c>
      <c r="S54" s="2">
        <v>23617</v>
      </c>
      <c r="T54" s="2">
        <v>21673</v>
      </c>
      <c r="U54" s="2">
        <v>26386</v>
      </c>
      <c r="V54" s="2">
        <v>22245</v>
      </c>
      <c r="W54" s="2">
        <v>23120</v>
      </c>
      <c r="X54" s="2">
        <v>25052</v>
      </c>
      <c r="Y54" s="2">
        <v>22962</v>
      </c>
      <c r="Z54" s="2">
        <v>17136</v>
      </c>
      <c r="AA54" s="2">
        <v>21561</v>
      </c>
      <c r="AB54" s="2">
        <v>22825</v>
      </c>
      <c r="AC54" s="2">
        <v>24013</v>
      </c>
      <c r="AD54" s="2">
        <v>23253</v>
      </c>
      <c r="AE54" s="2">
        <v>35589</v>
      </c>
      <c r="AF54" s="2">
        <v>26901</v>
      </c>
      <c r="AG54" s="2">
        <v>27164</v>
      </c>
      <c r="AH54" s="2">
        <v>19923</v>
      </c>
      <c r="AI54" s="2">
        <v>26576</v>
      </c>
      <c r="AJ54" s="2">
        <v>23604</v>
      </c>
      <c r="AK54" s="2">
        <v>27273</v>
      </c>
      <c r="AL54" s="2">
        <v>19263</v>
      </c>
      <c r="AM54" s="2">
        <v>33819</v>
      </c>
      <c r="AN54" s="2">
        <v>22557</v>
      </c>
      <c r="AO54" s="2">
        <v>23538</v>
      </c>
      <c r="AP54" s="2">
        <v>24272</v>
      </c>
      <c r="AQ54" s="2">
        <v>22299</v>
      </c>
      <c r="AR54" s="2">
        <v>22503</v>
      </c>
      <c r="AS54" s="2">
        <v>21598</v>
      </c>
      <c r="AT54" s="2">
        <v>16728</v>
      </c>
      <c r="AU54" s="2">
        <v>146878</v>
      </c>
      <c r="AV54" s="2">
        <v>150628</v>
      </c>
      <c r="AW54" s="2">
        <v>18471</v>
      </c>
      <c r="AX54" s="2">
        <v>27371</v>
      </c>
      <c r="AY54" s="2">
        <v>46281</v>
      </c>
      <c r="AZ54" s="2">
        <v>100435</v>
      </c>
      <c r="BA54" s="2">
        <v>52555</v>
      </c>
      <c r="BB54" s="2">
        <v>0</v>
      </c>
      <c r="BC54" s="2">
        <v>29217</v>
      </c>
      <c r="BD54" s="2">
        <v>49569</v>
      </c>
      <c r="BE54" s="2">
        <v>28943</v>
      </c>
      <c r="BF54" s="2">
        <v>26202</v>
      </c>
      <c r="BG54" s="2">
        <v>26072</v>
      </c>
      <c r="BH54" s="2">
        <v>19051</v>
      </c>
      <c r="BI54" s="2">
        <v>22013</v>
      </c>
      <c r="BJ54" s="2">
        <v>28900</v>
      </c>
      <c r="BK54" s="2">
        <v>24991</v>
      </c>
      <c r="BL54" s="2">
        <v>27126</v>
      </c>
    </row>
    <row r="55" spans="1:64" x14ac:dyDescent="0.25">
      <c r="A55" s="2">
        <v>38827</v>
      </c>
      <c r="B55" s="2">
        <v>157286</v>
      </c>
      <c r="C55" s="2">
        <v>552014</v>
      </c>
      <c r="D55" s="2">
        <v>38571</v>
      </c>
      <c r="E55" s="2">
        <v>44014</v>
      </c>
      <c r="F55" s="2">
        <v>40441</v>
      </c>
      <c r="G55" s="2">
        <v>35222</v>
      </c>
      <c r="H55" s="2">
        <v>41689</v>
      </c>
      <c r="I55" s="2">
        <v>45450</v>
      </c>
      <c r="J55" s="2">
        <v>34483</v>
      </c>
      <c r="K55" s="2">
        <v>34987</v>
      </c>
      <c r="L55" s="2">
        <v>26163</v>
      </c>
      <c r="M55" s="2">
        <v>143176</v>
      </c>
      <c r="N55" s="2">
        <v>17984</v>
      </c>
      <c r="O55" s="2">
        <v>12909</v>
      </c>
      <c r="P55" s="2">
        <v>52098</v>
      </c>
      <c r="Q55" s="2">
        <v>22787</v>
      </c>
      <c r="R55" s="2">
        <v>17817</v>
      </c>
      <c r="S55" s="2">
        <v>22186</v>
      </c>
      <c r="T55" s="2">
        <v>21967</v>
      </c>
      <c r="U55" s="2">
        <v>27078</v>
      </c>
      <c r="V55" s="2">
        <v>22434</v>
      </c>
      <c r="W55" s="2">
        <v>23319</v>
      </c>
      <c r="X55" s="2">
        <v>22892</v>
      </c>
      <c r="Y55" s="2">
        <v>22493</v>
      </c>
      <c r="Z55" s="2">
        <v>18514</v>
      </c>
      <c r="AA55" s="2">
        <v>22666</v>
      </c>
      <c r="AB55" s="2">
        <v>22013</v>
      </c>
      <c r="AC55" s="2">
        <v>25587</v>
      </c>
      <c r="AD55" s="2">
        <v>23793</v>
      </c>
      <c r="AE55" s="2">
        <v>31679</v>
      </c>
      <c r="AF55" s="2">
        <v>23415</v>
      </c>
      <c r="AG55" s="2">
        <v>24279</v>
      </c>
      <c r="AH55" s="2">
        <v>12195</v>
      </c>
      <c r="AI55" s="2">
        <v>22693</v>
      </c>
      <c r="AJ55" s="2">
        <v>23979</v>
      </c>
      <c r="AK55" s="2">
        <v>27219</v>
      </c>
      <c r="AL55" s="2">
        <v>19505</v>
      </c>
      <c r="AM55" s="2">
        <v>35382</v>
      </c>
      <c r="AN55" s="2">
        <v>23068</v>
      </c>
      <c r="AO55" s="2">
        <v>23681</v>
      </c>
      <c r="AP55" s="2">
        <v>22695</v>
      </c>
      <c r="AQ55" s="2">
        <v>22776</v>
      </c>
      <c r="AR55" s="2">
        <v>22314</v>
      </c>
      <c r="AS55" s="2">
        <v>22543</v>
      </c>
      <c r="AT55" s="2">
        <v>17421</v>
      </c>
      <c r="AU55" s="2">
        <v>154068</v>
      </c>
      <c r="AV55" s="2">
        <v>154051</v>
      </c>
      <c r="AW55" s="2">
        <v>17966</v>
      </c>
      <c r="AX55" s="2">
        <v>29328</v>
      </c>
      <c r="AY55" s="2">
        <v>40219</v>
      </c>
      <c r="AZ55" s="2">
        <v>58623</v>
      </c>
      <c r="BA55" s="2">
        <v>105797</v>
      </c>
      <c r="BB55" s="2">
        <v>68673</v>
      </c>
      <c r="BC55" s="2">
        <v>0</v>
      </c>
      <c r="BD55" s="2">
        <v>27767</v>
      </c>
      <c r="BE55" s="2">
        <v>52327</v>
      </c>
      <c r="BF55" s="2">
        <v>23452</v>
      </c>
      <c r="BG55" s="2">
        <v>27599</v>
      </c>
      <c r="BH55" s="2">
        <v>20631</v>
      </c>
      <c r="BI55" s="2">
        <v>22329</v>
      </c>
      <c r="BJ55" s="2">
        <v>28555</v>
      </c>
      <c r="BK55" s="2">
        <v>25358</v>
      </c>
      <c r="BL55" s="2">
        <v>26061</v>
      </c>
    </row>
    <row r="56" spans="1:64" x14ac:dyDescent="0.25">
      <c r="A56" s="2">
        <v>67189</v>
      </c>
      <c r="B56" s="2">
        <v>160884</v>
      </c>
      <c r="C56" s="2">
        <v>607840</v>
      </c>
      <c r="D56" s="2">
        <v>58509</v>
      </c>
      <c r="E56" s="2">
        <v>66118</v>
      </c>
      <c r="F56" s="2">
        <v>62513</v>
      </c>
      <c r="G56" s="2">
        <v>57490</v>
      </c>
      <c r="H56" s="2">
        <v>63327</v>
      </c>
      <c r="I56" s="2">
        <v>66559</v>
      </c>
      <c r="J56" s="2">
        <v>53361</v>
      </c>
      <c r="K56" s="2">
        <v>49676</v>
      </c>
      <c r="L56" s="2">
        <v>34081</v>
      </c>
      <c r="M56" s="2">
        <v>134905</v>
      </c>
      <c r="N56" s="2">
        <v>23945</v>
      </c>
      <c r="O56" s="2">
        <v>18043</v>
      </c>
      <c r="P56" s="2">
        <v>62583</v>
      </c>
      <c r="Q56" s="2">
        <v>37280</v>
      </c>
      <c r="R56" s="2">
        <v>24947</v>
      </c>
      <c r="S56" s="2">
        <v>32919</v>
      </c>
      <c r="T56" s="2">
        <v>32876</v>
      </c>
      <c r="U56" s="2">
        <v>43333</v>
      </c>
      <c r="V56" s="2">
        <v>33258</v>
      </c>
      <c r="W56" s="2">
        <v>36353</v>
      </c>
      <c r="X56" s="2">
        <v>39859</v>
      </c>
      <c r="Y56" s="2">
        <v>33193</v>
      </c>
      <c r="Z56" s="2">
        <v>32706</v>
      </c>
      <c r="AA56" s="2">
        <v>34474</v>
      </c>
      <c r="AB56" s="2">
        <v>32076</v>
      </c>
      <c r="AC56" s="2">
        <v>32076</v>
      </c>
      <c r="AD56" s="2">
        <v>33312</v>
      </c>
      <c r="AE56" s="2">
        <v>56747</v>
      </c>
      <c r="AF56" s="2">
        <v>42039</v>
      </c>
      <c r="AG56" s="2">
        <v>39089</v>
      </c>
      <c r="AH56" s="2">
        <v>17209</v>
      </c>
      <c r="AI56" s="2">
        <v>39270</v>
      </c>
      <c r="AJ56" s="2">
        <v>35606</v>
      </c>
      <c r="AK56" s="2">
        <v>37672</v>
      </c>
      <c r="AL56" s="2">
        <v>22624</v>
      </c>
      <c r="AM56" s="2">
        <v>40528</v>
      </c>
      <c r="AN56" s="2">
        <v>34482</v>
      </c>
      <c r="AO56" s="2">
        <v>36587</v>
      </c>
      <c r="AP56" s="2">
        <v>35394</v>
      </c>
      <c r="AQ56" s="2">
        <v>33361</v>
      </c>
      <c r="AR56" s="2">
        <v>34540</v>
      </c>
      <c r="AS56" s="2">
        <v>33782</v>
      </c>
      <c r="AT56" s="2">
        <v>23002</v>
      </c>
      <c r="AU56" s="2">
        <v>148838</v>
      </c>
      <c r="AV56" s="2">
        <v>151813</v>
      </c>
      <c r="AW56" s="2">
        <v>19392</v>
      </c>
      <c r="AX56" s="2">
        <v>25464</v>
      </c>
      <c r="AY56" s="2">
        <v>33194</v>
      </c>
      <c r="AZ56" s="2">
        <v>40481</v>
      </c>
      <c r="BA56" s="2">
        <v>43194</v>
      </c>
      <c r="BB56" s="2">
        <v>99534</v>
      </c>
      <c r="BC56" s="2">
        <v>56409</v>
      </c>
      <c r="BD56" s="2">
        <v>0</v>
      </c>
      <c r="BE56" s="2">
        <v>43998</v>
      </c>
      <c r="BF56" s="2">
        <v>59164</v>
      </c>
      <c r="BG56" s="2">
        <v>36876</v>
      </c>
      <c r="BH56" s="2">
        <v>26049</v>
      </c>
      <c r="BI56" s="2">
        <v>33057</v>
      </c>
      <c r="BJ56" s="2">
        <v>37589</v>
      </c>
      <c r="BK56" s="2">
        <v>34543</v>
      </c>
      <c r="BL56" s="2">
        <v>37564</v>
      </c>
    </row>
    <row r="57" spans="1:64" x14ac:dyDescent="0.25">
      <c r="A57" s="2">
        <v>58093</v>
      </c>
      <c r="B57" s="2">
        <v>170940</v>
      </c>
      <c r="C57" s="2">
        <v>549876</v>
      </c>
      <c r="D57" s="2">
        <v>55811</v>
      </c>
      <c r="E57" s="2">
        <v>61032</v>
      </c>
      <c r="F57" s="2">
        <v>52060</v>
      </c>
      <c r="G57" s="2">
        <v>50121</v>
      </c>
      <c r="H57" s="2">
        <v>55239</v>
      </c>
      <c r="I57" s="2">
        <v>56561</v>
      </c>
      <c r="J57" s="2">
        <v>45632</v>
      </c>
      <c r="K57" s="2">
        <v>44087</v>
      </c>
      <c r="L57" s="2">
        <v>37832</v>
      </c>
      <c r="M57" s="2">
        <v>150804</v>
      </c>
      <c r="N57" s="2">
        <v>25461</v>
      </c>
      <c r="O57" s="2">
        <v>22348</v>
      </c>
      <c r="P57" s="2">
        <v>60888</v>
      </c>
      <c r="Q57" s="2">
        <v>32684</v>
      </c>
      <c r="R57" s="2">
        <v>27854</v>
      </c>
      <c r="S57" s="2">
        <v>32324</v>
      </c>
      <c r="T57" s="2">
        <v>32394</v>
      </c>
      <c r="U57" s="2">
        <v>38930</v>
      </c>
      <c r="V57" s="2">
        <v>32377</v>
      </c>
      <c r="W57" s="2">
        <v>35755</v>
      </c>
      <c r="X57" s="2">
        <v>42113</v>
      </c>
      <c r="Y57" s="2">
        <v>33217</v>
      </c>
      <c r="Z57" s="2">
        <v>28756</v>
      </c>
      <c r="AA57" s="2">
        <v>33832</v>
      </c>
      <c r="AB57" s="2">
        <v>35853</v>
      </c>
      <c r="AC57" s="2">
        <v>33898</v>
      </c>
      <c r="AD57" s="2">
        <v>33800</v>
      </c>
      <c r="AE57" s="2">
        <v>53202</v>
      </c>
      <c r="AF57" s="2">
        <v>43685</v>
      </c>
      <c r="AG57" s="2">
        <v>45476</v>
      </c>
      <c r="AH57" s="2">
        <v>24173</v>
      </c>
      <c r="AI57" s="2">
        <v>42949</v>
      </c>
      <c r="AJ57" s="2">
        <v>35157</v>
      </c>
      <c r="AK57" s="2">
        <v>37713</v>
      </c>
      <c r="AL57" s="2">
        <v>29127</v>
      </c>
      <c r="AM57" s="2">
        <v>44094</v>
      </c>
      <c r="AN57" s="2">
        <v>34726</v>
      </c>
      <c r="AO57" s="2">
        <v>34350</v>
      </c>
      <c r="AP57" s="2">
        <v>34560</v>
      </c>
      <c r="AQ57" s="2">
        <v>34408</v>
      </c>
      <c r="AR57" s="2">
        <v>31989</v>
      </c>
      <c r="AS57" s="2">
        <v>32399</v>
      </c>
      <c r="AT57" s="2">
        <v>26349</v>
      </c>
      <c r="AU57" s="2">
        <v>163029</v>
      </c>
      <c r="AV57" s="2">
        <v>165437</v>
      </c>
      <c r="AW57" s="2">
        <v>25413</v>
      </c>
      <c r="AX57" s="2">
        <v>28928</v>
      </c>
      <c r="AY57" s="2">
        <v>33587</v>
      </c>
      <c r="AZ57" s="2">
        <v>36041</v>
      </c>
      <c r="BA57" s="2">
        <v>46569</v>
      </c>
      <c r="BB57" s="2">
        <v>59903</v>
      </c>
      <c r="BC57" s="2">
        <v>120221</v>
      </c>
      <c r="BD57" s="2">
        <v>53200</v>
      </c>
      <c r="BE57" s="2">
        <v>0</v>
      </c>
      <c r="BF57" s="2">
        <v>38960</v>
      </c>
      <c r="BG57" s="2">
        <v>60141</v>
      </c>
      <c r="BH57" s="2">
        <v>29487</v>
      </c>
      <c r="BI57" s="2">
        <v>34238</v>
      </c>
      <c r="BJ57" s="2">
        <v>38756</v>
      </c>
      <c r="BK57" s="2">
        <v>35591</v>
      </c>
      <c r="BL57" s="2">
        <v>39979</v>
      </c>
    </row>
    <row r="58" spans="1:64" x14ac:dyDescent="0.25">
      <c r="A58" s="2">
        <v>54487</v>
      </c>
      <c r="B58" s="2">
        <v>151636</v>
      </c>
      <c r="C58" s="2">
        <v>527419</v>
      </c>
      <c r="D58" s="2">
        <v>47248</v>
      </c>
      <c r="E58" s="2">
        <v>51797</v>
      </c>
      <c r="F58" s="2">
        <v>47173</v>
      </c>
      <c r="G58" s="2">
        <v>44244</v>
      </c>
      <c r="H58" s="2">
        <v>50831</v>
      </c>
      <c r="I58" s="2">
        <v>51747</v>
      </c>
      <c r="J58" s="2">
        <v>42347</v>
      </c>
      <c r="K58" s="2">
        <v>54220</v>
      </c>
      <c r="L58" s="2">
        <v>30874</v>
      </c>
      <c r="M58" s="2">
        <v>134609</v>
      </c>
      <c r="N58" s="2">
        <v>20113</v>
      </c>
      <c r="O58" s="2">
        <v>17788</v>
      </c>
      <c r="P58" s="2">
        <v>56920</v>
      </c>
      <c r="Q58" s="2">
        <v>28522</v>
      </c>
      <c r="R58" s="2">
        <v>21721</v>
      </c>
      <c r="S58" s="2">
        <v>29140</v>
      </c>
      <c r="T58" s="2">
        <v>26119</v>
      </c>
      <c r="U58" s="2">
        <v>32984</v>
      </c>
      <c r="V58" s="2">
        <v>27094</v>
      </c>
      <c r="W58" s="2">
        <v>30523</v>
      </c>
      <c r="X58" s="2">
        <v>35131</v>
      </c>
      <c r="Y58" s="2">
        <v>27663</v>
      </c>
      <c r="Z58" s="2">
        <v>22600</v>
      </c>
      <c r="AA58" s="2">
        <v>28446</v>
      </c>
      <c r="AB58" s="2">
        <v>29750</v>
      </c>
      <c r="AC58" s="2">
        <v>30256</v>
      </c>
      <c r="AD58" s="2">
        <v>28452</v>
      </c>
      <c r="AE58" s="2">
        <v>38939</v>
      </c>
      <c r="AF58" s="2">
        <v>30233</v>
      </c>
      <c r="AG58" s="2">
        <v>35257</v>
      </c>
      <c r="AH58" s="2">
        <v>17235</v>
      </c>
      <c r="AI58" s="2">
        <v>28263</v>
      </c>
      <c r="AJ58" s="2">
        <v>30154</v>
      </c>
      <c r="AK58" s="2">
        <v>31032</v>
      </c>
      <c r="AL58" s="2">
        <v>22102</v>
      </c>
      <c r="AM58" s="2">
        <v>39528</v>
      </c>
      <c r="AN58" s="2">
        <v>29479</v>
      </c>
      <c r="AO58" s="2">
        <v>29494</v>
      </c>
      <c r="AP58" s="2">
        <v>28530</v>
      </c>
      <c r="AQ58" s="2">
        <v>28703</v>
      </c>
      <c r="AR58" s="2">
        <v>26865</v>
      </c>
      <c r="AS58" s="2">
        <v>27453</v>
      </c>
      <c r="AT58" s="2">
        <v>21019</v>
      </c>
      <c r="AU58" s="2">
        <v>146077</v>
      </c>
      <c r="AV58" s="2">
        <v>149443</v>
      </c>
      <c r="AW58" s="2">
        <v>18215</v>
      </c>
      <c r="AX58" s="2">
        <v>22277</v>
      </c>
      <c r="AY58" s="2">
        <v>26774</v>
      </c>
      <c r="AZ58" s="2">
        <v>27532</v>
      </c>
      <c r="BA58" s="2">
        <v>27841</v>
      </c>
      <c r="BB58" s="2">
        <v>39291</v>
      </c>
      <c r="BC58" s="2">
        <v>50051</v>
      </c>
      <c r="BD58" s="2">
        <v>130265</v>
      </c>
      <c r="BE58" s="2">
        <v>55906</v>
      </c>
      <c r="BF58" s="2">
        <v>0</v>
      </c>
      <c r="BG58" s="2">
        <v>37935</v>
      </c>
      <c r="BH58" s="2">
        <v>46447</v>
      </c>
      <c r="BI58" s="2">
        <v>34657</v>
      </c>
      <c r="BJ58" s="2">
        <v>31298</v>
      </c>
      <c r="BK58" s="2">
        <v>29285</v>
      </c>
      <c r="BL58" s="2">
        <v>32631</v>
      </c>
    </row>
    <row r="59" spans="1:64" x14ac:dyDescent="0.25">
      <c r="A59" s="2">
        <v>50704</v>
      </c>
      <c r="B59" s="2">
        <v>171458</v>
      </c>
      <c r="C59" s="2">
        <v>542225</v>
      </c>
      <c r="D59" s="2">
        <v>49187</v>
      </c>
      <c r="E59" s="2">
        <v>52508</v>
      </c>
      <c r="F59" s="2">
        <v>49201</v>
      </c>
      <c r="G59" s="2">
        <v>49926</v>
      </c>
      <c r="H59" s="2">
        <v>52701</v>
      </c>
      <c r="I59" s="2">
        <v>50507</v>
      </c>
      <c r="J59" s="2">
        <v>41585</v>
      </c>
      <c r="K59" s="2">
        <v>40577</v>
      </c>
      <c r="L59" s="2">
        <v>35577</v>
      </c>
      <c r="M59" s="2">
        <v>156233</v>
      </c>
      <c r="N59" s="2">
        <v>25366</v>
      </c>
      <c r="O59" s="2">
        <v>21388</v>
      </c>
      <c r="P59" s="2">
        <v>59427</v>
      </c>
      <c r="Q59" s="2">
        <v>29776</v>
      </c>
      <c r="R59" s="2">
        <v>26251</v>
      </c>
      <c r="S59" s="2">
        <v>30038</v>
      </c>
      <c r="T59" s="2">
        <v>33102</v>
      </c>
      <c r="U59" s="2">
        <v>36622</v>
      </c>
      <c r="V59" s="2">
        <v>32374</v>
      </c>
      <c r="W59" s="2">
        <v>32212</v>
      </c>
      <c r="X59" s="2">
        <v>38403</v>
      </c>
      <c r="Y59" s="2">
        <v>31164</v>
      </c>
      <c r="Z59" s="2">
        <v>26619</v>
      </c>
      <c r="AA59" s="2">
        <v>30529</v>
      </c>
      <c r="AB59" s="2">
        <v>31138</v>
      </c>
      <c r="AC59" s="2">
        <v>31184</v>
      </c>
      <c r="AD59" s="2">
        <v>33897</v>
      </c>
      <c r="AE59" s="2">
        <v>41287</v>
      </c>
      <c r="AF59" s="2">
        <v>31250</v>
      </c>
      <c r="AG59" s="2">
        <v>37834</v>
      </c>
      <c r="AH59" s="2">
        <v>22460</v>
      </c>
      <c r="AI59" s="2">
        <v>32917</v>
      </c>
      <c r="AJ59" s="2">
        <v>33156</v>
      </c>
      <c r="AK59" s="2">
        <v>34201</v>
      </c>
      <c r="AL59" s="2">
        <v>27016</v>
      </c>
      <c r="AM59" s="2">
        <v>42916</v>
      </c>
      <c r="AN59" s="2">
        <v>30672</v>
      </c>
      <c r="AO59" s="2">
        <v>32001</v>
      </c>
      <c r="AP59" s="2">
        <v>32320</v>
      </c>
      <c r="AQ59" s="2">
        <v>33117</v>
      </c>
      <c r="AR59" s="2">
        <v>31263</v>
      </c>
      <c r="AS59" s="2">
        <v>31290</v>
      </c>
      <c r="AT59" s="2">
        <v>25926</v>
      </c>
      <c r="AU59" s="2">
        <v>165211</v>
      </c>
      <c r="AV59" s="2">
        <v>168292</v>
      </c>
      <c r="AW59" s="2">
        <v>23243</v>
      </c>
      <c r="AX59" s="2">
        <v>26642</v>
      </c>
      <c r="AY59" s="2">
        <v>30711</v>
      </c>
      <c r="AZ59" s="2">
        <v>29369</v>
      </c>
      <c r="BA59" s="2">
        <v>27917</v>
      </c>
      <c r="BB59" s="2">
        <v>33221</v>
      </c>
      <c r="BC59" s="2">
        <v>40610</v>
      </c>
      <c r="BD59" s="2">
        <v>71935</v>
      </c>
      <c r="BE59" s="2">
        <v>118657</v>
      </c>
      <c r="BF59" s="2">
        <v>53735</v>
      </c>
      <c r="BG59" s="2">
        <v>0</v>
      </c>
      <c r="BH59" s="2">
        <v>34779</v>
      </c>
      <c r="BI59" s="2">
        <v>55186</v>
      </c>
      <c r="BJ59" s="2">
        <v>35736</v>
      </c>
      <c r="BK59" s="2">
        <v>34841</v>
      </c>
      <c r="BL59" s="2">
        <v>36301</v>
      </c>
    </row>
    <row r="60" spans="1:64" x14ac:dyDescent="0.25">
      <c r="A60" s="2">
        <v>43263</v>
      </c>
      <c r="B60" s="2">
        <v>148341</v>
      </c>
      <c r="C60" s="2">
        <v>539137</v>
      </c>
      <c r="D60" s="2">
        <v>39562</v>
      </c>
      <c r="E60" s="2">
        <v>41439</v>
      </c>
      <c r="F60" s="2">
        <v>39182</v>
      </c>
      <c r="G60" s="2">
        <v>36083</v>
      </c>
      <c r="H60" s="2">
        <v>40945</v>
      </c>
      <c r="I60" s="2">
        <v>39421</v>
      </c>
      <c r="J60" s="2">
        <v>31948</v>
      </c>
      <c r="K60" s="2">
        <v>31966</v>
      </c>
      <c r="L60" s="2">
        <v>22028</v>
      </c>
      <c r="M60" s="2">
        <v>135422</v>
      </c>
      <c r="N60" s="2">
        <v>18111</v>
      </c>
      <c r="O60" s="2">
        <v>12842</v>
      </c>
      <c r="P60" s="2">
        <v>50225</v>
      </c>
      <c r="Q60" s="2">
        <v>21943</v>
      </c>
      <c r="R60" s="2">
        <v>17787</v>
      </c>
      <c r="S60" s="2">
        <v>21009</v>
      </c>
      <c r="T60" s="2">
        <v>20337</v>
      </c>
      <c r="U60" s="2">
        <v>27165</v>
      </c>
      <c r="V60" s="2">
        <v>21515</v>
      </c>
      <c r="W60" s="2">
        <v>23419</v>
      </c>
      <c r="X60" s="2">
        <v>22723</v>
      </c>
      <c r="Y60" s="2">
        <v>23521</v>
      </c>
      <c r="Z60" s="2">
        <v>19760</v>
      </c>
      <c r="AA60" s="2">
        <v>21637</v>
      </c>
      <c r="AB60" s="2">
        <v>21247</v>
      </c>
      <c r="AC60" s="2">
        <v>22641</v>
      </c>
      <c r="AD60" s="2">
        <v>22316</v>
      </c>
      <c r="AE60" s="2">
        <v>32016</v>
      </c>
      <c r="AF60" s="2">
        <v>22038</v>
      </c>
      <c r="AG60" s="2">
        <v>24532</v>
      </c>
      <c r="AH60" s="2">
        <v>11900</v>
      </c>
      <c r="AI60" s="2">
        <v>23000</v>
      </c>
      <c r="AJ60" s="2">
        <v>21693</v>
      </c>
      <c r="AK60" s="2">
        <v>26667</v>
      </c>
      <c r="AL60" s="2">
        <v>18257</v>
      </c>
      <c r="AM60" s="2">
        <v>35488</v>
      </c>
      <c r="AN60" s="2">
        <v>22846</v>
      </c>
      <c r="AO60" s="2">
        <v>23412</v>
      </c>
      <c r="AP60" s="2">
        <v>22613</v>
      </c>
      <c r="AQ60" s="2">
        <v>22766</v>
      </c>
      <c r="AR60" s="2">
        <v>21217</v>
      </c>
      <c r="AS60" s="2">
        <v>20978</v>
      </c>
      <c r="AT60" s="2">
        <v>18213</v>
      </c>
      <c r="AU60" s="2">
        <v>148369</v>
      </c>
      <c r="AV60" s="2">
        <v>149723</v>
      </c>
      <c r="AW60" s="2">
        <v>15179</v>
      </c>
      <c r="AX60" s="2">
        <v>19600</v>
      </c>
      <c r="AY60" s="2">
        <v>20112</v>
      </c>
      <c r="AZ60" s="2">
        <v>19819</v>
      </c>
      <c r="BA60" s="2">
        <v>18481</v>
      </c>
      <c r="BB60" s="2">
        <v>20679</v>
      </c>
      <c r="BC60" s="2">
        <v>30178</v>
      </c>
      <c r="BD60" s="2">
        <v>32102</v>
      </c>
      <c r="BE60" s="2">
        <v>44844</v>
      </c>
      <c r="BF60" s="2">
        <v>105849</v>
      </c>
      <c r="BG60" s="2">
        <v>60788</v>
      </c>
      <c r="BH60" s="2">
        <v>0</v>
      </c>
      <c r="BI60" s="2">
        <v>28839</v>
      </c>
      <c r="BJ60" s="2">
        <v>52274</v>
      </c>
      <c r="BK60" s="2">
        <v>24333</v>
      </c>
      <c r="BL60" s="2">
        <v>26552</v>
      </c>
    </row>
    <row r="61" spans="1:64" x14ac:dyDescent="0.25">
      <c r="A61" s="2">
        <v>48164</v>
      </c>
      <c r="B61" s="2">
        <v>153204</v>
      </c>
      <c r="C61" s="2">
        <v>542214</v>
      </c>
      <c r="D61" s="2">
        <v>45765</v>
      </c>
      <c r="E61" s="2">
        <v>48925</v>
      </c>
      <c r="F61" s="2">
        <v>44040</v>
      </c>
      <c r="G61" s="2">
        <v>39823</v>
      </c>
      <c r="H61" s="2">
        <v>46734</v>
      </c>
      <c r="I61" s="2">
        <v>48126</v>
      </c>
      <c r="J61" s="2">
        <v>39083</v>
      </c>
      <c r="K61" s="2">
        <v>43363</v>
      </c>
      <c r="L61" s="2">
        <v>31779</v>
      </c>
      <c r="M61" s="2">
        <v>132415</v>
      </c>
      <c r="N61" s="2">
        <v>20143</v>
      </c>
      <c r="O61" s="2">
        <v>16683</v>
      </c>
      <c r="P61" s="2">
        <v>56068</v>
      </c>
      <c r="Q61" s="2">
        <v>26195</v>
      </c>
      <c r="R61" s="2">
        <v>21486</v>
      </c>
      <c r="S61" s="2">
        <v>25280</v>
      </c>
      <c r="T61" s="2">
        <v>25266</v>
      </c>
      <c r="U61" s="2">
        <v>31171</v>
      </c>
      <c r="V61" s="2">
        <v>27466</v>
      </c>
      <c r="W61" s="2">
        <v>30250</v>
      </c>
      <c r="X61" s="2">
        <v>30454</v>
      </c>
      <c r="Y61" s="2">
        <v>26733</v>
      </c>
      <c r="Z61" s="2">
        <v>22286</v>
      </c>
      <c r="AA61" s="2">
        <v>26487</v>
      </c>
      <c r="AB61" s="2">
        <v>26158</v>
      </c>
      <c r="AC61" s="2">
        <v>27387</v>
      </c>
      <c r="AD61" s="2">
        <v>28083</v>
      </c>
      <c r="AE61" s="2">
        <v>41609</v>
      </c>
      <c r="AF61" s="2">
        <v>33921</v>
      </c>
      <c r="AG61" s="2">
        <v>34284</v>
      </c>
      <c r="AH61" s="2">
        <v>15870</v>
      </c>
      <c r="AI61" s="2">
        <v>32423</v>
      </c>
      <c r="AJ61" s="2">
        <v>28166</v>
      </c>
      <c r="AK61" s="2">
        <v>29868</v>
      </c>
      <c r="AL61" s="2">
        <v>21159</v>
      </c>
      <c r="AM61" s="2">
        <v>37492</v>
      </c>
      <c r="AN61" s="2">
        <v>27570</v>
      </c>
      <c r="AO61" s="2">
        <v>28438</v>
      </c>
      <c r="AP61" s="2">
        <v>27648</v>
      </c>
      <c r="AQ61" s="2">
        <v>29894</v>
      </c>
      <c r="AR61" s="2">
        <v>26685</v>
      </c>
      <c r="AS61" s="2">
        <v>28461</v>
      </c>
      <c r="AT61" s="2">
        <v>21754</v>
      </c>
      <c r="AU61" s="2">
        <v>146713</v>
      </c>
      <c r="AV61" s="2">
        <v>149768</v>
      </c>
      <c r="AW61" s="2">
        <v>17095</v>
      </c>
      <c r="AX61" s="2">
        <v>21195</v>
      </c>
      <c r="AY61" s="2">
        <v>24911</v>
      </c>
      <c r="AZ61" s="2">
        <v>24012</v>
      </c>
      <c r="BA61" s="2">
        <v>21683</v>
      </c>
      <c r="BB61" s="2">
        <v>24145</v>
      </c>
      <c r="BC61" s="2">
        <v>23864</v>
      </c>
      <c r="BD61" s="2">
        <v>35672</v>
      </c>
      <c r="BE61" s="2">
        <v>43177</v>
      </c>
      <c r="BF61" s="2">
        <v>53788</v>
      </c>
      <c r="BG61" s="2">
        <v>112008</v>
      </c>
      <c r="BH61" s="2">
        <v>58874</v>
      </c>
      <c r="BI61" s="2">
        <v>0</v>
      </c>
      <c r="BJ61" s="2">
        <v>36105</v>
      </c>
      <c r="BK61" s="2">
        <v>54228</v>
      </c>
      <c r="BL61" s="2">
        <v>31347</v>
      </c>
    </row>
    <row r="62" spans="1:64" x14ac:dyDescent="0.25">
      <c r="A62" s="2">
        <v>60010</v>
      </c>
      <c r="B62" s="2">
        <v>158199</v>
      </c>
      <c r="C62" s="2">
        <v>576072</v>
      </c>
      <c r="D62" s="2">
        <v>54537</v>
      </c>
      <c r="E62" s="2">
        <v>57456</v>
      </c>
      <c r="F62" s="2">
        <v>54301</v>
      </c>
      <c r="G62" s="2">
        <v>49546</v>
      </c>
      <c r="H62" s="2">
        <v>53856</v>
      </c>
      <c r="I62" s="2">
        <v>57714</v>
      </c>
      <c r="J62" s="2">
        <v>45888</v>
      </c>
      <c r="K62" s="2">
        <v>44433</v>
      </c>
      <c r="L62" s="2">
        <v>33112</v>
      </c>
      <c r="M62" s="2">
        <v>139923</v>
      </c>
      <c r="N62" s="2">
        <v>25587</v>
      </c>
      <c r="O62" s="2">
        <v>21342</v>
      </c>
      <c r="P62" s="2">
        <v>60765</v>
      </c>
      <c r="Q62" s="2">
        <v>33464</v>
      </c>
      <c r="R62" s="2">
        <v>26860</v>
      </c>
      <c r="S62" s="2">
        <v>32077</v>
      </c>
      <c r="T62" s="2">
        <v>30897</v>
      </c>
      <c r="U62" s="2">
        <v>39151</v>
      </c>
      <c r="V62" s="2">
        <v>32494</v>
      </c>
      <c r="W62" s="2">
        <v>35788</v>
      </c>
      <c r="X62" s="2">
        <v>40270</v>
      </c>
      <c r="Y62" s="2">
        <v>32841</v>
      </c>
      <c r="Z62" s="2">
        <v>27497</v>
      </c>
      <c r="AA62" s="2">
        <v>34590</v>
      </c>
      <c r="AB62" s="2">
        <v>33398</v>
      </c>
      <c r="AC62" s="2">
        <v>33149</v>
      </c>
      <c r="AD62" s="2">
        <v>34347</v>
      </c>
      <c r="AE62" s="2">
        <v>44950</v>
      </c>
      <c r="AF62" s="2">
        <v>36054</v>
      </c>
      <c r="AG62" s="2">
        <v>39429</v>
      </c>
      <c r="AH62" s="2">
        <v>22060</v>
      </c>
      <c r="AI62" s="2">
        <v>33124</v>
      </c>
      <c r="AJ62" s="2">
        <v>34672</v>
      </c>
      <c r="AK62" s="2">
        <v>39401</v>
      </c>
      <c r="AL62" s="2">
        <v>26561</v>
      </c>
      <c r="AM62" s="2">
        <v>43866</v>
      </c>
      <c r="AN62" s="2">
        <v>36158</v>
      </c>
      <c r="AO62" s="2">
        <v>35528</v>
      </c>
      <c r="AP62" s="2">
        <v>33128</v>
      </c>
      <c r="AQ62" s="2">
        <v>34222</v>
      </c>
      <c r="AR62" s="2">
        <v>33041</v>
      </c>
      <c r="AS62" s="2">
        <v>31597</v>
      </c>
      <c r="AT62" s="2">
        <v>24827</v>
      </c>
      <c r="AU62" s="2">
        <v>153338</v>
      </c>
      <c r="AV62" s="2">
        <v>156290</v>
      </c>
      <c r="AW62" s="2">
        <v>22260</v>
      </c>
      <c r="AX62" s="2">
        <v>27449</v>
      </c>
      <c r="AY62" s="2">
        <v>30112</v>
      </c>
      <c r="AZ62" s="2">
        <v>29314</v>
      </c>
      <c r="BA62" s="2">
        <v>28786</v>
      </c>
      <c r="BB62" s="2">
        <v>30634</v>
      </c>
      <c r="BC62" s="2">
        <v>29986</v>
      </c>
      <c r="BD62" s="2">
        <v>39231</v>
      </c>
      <c r="BE62" s="2">
        <v>46939</v>
      </c>
      <c r="BF62" s="2">
        <v>43624</v>
      </c>
      <c r="BG62" s="2">
        <v>51070</v>
      </c>
      <c r="BH62" s="2">
        <v>108364</v>
      </c>
      <c r="BI62" s="2">
        <v>49675</v>
      </c>
      <c r="BJ62" s="2">
        <v>0</v>
      </c>
      <c r="BK62" s="2">
        <v>42621</v>
      </c>
      <c r="BL62" s="2">
        <v>63490</v>
      </c>
    </row>
    <row r="63" spans="1:64" x14ac:dyDescent="0.25">
      <c r="A63" s="2">
        <v>75248</v>
      </c>
      <c r="B63" s="2">
        <v>165045</v>
      </c>
      <c r="C63" s="2">
        <v>533308</v>
      </c>
      <c r="D63" s="2">
        <v>51181</v>
      </c>
      <c r="E63" s="2">
        <v>50524</v>
      </c>
      <c r="F63" s="2">
        <v>48528</v>
      </c>
      <c r="G63" s="2">
        <v>48669</v>
      </c>
      <c r="H63" s="2">
        <v>51218</v>
      </c>
      <c r="I63" s="2">
        <v>53061</v>
      </c>
      <c r="J63" s="2">
        <v>42409</v>
      </c>
      <c r="K63" s="2">
        <v>39862</v>
      </c>
      <c r="L63" s="2">
        <v>33224</v>
      </c>
      <c r="M63" s="2">
        <v>144020</v>
      </c>
      <c r="N63" s="2">
        <v>23798</v>
      </c>
      <c r="O63" s="2">
        <v>20800</v>
      </c>
      <c r="P63" s="2">
        <v>59124</v>
      </c>
      <c r="Q63" s="2">
        <v>30163</v>
      </c>
      <c r="R63" s="2">
        <v>24445</v>
      </c>
      <c r="S63" s="2">
        <v>28692</v>
      </c>
      <c r="T63" s="2">
        <v>28621</v>
      </c>
      <c r="U63" s="2">
        <v>34505</v>
      </c>
      <c r="V63" s="2">
        <v>28886</v>
      </c>
      <c r="W63" s="2">
        <v>33830</v>
      </c>
      <c r="X63" s="2">
        <v>36982</v>
      </c>
      <c r="Y63" s="2">
        <v>30406</v>
      </c>
      <c r="Z63" s="2">
        <v>25597</v>
      </c>
      <c r="AA63" s="2">
        <v>29965</v>
      </c>
      <c r="AB63" s="2">
        <v>31176</v>
      </c>
      <c r="AC63" s="2">
        <v>31257</v>
      </c>
      <c r="AD63" s="2">
        <v>30668</v>
      </c>
      <c r="AE63" s="2">
        <v>39532</v>
      </c>
      <c r="AF63" s="2">
        <v>30943</v>
      </c>
      <c r="AG63" s="2">
        <v>36203</v>
      </c>
      <c r="AH63" s="2">
        <v>21046</v>
      </c>
      <c r="AI63" s="2">
        <v>30616</v>
      </c>
      <c r="AJ63" s="2">
        <v>31800</v>
      </c>
      <c r="AK63" s="2">
        <v>32764</v>
      </c>
      <c r="AL63" s="2">
        <v>25722</v>
      </c>
      <c r="AM63" s="2">
        <v>41801</v>
      </c>
      <c r="AN63" s="2">
        <v>30622</v>
      </c>
      <c r="AO63" s="2">
        <v>30590</v>
      </c>
      <c r="AP63" s="2">
        <v>29478</v>
      </c>
      <c r="AQ63" s="2">
        <v>32036</v>
      </c>
      <c r="AR63" s="2">
        <v>30412</v>
      </c>
      <c r="AS63" s="2">
        <v>28171</v>
      </c>
      <c r="AT63" s="2">
        <v>22639</v>
      </c>
      <c r="AU63" s="2">
        <v>157287</v>
      </c>
      <c r="AV63" s="2">
        <v>195955</v>
      </c>
      <c r="AW63" s="2">
        <v>21587</v>
      </c>
      <c r="AX63" s="2">
        <v>25658</v>
      </c>
      <c r="AY63" s="2">
        <v>27342</v>
      </c>
      <c r="AZ63" s="2">
        <v>26628</v>
      </c>
      <c r="BA63" s="2">
        <v>24181</v>
      </c>
      <c r="BB63" s="2">
        <v>26855</v>
      </c>
      <c r="BC63" s="2">
        <v>26655</v>
      </c>
      <c r="BD63" s="2">
        <v>34037</v>
      </c>
      <c r="BE63" s="2">
        <v>37954</v>
      </c>
      <c r="BF63" s="2">
        <v>35718</v>
      </c>
      <c r="BG63" s="2">
        <v>54895</v>
      </c>
      <c r="BH63" s="2">
        <v>56153</v>
      </c>
      <c r="BI63" s="2">
        <v>136180</v>
      </c>
      <c r="BJ63" s="2">
        <v>71912</v>
      </c>
      <c r="BK63" s="2">
        <v>0</v>
      </c>
      <c r="BL63" s="2">
        <v>55497</v>
      </c>
    </row>
    <row r="64" spans="1:64" x14ac:dyDescent="0.25">
      <c r="A64" s="2">
        <v>89901</v>
      </c>
      <c r="B64" s="2">
        <v>177634</v>
      </c>
      <c r="C64" s="2">
        <v>570162</v>
      </c>
      <c r="D64" s="2">
        <v>54351</v>
      </c>
      <c r="E64" s="2">
        <v>58073</v>
      </c>
      <c r="F64" s="2">
        <v>52539</v>
      </c>
      <c r="G64" s="2">
        <v>48111</v>
      </c>
      <c r="H64" s="2">
        <v>55081</v>
      </c>
      <c r="I64" s="2">
        <v>56579</v>
      </c>
      <c r="J64" s="2">
        <v>46743</v>
      </c>
      <c r="K64" s="2">
        <v>44840</v>
      </c>
      <c r="L64" s="2">
        <v>32689</v>
      </c>
      <c r="M64" s="2">
        <v>150134</v>
      </c>
      <c r="N64" s="2">
        <v>22548</v>
      </c>
      <c r="O64" s="2">
        <v>20127</v>
      </c>
      <c r="P64" s="2">
        <v>61444</v>
      </c>
      <c r="Q64" s="2">
        <v>31612</v>
      </c>
      <c r="R64" s="2">
        <v>26042</v>
      </c>
      <c r="S64" s="2">
        <v>32878</v>
      </c>
      <c r="T64" s="2">
        <v>30562</v>
      </c>
      <c r="U64" s="2">
        <v>36942</v>
      </c>
      <c r="V64" s="2">
        <v>31869</v>
      </c>
      <c r="W64" s="2">
        <v>35321</v>
      </c>
      <c r="X64" s="2">
        <v>38028</v>
      </c>
      <c r="Y64" s="2">
        <v>33753</v>
      </c>
      <c r="Z64" s="2">
        <v>25005</v>
      </c>
      <c r="AA64" s="2">
        <v>31669</v>
      </c>
      <c r="AB64" s="2">
        <v>31844</v>
      </c>
      <c r="AC64" s="2">
        <v>34617</v>
      </c>
      <c r="AD64" s="2">
        <v>32229</v>
      </c>
      <c r="AE64" s="2">
        <v>50613</v>
      </c>
      <c r="AF64" s="2">
        <v>38266</v>
      </c>
      <c r="AG64" s="2">
        <v>37562</v>
      </c>
      <c r="AH64" s="2">
        <v>19425</v>
      </c>
      <c r="AI64" s="2">
        <v>36123</v>
      </c>
      <c r="AJ64" s="2">
        <v>32784</v>
      </c>
      <c r="AK64" s="2">
        <v>35381</v>
      </c>
      <c r="AL64" s="2">
        <v>26314</v>
      </c>
      <c r="AM64" s="2">
        <v>42001</v>
      </c>
      <c r="AN64" s="2">
        <v>31627</v>
      </c>
      <c r="AO64" s="2">
        <v>32734</v>
      </c>
      <c r="AP64" s="2">
        <v>30862</v>
      </c>
      <c r="AQ64" s="2">
        <v>33775</v>
      </c>
      <c r="AR64" s="2">
        <v>29859</v>
      </c>
      <c r="AS64" s="2">
        <v>30014</v>
      </c>
      <c r="AT64" s="2">
        <v>24615</v>
      </c>
      <c r="AU64" s="2">
        <v>162694</v>
      </c>
      <c r="AV64" s="2">
        <v>165301</v>
      </c>
      <c r="AW64" s="2">
        <v>20871</v>
      </c>
      <c r="AX64" s="2">
        <v>25633</v>
      </c>
      <c r="AY64" s="2">
        <v>28768</v>
      </c>
      <c r="AZ64" s="2">
        <v>28413</v>
      </c>
      <c r="BA64" s="2">
        <v>26000</v>
      </c>
      <c r="BB64" s="2">
        <v>29245</v>
      </c>
      <c r="BC64" s="2">
        <v>26939</v>
      </c>
      <c r="BD64" s="2">
        <v>36699</v>
      </c>
      <c r="BE64" s="2">
        <v>40429</v>
      </c>
      <c r="BF64" s="2">
        <v>34964</v>
      </c>
      <c r="BG64" s="2">
        <v>42255</v>
      </c>
      <c r="BH64" s="2">
        <v>46640</v>
      </c>
      <c r="BI64" s="2">
        <v>65549</v>
      </c>
      <c r="BJ64" s="2">
        <v>156788</v>
      </c>
      <c r="BK64" s="2">
        <v>91321</v>
      </c>
      <c r="BL6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60"/>
  <sheetViews>
    <sheetView workbookViewId="0">
      <selection activeCell="G22" sqref="G22"/>
    </sheetView>
  </sheetViews>
  <sheetFormatPr defaultRowHeight="15" x14ac:dyDescent="0.25"/>
  <cols>
    <col min="1" max="1" width="11.7109375" bestFit="1" customWidth="1"/>
    <col min="3" max="5" width="10" bestFit="1" customWidth="1"/>
    <col min="11" max="11" width="10" bestFit="1" customWidth="1"/>
    <col min="15" max="15" width="10" bestFit="1" customWidth="1"/>
    <col min="19" max="21" width="10" bestFit="1" customWidth="1"/>
    <col min="26" max="26" width="10" bestFit="1" customWidth="1"/>
    <col min="35" max="35" width="10" bestFit="1" customWidth="1"/>
    <col min="37" max="37" width="10" bestFit="1" customWidth="1"/>
    <col min="45" max="45" width="10" bestFit="1" customWidth="1"/>
    <col min="50" max="50" width="10" bestFit="1" customWidth="1"/>
    <col min="64" max="64" width="10" bestFit="1" customWidth="1"/>
  </cols>
  <sheetData>
    <row r="1" spans="1:149" x14ac:dyDescent="0.25">
      <c r="A1" t="s">
        <v>213</v>
      </c>
    </row>
    <row r="2" spans="1:149" x14ac:dyDescent="0.25">
      <c r="A2" t="s">
        <v>214</v>
      </c>
    </row>
    <row r="3" spans="1:149" x14ac:dyDescent="0.25">
      <c r="A3" t="s">
        <v>215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</row>
    <row r="4" spans="1:149" x14ac:dyDescent="0.25">
      <c r="A4" s="15">
        <v>65961913</v>
      </c>
      <c r="B4" s="15">
        <v>142195286</v>
      </c>
      <c r="C4" s="15">
        <v>320319327</v>
      </c>
      <c r="D4" s="15">
        <v>268484492</v>
      </c>
      <c r="E4" s="15">
        <v>233565372</v>
      </c>
      <c r="F4" s="15">
        <v>191091352</v>
      </c>
      <c r="G4" s="15">
        <v>140453710</v>
      </c>
      <c r="H4" s="15">
        <v>71531956</v>
      </c>
      <c r="I4" s="15">
        <v>88295228</v>
      </c>
      <c r="J4" s="15">
        <v>134497946</v>
      </c>
      <c r="K4" s="15">
        <v>326608040</v>
      </c>
      <c r="L4" s="15">
        <v>170222758</v>
      </c>
      <c r="M4" s="15">
        <v>169436376</v>
      </c>
      <c r="N4" s="15">
        <v>148670468</v>
      </c>
      <c r="O4" s="15">
        <v>134979572</v>
      </c>
      <c r="P4" s="15">
        <v>97382104</v>
      </c>
      <c r="Q4" s="16">
        <v>90673108</v>
      </c>
      <c r="R4" s="16">
        <v>119285542</v>
      </c>
      <c r="S4" s="16">
        <v>273277414</v>
      </c>
      <c r="T4" s="16">
        <v>139406002</v>
      </c>
      <c r="U4" s="16">
        <v>144317224</v>
      </c>
      <c r="V4" s="16">
        <v>125955922</v>
      </c>
      <c r="W4" s="16">
        <v>127002600</v>
      </c>
      <c r="X4" s="16">
        <v>99264456</v>
      </c>
      <c r="Y4" s="16">
        <v>86955906</v>
      </c>
      <c r="Z4" s="16">
        <v>113576600</v>
      </c>
      <c r="AA4" s="16">
        <v>240727442</v>
      </c>
      <c r="AB4" s="16">
        <v>134295912</v>
      </c>
      <c r="AC4" s="16">
        <v>135687360</v>
      </c>
      <c r="AD4" s="16">
        <v>119987092</v>
      </c>
      <c r="AE4" s="16">
        <v>125292508</v>
      </c>
      <c r="AF4" s="16">
        <v>96628436</v>
      </c>
      <c r="AG4" s="17">
        <v>75967320</v>
      </c>
      <c r="AH4" s="17">
        <v>102945550</v>
      </c>
      <c r="AI4" s="17">
        <v>203973418</v>
      </c>
      <c r="AJ4" s="17">
        <v>128277340</v>
      </c>
      <c r="AK4" s="17">
        <v>129718028</v>
      </c>
      <c r="AL4" s="17">
        <v>111543494</v>
      </c>
      <c r="AM4" s="17">
        <v>118886244</v>
      </c>
      <c r="AN4" s="17">
        <v>93252198</v>
      </c>
      <c r="AO4" s="17">
        <v>62506048</v>
      </c>
      <c r="AP4" s="17">
        <v>96456300</v>
      </c>
      <c r="AQ4" s="17">
        <v>173477608</v>
      </c>
      <c r="AR4" s="17">
        <v>126422666</v>
      </c>
      <c r="AS4" s="17">
        <v>132947172</v>
      </c>
      <c r="AT4" s="17">
        <v>123214682</v>
      </c>
      <c r="AU4" s="17">
        <v>132037754</v>
      </c>
      <c r="AV4" s="17">
        <v>91681988</v>
      </c>
      <c r="AW4" s="18">
        <v>41955350</v>
      </c>
      <c r="AX4" s="18">
        <v>71444442</v>
      </c>
      <c r="AY4" s="18">
        <v>120413942</v>
      </c>
      <c r="AZ4" s="18">
        <v>90951508</v>
      </c>
      <c r="BA4" s="18">
        <v>91090890</v>
      </c>
      <c r="BB4" s="18">
        <v>80816134</v>
      </c>
      <c r="BC4" s="18">
        <v>82688846</v>
      </c>
      <c r="BD4" s="18">
        <v>57563084</v>
      </c>
      <c r="BE4" s="18">
        <v>24062548</v>
      </c>
      <c r="BF4" s="18">
        <v>49989194</v>
      </c>
      <c r="BG4" s="18">
        <v>77410606</v>
      </c>
      <c r="BH4" s="18">
        <v>73558730</v>
      </c>
      <c r="BI4" s="18">
        <v>74079096</v>
      </c>
      <c r="BJ4" s="18">
        <v>67589986</v>
      </c>
      <c r="BK4" s="18">
        <v>59433480</v>
      </c>
      <c r="BL4" s="18">
        <v>33505934</v>
      </c>
    </row>
    <row r="5" spans="1:149" x14ac:dyDescent="0.25">
      <c r="A5" s="3" t="s">
        <v>216</v>
      </c>
      <c r="B5" s="3" t="s">
        <v>217</v>
      </c>
      <c r="C5" s="3" t="s">
        <v>218</v>
      </c>
      <c r="D5" s="3" t="s">
        <v>219</v>
      </c>
      <c r="E5" s="3" t="s">
        <v>220</v>
      </c>
      <c r="F5" s="3" t="s">
        <v>221</v>
      </c>
      <c r="G5" s="3" t="s">
        <v>222</v>
      </c>
      <c r="H5" s="3" t="s">
        <v>223</v>
      </c>
      <c r="I5" s="3" t="s">
        <v>224</v>
      </c>
      <c r="J5" s="3" t="s">
        <v>225</v>
      </c>
      <c r="K5" s="3" t="s">
        <v>226</v>
      </c>
      <c r="L5" s="3" t="s">
        <v>227</v>
      </c>
      <c r="M5" s="3" t="s">
        <v>228</v>
      </c>
      <c r="N5" s="3" t="s">
        <v>229</v>
      </c>
      <c r="O5" s="3" t="s">
        <v>230</v>
      </c>
      <c r="P5" s="3" t="s">
        <v>231</v>
      </c>
      <c r="Q5" s="3" t="s">
        <v>232</v>
      </c>
      <c r="R5" s="3" t="s">
        <v>233</v>
      </c>
      <c r="S5" s="3" t="s">
        <v>234</v>
      </c>
      <c r="T5" s="3" t="s">
        <v>235</v>
      </c>
      <c r="U5" s="5" t="s">
        <v>236</v>
      </c>
      <c r="V5" s="5" t="s">
        <v>237</v>
      </c>
      <c r="W5" s="5" t="s">
        <v>238</v>
      </c>
      <c r="X5" s="5" t="s">
        <v>239</v>
      </c>
      <c r="Y5" s="5" t="s">
        <v>240</v>
      </c>
      <c r="Z5" s="5" t="s">
        <v>241</v>
      </c>
      <c r="AA5" s="5" t="s">
        <v>242</v>
      </c>
      <c r="AB5" s="5" t="s">
        <v>243</v>
      </c>
      <c r="AC5" s="5" t="s">
        <v>244</v>
      </c>
      <c r="AD5" s="5" t="s">
        <v>245</v>
      </c>
      <c r="AE5" s="5" t="s">
        <v>246</v>
      </c>
      <c r="AF5" s="5" t="s">
        <v>247</v>
      </c>
      <c r="AG5" s="5" t="s">
        <v>248</v>
      </c>
      <c r="AH5" s="5" t="s">
        <v>249</v>
      </c>
      <c r="AI5" s="5" t="s">
        <v>250</v>
      </c>
      <c r="AJ5" s="5" t="s">
        <v>251</v>
      </c>
      <c r="AK5" s="5" t="s">
        <v>252</v>
      </c>
      <c r="AL5" s="5" t="s">
        <v>253</v>
      </c>
      <c r="AM5" s="5" t="s">
        <v>254</v>
      </c>
      <c r="AN5" s="5" t="s">
        <v>255</v>
      </c>
      <c r="AO5" s="7" t="s">
        <v>256</v>
      </c>
      <c r="AP5" s="7" t="s">
        <v>257</v>
      </c>
      <c r="AQ5" s="7" t="s">
        <v>258</v>
      </c>
      <c r="AR5" s="7" t="s">
        <v>259</v>
      </c>
      <c r="AS5" s="7" t="s">
        <v>260</v>
      </c>
      <c r="AT5" s="7" t="s">
        <v>261</v>
      </c>
      <c r="AU5" s="7" t="s">
        <v>262</v>
      </c>
      <c r="AV5" s="7" t="s">
        <v>263</v>
      </c>
      <c r="AW5" s="7" t="s">
        <v>264</v>
      </c>
      <c r="AX5" s="7" t="s">
        <v>265</v>
      </c>
      <c r="AY5" s="7" t="s">
        <v>266</v>
      </c>
      <c r="AZ5" s="7" t="s">
        <v>267</v>
      </c>
      <c r="BA5" s="7" t="s">
        <v>268</v>
      </c>
      <c r="BB5" s="7" t="s">
        <v>269</v>
      </c>
      <c r="BC5" s="7" t="s">
        <v>270</v>
      </c>
      <c r="BD5" s="7" t="s">
        <v>271</v>
      </c>
      <c r="BE5" s="7" t="s">
        <v>272</v>
      </c>
      <c r="BF5" s="7" t="s">
        <v>273</v>
      </c>
      <c r="BG5" s="7" t="s">
        <v>274</v>
      </c>
      <c r="BH5" s="7" t="s">
        <v>275</v>
      </c>
      <c r="BI5" s="9" t="s">
        <v>276</v>
      </c>
      <c r="BJ5" s="9" t="s">
        <v>277</v>
      </c>
      <c r="BK5" s="9" t="s">
        <v>278</v>
      </c>
      <c r="BL5" s="9" t="s">
        <v>279</v>
      </c>
      <c r="BM5" s="9" t="s">
        <v>280</v>
      </c>
      <c r="BN5" s="9" t="s">
        <v>281</v>
      </c>
      <c r="BO5" s="9" t="s">
        <v>282</v>
      </c>
      <c r="BP5" s="9" t="s">
        <v>283</v>
      </c>
      <c r="BQ5" s="9" t="s">
        <v>284</v>
      </c>
      <c r="BR5" s="9" t="s">
        <v>285</v>
      </c>
      <c r="BS5" s="9" t="s">
        <v>286</v>
      </c>
      <c r="BT5" s="9" t="s">
        <v>287</v>
      </c>
      <c r="BU5" s="9" t="s">
        <v>288</v>
      </c>
      <c r="BV5" s="9" t="s">
        <v>289</v>
      </c>
      <c r="BW5" s="9" t="s">
        <v>290</v>
      </c>
      <c r="BX5" s="9" t="s">
        <v>291</v>
      </c>
      <c r="BY5" s="9" t="s">
        <v>292</v>
      </c>
      <c r="BZ5" s="9" t="s">
        <v>293</v>
      </c>
      <c r="CA5" s="9" t="s">
        <v>294</v>
      </c>
      <c r="CB5" s="9" t="s">
        <v>295</v>
      </c>
      <c r="CC5" s="11" t="s">
        <v>296</v>
      </c>
      <c r="CD5" s="11" t="s">
        <v>297</v>
      </c>
      <c r="CE5" s="11" t="s">
        <v>298</v>
      </c>
      <c r="CF5" s="11" t="s">
        <v>299</v>
      </c>
      <c r="CG5" s="11" t="s">
        <v>300</v>
      </c>
      <c r="CH5" s="11" t="s">
        <v>301</v>
      </c>
      <c r="CI5" s="11" t="s">
        <v>302</v>
      </c>
      <c r="CJ5" s="11" t="s">
        <v>303</v>
      </c>
      <c r="CK5" s="11" t="s">
        <v>304</v>
      </c>
      <c r="CL5" s="11" t="s">
        <v>305</v>
      </c>
      <c r="CM5" s="11" t="s">
        <v>306</v>
      </c>
      <c r="CN5" s="11" t="s">
        <v>307</v>
      </c>
      <c r="CO5" s="11" t="s">
        <v>308</v>
      </c>
      <c r="CP5" s="11" t="s">
        <v>309</v>
      </c>
      <c r="CQ5" s="11" t="s">
        <v>310</v>
      </c>
      <c r="CR5" s="11" t="s">
        <v>311</v>
      </c>
      <c r="CS5" s="11" t="s">
        <v>312</v>
      </c>
      <c r="CT5" s="11" t="s">
        <v>313</v>
      </c>
      <c r="CU5" s="11" t="s">
        <v>314</v>
      </c>
      <c r="CV5" s="11" t="s">
        <v>315</v>
      </c>
      <c r="CW5" s="13" t="s">
        <v>316</v>
      </c>
      <c r="CX5" s="13" t="s">
        <v>317</v>
      </c>
      <c r="CY5" s="13" t="s">
        <v>318</v>
      </c>
      <c r="CZ5" s="13" t="s">
        <v>319</v>
      </c>
      <c r="DA5" s="13" t="s">
        <v>320</v>
      </c>
      <c r="DB5" s="13" t="s">
        <v>321</v>
      </c>
      <c r="DC5" s="13" t="s">
        <v>322</v>
      </c>
      <c r="DD5" s="13" t="s">
        <v>323</v>
      </c>
      <c r="DE5" s="13" t="s">
        <v>324</v>
      </c>
      <c r="DF5" s="13" t="s">
        <v>325</v>
      </c>
      <c r="DG5" s="13" t="s">
        <v>326</v>
      </c>
      <c r="DH5" s="13" t="s">
        <v>327</v>
      </c>
    </row>
    <row r="6" spans="1:149" x14ac:dyDescent="0.25">
      <c r="A6" s="4">
        <v>37042919</v>
      </c>
      <c r="B6" s="4">
        <v>70812807</v>
      </c>
      <c r="C6" s="4">
        <v>126491398</v>
      </c>
      <c r="D6" s="4">
        <v>111647610</v>
      </c>
      <c r="E6" s="4">
        <v>92734516</v>
      </c>
      <c r="F6" s="4">
        <v>69182140</v>
      </c>
      <c r="G6" s="4">
        <v>38293026</v>
      </c>
      <c r="H6" s="4">
        <v>21436830</v>
      </c>
      <c r="I6" s="4">
        <v>36823520</v>
      </c>
      <c r="J6" s="4">
        <v>49544996</v>
      </c>
      <c r="K6" s="4">
        <v>51509718</v>
      </c>
      <c r="L6" s="4">
        <v>46063026</v>
      </c>
      <c r="M6" s="4">
        <v>37268702</v>
      </c>
      <c r="N6" s="4">
        <v>21611210</v>
      </c>
      <c r="O6" s="4">
        <v>14461794</v>
      </c>
      <c r="P6" s="4">
        <v>22650538</v>
      </c>
      <c r="Q6" s="4">
        <v>31201972</v>
      </c>
      <c r="R6" s="4">
        <v>31484712</v>
      </c>
      <c r="S6" s="4">
        <v>29609402</v>
      </c>
      <c r="T6" s="4">
        <v>24597908</v>
      </c>
      <c r="U6" s="6">
        <v>13832888</v>
      </c>
      <c r="V6" s="6">
        <v>13726502</v>
      </c>
      <c r="W6" s="6">
        <v>22617588</v>
      </c>
      <c r="X6" s="6">
        <v>30828158</v>
      </c>
      <c r="Y6" s="6">
        <v>30420682</v>
      </c>
      <c r="Z6" s="6">
        <v>27987548</v>
      </c>
      <c r="AA6" s="6">
        <v>24135840</v>
      </c>
      <c r="AB6" s="6">
        <v>12058852</v>
      </c>
      <c r="AC6" s="6">
        <v>12370020</v>
      </c>
      <c r="AD6" s="6">
        <v>21444048</v>
      </c>
      <c r="AE6" s="6">
        <v>31297038</v>
      </c>
      <c r="AF6" s="6">
        <v>32171172</v>
      </c>
      <c r="AG6" s="6">
        <v>29573234</v>
      </c>
      <c r="AH6" s="6">
        <v>23273840</v>
      </c>
      <c r="AI6" s="6">
        <v>12313894</v>
      </c>
      <c r="AJ6" s="6">
        <v>13809152</v>
      </c>
      <c r="AK6" s="6">
        <v>24849946</v>
      </c>
      <c r="AL6" s="6">
        <v>36557006</v>
      </c>
      <c r="AM6" s="6">
        <v>40300860</v>
      </c>
      <c r="AN6" s="6">
        <v>40163148</v>
      </c>
      <c r="AO6" s="8">
        <v>38175814</v>
      </c>
      <c r="AP6" s="8">
        <v>25255068</v>
      </c>
      <c r="AQ6" s="8">
        <v>10019126</v>
      </c>
      <c r="AR6" s="8">
        <v>21269120</v>
      </c>
      <c r="AS6" s="8">
        <v>30672016</v>
      </c>
      <c r="AT6" s="8">
        <v>30352954</v>
      </c>
      <c r="AU6" s="8">
        <v>27775966</v>
      </c>
      <c r="AV6" s="8">
        <v>24028786</v>
      </c>
      <c r="AW6" s="8">
        <v>13231410</v>
      </c>
      <c r="AX6" s="8">
        <v>12183414</v>
      </c>
      <c r="AY6" s="8">
        <v>23272640</v>
      </c>
      <c r="AZ6" s="8">
        <v>31584678</v>
      </c>
      <c r="BA6" s="8">
        <v>31953498</v>
      </c>
      <c r="BB6" s="8">
        <v>30409576</v>
      </c>
      <c r="BC6" s="8">
        <v>26627464</v>
      </c>
      <c r="BD6" s="8">
        <v>16332856</v>
      </c>
      <c r="BE6" s="8">
        <v>28918994</v>
      </c>
      <c r="BF6" s="8">
        <v>37939404</v>
      </c>
      <c r="BG6" s="8">
        <v>38271910</v>
      </c>
      <c r="BH6" s="8">
        <v>34957494</v>
      </c>
      <c r="BI6" s="10">
        <v>28639806</v>
      </c>
      <c r="BJ6" s="10">
        <v>20057090</v>
      </c>
      <c r="BK6" s="10">
        <v>11879134</v>
      </c>
      <c r="BL6" s="10">
        <v>34339560</v>
      </c>
      <c r="BM6" s="10">
        <v>41898036</v>
      </c>
      <c r="BN6" s="10">
        <v>40275174</v>
      </c>
      <c r="BO6" s="10">
        <v>36957336</v>
      </c>
      <c r="BP6" s="10">
        <v>32174146</v>
      </c>
      <c r="BQ6" s="10">
        <v>25623056</v>
      </c>
      <c r="BR6" s="10">
        <v>14533140</v>
      </c>
      <c r="BS6" s="10">
        <v>123015122</v>
      </c>
      <c r="BT6" s="10">
        <v>117224402</v>
      </c>
      <c r="BU6" s="10">
        <v>102200502</v>
      </c>
      <c r="BV6" s="10">
        <v>85081194</v>
      </c>
      <c r="BW6" s="10">
        <v>66151138</v>
      </c>
      <c r="BX6" s="10">
        <v>45919518</v>
      </c>
      <c r="BY6" s="10">
        <v>22553288</v>
      </c>
      <c r="BZ6" s="10">
        <v>30345484</v>
      </c>
      <c r="CA6" s="10">
        <v>38822560</v>
      </c>
      <c r="CB6" s="10">
        <v>37896758</v>
      </c>
      <c r="CC6" s="12">
        <v>35150314</v>
      </c>
      <c r="CD6" s="12">
        <v>29658816</v>
      </c>
      <c r="CE6" s="12">
        <v>19905984</v>
      </c>
      <c r="CF6" s="12">
        <v>10020554</v>
      </c>
      <c r="CG6" s="12">
        <v>29183246</v>
      </c>
      <c r="CH6" s="12">
        <v>42680386</v>
      </c>
      <c r="CI6" s="12">
        <v>40542724</v>
      </c>
      <c r="CJ6" s="12">
        <v>36736406</v>
      </c>
      <c r="CK6" s="12">
        <v>31237216</v>
      </c>
      <c r="CL6" s="12">
        <v>21245948</v>
      </c>
      <c r="CM6" s="12">
        <v>11716022</v>
      </c>
      <c r="CN6" s="12">
        <v>29174696</v>
      </c>
      <c r="CO6" s="12">
        <v>36164044</v>
      </c>
      <c r="CP6" s="12">
        <v>35584568</v>
      </c>
      <c r="CQ6" s="12">
        <v>32279136</v>
      </c>
      <c r="CR6" s="12">
        <v>26417284</v>
      </c>
      <c r="CS6" s="12">
        <v>18458436</v>
      </c>
      <c r="CT6" s="12">
        <v>10552946</v>
      </c>
      <c r="CU6" s="12">
        <v>32978544</v>
      </c>
      <c r="CV6" s="12">
        <v>43121116</v>
      </c>
      <c r="CW6" s="14">
        <v>45450688</v>
      </c>
      <c r="CX6" s="14">
        <v>43647128</v>
      </c>
      <c r="CY6" s="14">
        <v>39651382</v>
      </c>
      <c r="CZ6" s="14">
        <v>28955490</v>
      </c>
      <c r="DA6" s="14">
        <v>16473160</v>
      </c>
      <c r="DB6" s="14">
        <v>33238930</v>
      </c>
      <c r="DC6" s="14">
        <v>42531964</v>
      </c>
      <c r="DD6" s="14">
        <v>42899604</v>
      </c>
      <c r="DE6" s="14">
        <v>41669980</v>
      </c>
      <c r="DF6" s="14">
        <v>39268324</v>
      </c>
      <c r="DG6" s="14">
        <v>27158596</v>
      </c>
      <c r="DH6" s="14">
        <v>17173078</v>
      </c>
    </row>
    <row r="7" spans="1:149" x14ac:dyDescent="0.25">
      <c r="A7" t="s">
        <v>0</v>
      </c>
    </row>
    <row r="8" spans="1:149" x14ac:dyDescent="0.25">
      <c r="A8" t="s">
        <v>215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13</v>
      </c>
      <c r="O8" t="s">
        <v>14</v>
      </c>
      <c r="P8" t="s">
        <v>15</v>
      </c>
      <c r="Q8" t="s">
        <v>16</v>
      </c>
      <c r="R8" t="s">
        <v>17</v>
      </c>
      <c r="S8" t="s">
        <v>18</v>
      </c>
      <c r="T8" t="s">
        <v>19</v>
      </c>
      <c r="U8" t="s">
        <v>20</v>
      </c>
      <c r="V8" t="s">
        <v>21</v>
      </c>
      <c r="W8" t="s">
        <v>22</v>
      </c>
      <c r="X8" t="s">
        <v>23</v>
      </c>
      <c r="Y8" t="s">
        <v>24</v>
      </c>
      <c r="Z8" t="s">
        <v>25</v>
      </c>
      <c r="AA8" t="s">
        <v>26</v>
      </c>
      <c r="AB8" t="s">
        <v>27</v>
      </c>
      <c r="AC8" t="s">
        <v>28</v>
      </c>
      <c r="AD8" t="s">
        <v>29</v>
      </c>
      <c r="AE8" t="s">
        <v>30</v>
      </c>
      <c r="AF8" t="s">
        <v>31</v>
      </c>
      <c r="AG8" t="s">
        <v>32</v>
      </c>
      <c r="AH8" t="s">
        <v>33</v>
      </c>
      <c r="AI8" t="s">
        <v>34</v>
      </c>
      <c r="AJ8" t="s">
        <v>35</v>
      </c>
      <c r="AK8" t="s">
        <v>36</v>
      </c>
      <c r="AL8" t="s">
        <v>37</v>
      </c>
      <c r="AM8" t="s">
        <v>38</v>
      </c>
      <c r="AN8" t="s">
        <v>39</v>
      </c>
      <c r="AO8" t="s">
        <v>40</v>
      </c>
      <c r="AP8" t="s">
        <v>41</v>
      </c>
      <c r="AQ8" t="s">
        <v>42</v>
      </c>
      <c r="AR8" t="s">
        <v>43</v>
      </c>
      <c r="AS8" t="s">
        <v>44</v>
      </c>
      <c r="AT8" t="s">
        <v>45</v>
      </c>
      <c r="AU8" t="s">
        <v>46</v>
      </c>
      <c r="AV8" t="s">
        <v>47</v>
      </c>
      <c r="AW8" t="s">
        <v>48</v>
      </c>
      <c r="AX8" t="s">
        <v>49</v>
      </c>
      <c r="AY8" t="s">
        <v>50</v>
      </c>
      <c r="AZ8" t="s">
        <v>51</v>
      </c>
      <c r="BA8" t="s">
        <v>52</v>
      </c>
      <c r="BB8" t="s">
        <v>53</v>
      </c>
      <c r="BC8" t="s">
        <v>54</v>
      </c>
      <c r="BD8" t="s">
        <v>55</v>
      </c>
      <c r="BE8" t="s">
        <v>56</v>
      </c>
      <c r="BF8" t="s">
        <v>57</v>
      </c>
      <c r="BG8" t="s">
        <v>58</v>
      </c>
      <c r="BH8" t="s">
        <v>59</v>
      </c>
      <c r="BI8" t="s">
        <v>60</v>
      </c>
      <c r="BJ8" t="s">
        <v>61</v>
      </c>
      <c r="BK8" t="s">
        <v>62</v>
      </c>
      <c r="BL8" t="s">
        <v>63</v>
      </c>
    </row>
    <row r="9" spans="1:149" x14ac:dyDescent="0.25">
      <c r="A9" s="1">
        <f>SUM(A11:I11)</f>
        <v>105409670</v>
      </c>
      <c r="B9" s="1">
        <f>SUM(J11:L11)</f>
        <v>42238818</v>
      </c>
      <c r="C9" s="1">
        <f>SUM(M11:R11)</f>
        <v>303060176</v>
      </c>
      <c r="D9" s="1">
        <f>SUM(S11:U11, J11,M11)</f>
        <v>277876984</v>
      </c>
      <c r="E9" s="1">
        <f>SUM(A11,N11,V11:AC11)</f>
        <v>141752863</v>
      </c>
      <c r="F9" s="1">
        <f>SUM(AD11:AE11)</f>
        <v>40438452</v>
      </c>
      <c r="G9" s="1">
        <f>SUM(AD11,AF11)</f>
        <v>42304320</v>
      </c>
      <c r="H9" s="1">
        <f>SUM(AG11:AI11)</f>
        <v>23268444</v>
      </c>
      <c r="I9" s="1">
        <f>SUM(B11,V11,AJ11:AQ11)</f>
        <v>94727890</v>
      </c>
      <c r="J9" s="1">
        <f>SUM(C11,K11,AR11:AS11)</f>
        <v>93809888</v>
      </c>
      <c r="K9" s="1">
        <f>SUM(O11,AR11,AT11:AU11)</f>
        <v>201594160</v>
      </c>
      <c r="L9" s="1">
        <f>SUM(W11,AV11:AW11)</f>
        <v>24342808</v>
      </c>
      <c r="M9" s="1">
        <f>SUM(P11,AX11:AY11)</f>
        <v>86831570</v>
      </c>
      <c r="N9" s="1">
        <f>SUM(AJ11,AZ11:BA11)</f>
        <v>12395634</v>
      </c>
      <c r="O9" s="1">
        <f>SUM(D11,X11,AG11,BB11:BG11)</f>
        <v>165986738</v>
      </c>
      <c r="P9" s="1">
        <f>SUM(E11,BB11)</f>
        <v>22202546</v>
      </c>
      <c r="Q9" s="1">
        <f>SUM(AK11,BH11)</f>
        <v>15639698</v>
      </c>
      <c r="R9" s="1">
        <f>SUM(AT11)</f>
        <v>17715736</v>
      </c>
      <c r="S9" s="1">
        <f>SUM(AL11,AU11,AX11,AZ11,BI11:BK11)</f>
        <v>156688392</v>
      </c>
      <c r="T9" s="1">
        <f>SUM(Y11,BL11,BM11,BN11,BO11,BP11)</f>
        <v>116983288</v>
      </c>
      <c r="U9" s="1">
        <f>SUM(AE11,AY11,BA11,BL11,BQ11:BR11)</f>
        <v>117558694</v>
      </c>
      <c r="V9" s="1">
        <f>SUM(BS11:BU11)</f>
        <v>29191432</v>
      </c>
      <c r="W9" s="1">
        <f>SUM(BC11,BM11,BV11:BW11)</f>
        <v>65429432</v>
      </c>
      <c r="X9" s="1">
        <f>SUM(S11,Z11,BS11,BV11,BX11:BZ11)</f>
        <v>95948698</v>
      </c>
      <c r="Y9" s="1">
        <f>SUM(CA11)</f>
        <v>15272882</v>
      </c>
      <c r="Z9" s="1">
        <f>SUM(F11,T11,BI11,BX11,CA11,CB11:CF11)</f>
        <v>122819870</v>
      </c>
      <c r="AA9" s="1">
        <f>SUM(Q11,BJ11,BN11,CB11,CG11:CH11)</f>
        <v>80913298</v>
      </c>
      <c r="AB9" s="1">
        <f>SUM(BO11,CI11:CK11)</f>
        <v>75142804</v>
      </c>
      <c r="AC9" s="1">
        <f>SUM(G11,BP11,CI11,CL11)</f>
        <v>13994720</v>
      </c>
      <c r="AD9" s="1">
        <f>SUM(BT11,BZ11,CM11:CN11)</f>
        <v>22787540</v>
      </c>
      <c r="AE9" s="1">
        <f>SUM(R11,AF11,BD11,CG11,CM11,CO11:CP11)</f>
        <v>98534306</v>
      </c>
      <c r="AF9" s="1">
        <f>SUM(AM11,CQ11,CR11,CS11)</f>
        <v>40740794</v>
      </c>
      <c r="AG9" s="1">
        <f>SUM(AA11,CT11:CW11)</f>
        <v>55550858</v>
      </c>
      <c r="AH9" s="1">
        <f>SUM(CC11,CX11:CZ11)</f>
        <v>82444964</v>
      </c>
      <c r="AI9" s="1">
        <f>SUM(BK11,CJ11,CT11,CX11,DA11:DC11)</f>
        <v>156702738</v>
      </c>
      <c r="AJ9" s="1">
        <f>SUM(CL11,DA11,DD11)</f>
        <v>19543254</v>
      </c>
      <c r="AK9" s="1">
        <f>SUM(H11,U11,AB11,AN11,BE11,BY11,CD11,CO11,CY11,DE11:DK11)</f>
        <v>412015471</v>
      </c>
      <c r="AL9" s="1">
        <f>SUM(CN11,CP11)</f>
        <v>14844906</v>
      </c>
      <c r="AM9" s="1">
        <f>SUM(CQ11,DL11)</f>
        <v>23557758</v>
      </c>
      <c r="AN9" s="1">
        <f>SUM(BZ11,DM11)</f>
        <v>19302364</v>
      </c>
      <c r="AO9" s="1">
        <f>SUM(CU11,DN11:DP11)</f>
        <v>79988001</v>
      </c>
      <c r="AP9" s="1">
        <f>SUM(BQ11,DB11,DQ11:DR11)</f>
        <v>41887256</v>
      </c>
      <c r="AQ9" s="1">
        <f>SUM(BH11,DN11)</f>
        <v>15059264</v>
      </c>
      <c r="AR9" s="1">
        <f>SUM(DS11)</f>
        <v>14407292</v>
      </c>
      <c r="AS9" s="1">
        <f>SUM(AV11,BU11,CK11,DE11,DT11:DU11)</f>
        <v>119422606</v>
      </c>
      <c r="AT9" s="1">
        <f>SUM(DF11,DT11,DV11:DY11)</f>
        <v>89706092</v>
      </c>
      <c r="AU9" s="1">
        <f>SUM(BF11,CR11,DV11,DZ11)</f>
        <v>47380880</v>
      </c>
      <c r="AV9" s="1">
        <f>SUM(I11,AC11,BG11,BR11,CS11,DG11,DM11,DW11,EA11:EB11)</f>
        <v>92364314</v>
      </c>
      <c r="AW9" s="1">
        <f>SUM(CV11,DH11,DQ11,EC11)</f>
        <v>9984320</v>
      </c>
      <c r="AX9" s="1">
        <f>SUM(AO11,CZ11,DI11,DO11,DU11,ED11:EG11)</f>
        <v>176293017</v>
      </c>
      <c r="AY9" s="1">
        <f>SUM(BW11,CH11)</f>
        <v>10992362</v>
      </c>
      <c r="AZ9" s="1">
        <f>SUM(DR11)</f>
        <v>10930512</v>
      </c>
      <c r="BA9" s="1">
        <f>SUM(AW11,DX11,DZ11,EA11,EH11:EI11)</f>
        <v>18610088</v>
      </c>
      <c r="BB9" s="1">
        <f>SUM(AS11,DS11,EJ11:EK11)</f>
        <v>45048294</v>
      </c>
      <c r="BC9" s="1">
        <f>SUM(EH11,EL11,EM11)</f>
        <v>17778252</v>
      </c>
      <c r="BD9" s="1">
        <f>SUM(DL11,EL11,EN11)</f>
        <v>70247520</v>
      </c>
      <c r="BE9" s="1">
        <f>SUM(DP11,DY11)</f>
        <v>14362470</v>
      </c>
      <c r="BF9" s="1">
        <f>SUM(ED11,EO11)</f>
        <v>45688070</v>
      </c>
      <c r="BG9" s="1">
        <f>SUM(CE11,EJ11,EO11)</f>
        <v>17097408</v>
      </c>
      <c r="BH9" s="1">
        <f>SUM(DD11,EB11,EC11,EP11:EQ11)</f>
        <v>19964880</v>
      </c>
      <c r="BI9" s="1">
        <f>SUM(AH11,AP11,CW11,DC11,DJ11,EE11,EI11,EM11,EP11,ER11)</f>
        <v>66310002</v>
      </c>
      <c r="BJ9" s="1">
        <f>SUM(EF11)</f>
        <v>14771816</v>
      </c>
      <c r="BK9" s="1">
        <f>SUM(CF11,EQ11,ES11)</f>
        <v>16807538</v>
      </c>
      <c r="BL9" s="1">
        <f>SUM(AI11,AQ11,DK11,EG11,EK11,EN11,ER11,ES11)</f>
        <v>183657978</v>
      </c>
    </row>
    <row r="10" spans="1:149" x14ac:dyDescent="0.25">
      <c r="A10" s="1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  <c r="G10" t="s">
        <v>70</v>
      </c>
      <c r="H10" t="s">
        <v>71</v>
      </c>
      <c r="I10" t="s">
        <v>72</v>
      </c>
      <c r="J10" t="s">
        <v>73</v>
      </c>
      <c r="K10" t="s">
        <v>74</v>
      </c>
      <c r="L10" t="s">
        <v>75</v>
      </c>
      <c r="M10" t="s">
        <v>76</v>
      </c>
      <c r="N10" t="s">
        <v>77</v>
      </c>
      <c r="O10" t="s">
        <v>78</v>
      </c>
      <c r="P10" t="s">
        <v>79</v>
      </c>
      <c r="Q10" t="s">
        <v>80</v>
      </c>
      <c r="R10" t="s">
        <v>81</v>
      </c>
      <c r="S10" t="s">
        <v>82</v>
      </c>
      <c r="T10" t="s">
        <v>83</v>
      </c>
      <c r="U10" t="s">
        <v>84</v>
      </c>
      <c r="V10" t="s">
        <v>85</v>
      </c>
      <c r="W10" t="s">
        <v>86</v>
      </c>
      <c r="X10" t="s">
        <v>87</v>
      </c>
      <c r="Y10" t="s">
        <v>88</v>
      </c>
      <c r="Z10" t="s">
        <v>89</v>
      </c>
      <c r="AA10" t="s">
        <v>90</v>
      </c>
      <c r="AB10" t="s">
        <v>91</v>
      </c>
      <c r="AC10" t="s">
        <v>92</v>
      </c>
      <c r="AD10" t="s">
        <v>93</v>
      </c>
      <c r="AE10" t="s">
        <v>94</v>
      </c>
      <c r="AF10" t="s">
        <v>95</v>
      </c>
      <c r="AG10" t="s">
        <v>96</v>
      </c>
      <c r="AH10" t="s">
        <v>97</v>
      </c>
      <c r="AI10" t="s">
        <v>98</v>
      </c>
      <c r="AJ10" t="s">
        <v>99</v>
      </c>
      <c r="AK10" t="s">
        <v>100</v>
      </c>
      <c r="AL10" t="s">
        <v>101</v>
      </c>
      <c r="AM10" t="s">
        <v>102</v>
      </c>
      <c r="AN10" t="s">
        <v>103</v>
      </c>
      <c r="AO10" t="s">
        <v>104</v>
      </c>
      <c r="AP10" t="s">
        <v>105</v>
      </c>
      <c r="AQ10" t="s">
        <v>106</v>
      </c>
      <c r="AR10" t="s">
        <v>107</v>
      </c>
      <c r="AS10" t="s">
        <v>108</v>
      </c>
      <c r="AT10" t="s">
        <v>109</v>
      </c>
      <c r="AU10" t="s">
        <v>110</v>
      </c>
      <c r="AV10" t="s">
        <v>111</v>
      </c>
      <c r="AW10" t="s">
        <v>112</v>
      </c>
      <c r="AX10" t="s">
        <v>113</v>
      </c>
      <c r="AY10" t="s">
        <v>114</v>
      </c>
      <c r="AZ10" t="s">
        <v>115</v>
      </c>
      <c r="BA10" t="s">
        <v>116</v>
      </c>
      <c r="BB10" t="s">
        <v>117</v>
      </c>
      <c r="BC10" t="s">
        <v>118</v>
      </c>
      <c r="BD10" t="s">
        <v>119</v>
      </c>
      <c r="BE10" t="s">
        <v>120</v>
      </c>
      <c r="BF10" t="s">
        <v>121</v>
      </c>
      <c r="BG10" t="s">
        <v>122</v>
      </c>
      <c r="BH10" t="s">
        <v>123</v>
      </c>
      <c r="BI10" t="s">
        <v>124</v>
      </c>
      <c r="BJ10" t="s">
        <v>125</v>
      </c>
      <c r="BK10" t="s">
        <v>126</v>
      </c>
      <c r="BL10" t="s">
        <v>127</v>
      </c>
      <c r="BM10" t="s">
        <v>128</v>
      </c>
      <c r="BN10" t="s">
        <v>129</v>
      </c>
      <c r="BO10" t="s">
        <v>130</v>
      </c>
      <c r="BP10" t="s">
        <v>131</v>
      </c>
      <c r="BQ10" t="s">
        <v>132</v>
      </c>
      <c r="BR10" t="s">
        <v>133</v>
      </c>
      <c r="BS10" t="s">
        <v>134</v>
      </c>
      <c r="BT10" t="s">
        <v>135</v>
      </c>
      <c r="BU10" t="s">
        <v>136</v>
      </c>
      <c r="BV10" t="s">
        <v>137</v>
      </c>
      <c r="BW10" t="s">
        <v>138</v>
      </c>
      <c r="BX10" t="s">
        <v>139</v>
      </c>
      <c r="BY10" t="s">
        <v>140</v>
      </c>
      <c r="BZ10" t="s">
        <v>141</v>
      </c>
      <c r="CA10" t="s">
        <v>142</v>
      </c>
      <c r="CB10" t="s">
        <v>143</v>
      </c>
      <c r="CC10" t="s">
        <v>144</v>
      </c>
      <c r="CD10" t="s">
        <v>145</v>
      </c>
      <c r="CE10" t="s">
        <v>146</v>
      </c>
      <c r="CF10" t="s">
        <v>147</v>
      </c>
      <c r="CG10" t="s">
        <v>148</v>
      </c>
      <c r="CH10" t="s">
        <v>149</v>
      </c>
      <c r="CI10" t="s">
        <v>150</v>
      </c>
      <c r="CJ10" t="s">
        <v>151</v>
      </c>
      <c r="CK10" t="s">
        <v>152</v>
      </c>
      <c r="CL10" t="s">
        <v>153</v>
      </c>
      <c r="CM10" t="s">
        <v>154</v>
      </c>
      <c r="CN10" t="s">
        <v>155</v>
      </c>
      <c r="CO10" t="s">
        <v>156</v>
      </c>
      <c r="CP10" t="s">
        <v>157</v>
      </c>
      <c r="CQ10" t="s">
        <v>158</v>
      </c>
      <c r="CR10" t="s">
        <v>159</v>
      </c>
      <c r="CS10" t="s">
        <v>160</v>
      </c>
      <c r="CT10" t="s">
        <v>161</v>
      </c>
      <c r="CU10" t="s">
        <v>162</v>
      </c>
      <c r="CV10" t="s">
        <v>163</v>
      </c>
      <c r="CW10" t="s">
        <v>164</v>
      </c>
      <c r="CX10" t="s">
        <v>165</v>
      </c>
      <c r="CY10" t="s">
        <v>166</v>
      </c>
      <c r="CZ10" t="s">
        <v>167</v>
      </c>
      <c r="DA10" t="s">
        <v>168</v>
      </c>
      <c r="DB10" t="s">
        <v>169</v>
      </c>
      <c r="DC10" t="s">
        <v>170</v>
      </c>
      <c r="DD10" t="s">
        <v>171</v>
      </c>
      <c r="DE10" t="s">
        <v>172</v>
      </c>
      <c r="DF10" t="s">
        <v>173</v>
      </c>
      <c r="DG10" t="s">
        <v>174</v>
      </c>
      <c r="DH10" t="s">
        <v>175</v>
      </c>
      <c r="DI10" t="s">
        <v>176</v>
      </c>
      <c r="DJ10" t="s">
        <v>177</v>
      </c>
      <c r="DK10" t="s">
        <v>178</v>
      </c>
      <c r="DL10" t="s">
        <v>179</v>
      </c>
      <c r="DM10" t="s">
        <v>180</v>
      </c>
      <c r="DN10" t="s">
        <v>181</v>
      </c>
      <c r="DO10" t="s">
        <v>182</v>
      </c>
      <c r="DP10" t="s">
        <v>183</v>
      </c>
      <c r="DQ10" t="s">
        <v>184</v>
      </c>
      <c r="DR10" t="s">
        <v>185</v>
      </c>
      <c r="DS10" t="s">
        <v>186</v>
      </c>
      <c r="DT10" t="s">
        <v>187</v>
      </c>
      <c r="DU10" t="s">
        <v>188</v>
      </c>
      <c r="DV10" t="s">
        <v>189</v>
      </c>
      <c r="DW10" t="s">
        <v>190</v>
      </c>
      <c r="DX10" t="s">
        <v>191</v>
      </c>
      <c r="DY10" t="s">
        <v>192</v>
      </c>
      <c r="DZ10" t="s">
        <v>193</v>
      </c>
      <c r="EA10" t="s">
        <v>194</v>
      </c>
      <c r="EB10" t="s">
        <v>195</v>
      </c>
      <c r="EC10" t="s">
        <v>196</v>
      </c>
      <c r="ED10" t="s">
        <v>197</v>
      </c>
      <c r="EE10" t="s">
        <v>198</v>
      </c>
      <c r="EF10" t="s">
        <v>199</v>
      </c>
      <c r="EG10" t="s">
        <v>200</v>
      </c>
      <c r="EH10" t="s">
        <v>201</v>
      </c>
      <c r="EI10" t="s">
        <v>202</v>
      </c>
      <c r="EJ10" t="s">
        <v>203</v>
      </c>
      <c r="EK10" t="s">
        <v>204</v>
      </c>
      <c r="EL10" t="s">
        <v>205</v>
      </c>
      <c r="EM10" t="s">
        <v>206</v>
      </c>
      <c r="EN10" t="s">
        <v>207</v>
      </c>
      <c r="EO10" t="s">
        <v>208</v>
      </c>
      <c r="EP10" t="s">
        <v>209</v>
      </c>
      <c r="EQ10" t="s">
        <v>210</v>
      </c>
      <c r="ER10" t="s">
        <v>211</v>
      </c>
      <c r="ES10" t="s">
        <v>212</v>
      </c>
    </row>
    <row r="11" spans="1:149" x14ac:dyDescent="0.25">
      <c r="A11" s="1">
        <v>11430896</v>
      </c>
      <c r="B11" s="1">
        <v>33197276</v>
      </c>
      <c r="C11" s="1">
        <v>32431722</v>
      </c>
      <c r="D11" s="1">
        <v>15545246</v>
      </c>
      <c r="E11" s="1">
        <v>0</v>
      </c>
      <c r="F11" s="1">
        <v>0</v>
      </c>
      <c r="G11" s="1">
        <v>522126</v>
      </c>
      <c r="H11" s="1">
        <v>3929598</v>
      </c>
      <c r="I11" s="1">
        <v>8352806</v>
      </c>
      <c r="J11" s="1">
        <v>12431652</v>
      </c>
      <c r="K11" s="1">
        <v>26360694</v>
      </c>
      <c r="L11" s="1">
        <v>3446472</v>
      </c>
      <c r="M11" s="1">
        <v>129536284</v>
      </c>
      <c r="N11" s="1">
        <v>47168784</v>
      </c>
      <c r="O11" s="1">
        <v>83673836</v>
      </c>
      <c r="P11" s="1">
        <v>34217580</v>
      </c>
      <c r="Q11" s="1">
        <v>0</v>
      </c>
      <c r="R11" s="1">
        <v>8463692</v>
      </c>
      <c r="S11" s="1">
        <v>24922774</v>
      </c>
      <c r="T11" s="1">
        <v>16182548</v>
      </c>
      <c r="U11" s="1">
        <v>94803726</v>
      </c>
      <c r="V11" s="1">
        <v>0</v>
      </c>
      <c r="W11" s="1">
        <v>24129710</v>
      </c>
      <c r="X11" s="1">
        <v>20194444</v>
      </c>
      <c r="Y11" s="1">
        <v>7158748</v>
      </c>
      <c r="Z11" s="1">
        <v>0</v>
      </c>
      <c r="AA11" s="1">
        <v>731066</v>
      </c>
      <c r="AB11" s="1">
        <v>13568423</v>
      </c>
      <c r="AC11" s="1">
        <v>17370792</v>
      </c>
      <c r="AD11" s="1">
        <v>19280784</v>
      </c>
      <c r="AE11" s="1">
        <v>21157668</v>
      </c>
      <c r="AF11" s="1">
        <v>23023536</v>
      </c>
      <c r="AG11" s="1">
        <v>23268444</v>
      </c>
      <c r="AH11" s="1">
        <v>0</v>
      </c>
      <c r="AI11" s="1">
        <v>0</v>
      </c>
      <c r="AJ11" s="1">
        <v>2057952</v>
      </c>
      <c r="AK11" s="1">
        <v>13323714</v>
      </c>
      <c r="AL11" s="1">
        <v>8395702</v>
      </c>
      <c r="AM11" s="1">
        <v>0</v>
      </c>
      <c r="AN11" s="1">
        <v>7467896</v>
      </c>
      <c r="AO11" s="1">
        <v>11317432</v>
      </c>
      <c r="AP11" s="1">
        <v>5718134</v>
      </c>
      <c r="AQ11" s="1">
        <v>13249784</v>
      </c>
      <c r="AR11" s="1">
        <v>32753176</v>
      </c>
      <c r="AS11" s="1">
        <v>2264296</v>
      </c>
      <c r="AT11" s="1">
        <v>17715736</v>
      </c>
      <c r="AU11" s="1">
        <v>67451412</v>
      </c>
      <c r="AV11" s="1">
        <v>0</v>
      </c>
      <c r="AW11" s="1">
        <v>213098</v>
      </c>
      <c r="AX11" s="1">
        <v>8832346</v>
      </c>
      <c r="AY11" s="1">
        <v>43781644</v>
      </c>
      <c r="AZ11" s="1">
        <v>3464948</v>
      </c>
      <c r="BA11" s="1">
        <v>6872734</v>
      </c>
      <c r="BB11" s="1">
        <v>22202546</v>
      </c>
      <c r="BC11" s="1">
        <v>28493932</v>
      </c>
      <c r="BD11" s="1">
        <v>22977324</v>
      </c>
      <c r="BE11" s="1">
        <v>19334730</v>
      </c>
      <c r="BF11" s="1">
        <v>2773790</v>
      </c>
      <c r="BG11" s="1">
        <v>11196282</v>
      </c>
      <c r="BH11" s="1">
        <v>2315984</v>
      </c>
      <c r="BI11" s="1">
        <v>0</v>
      </c>
      <c r="BJ11" s="1">
        <v>28514050</v>
      </c>
      <c r="BK11" s="1">
        <v>40029934</v>
      </c>
      <c r="BL11" s="1">
        <v>38383318</v>
      </c>
      <c r="BM11" s="1">
        <v>13379400</v>
      </c>
      <c r="BN11" s="1">
        <v>19330910</v>
      </c>
      <c r="BO11" s="1">
        <v>38730912</v>
      </c>
      <c r="BP11" s="1">
        <v>0</v>
      </c>
      <c r="BQ11" s="1">
        <v>3142798</v>
      </c>
      <c r="BR11" s="1">
        <v>4220532</v>
      </c>
      <c r="BS11" s="1">
        <v>19345434</v>
      </c>
      <c r="BT11" s="1">
        <v>8716790</v>
      </c>
      <c r="BU11" s="1">
        <v>1129208</v>
      </c>
      <c r="BV11" s="1">
        <v>22928210</v>
      </c>
      <c r="BW11" s="1">
        <v>627890</v>
      </c>
      <c r="BX11" s="1">
        <v>14194628</v>
      </c>
      <c r="BY11" s="1">
        <v>8262802</v>
      </c>
      <c r="BZ11" s="1">
        <v>6294850</v>
      </c>
      <c r="CA11" s="1">
        <v>15272882</v>
      </c>
      <c r="CB11" s="1">
        <v>19435420</v>
      </c>
      <c r="CC11" s="1">
        <v>32570644</v>
      </c>
      <c r="CD11" s="1">
        <v>25163748</v>
      </c>
      <c r="CE11" s="1">
        <v>0</v>
      </c>
      <c r="CF11" s="1">
        <v>0</v>
      </c>
      <c r="CG11" s="1">
        <v>3268446</v>
      </c>
      <c r="CH11" s="1">
        <v>10364472</v>
      </c>
      <c r="CI11" s="1">
        <v>11475026</v>
      </c>
      <c r="CJ11" s="1">
        <v>11523786</v>
      </c>
      <c r="CK11" s="1">
        <v>13413080</v>
      </c>
      <c r="CL11" s="1">
        <v>1997568</v>
      </c>
      <c r="CM11" s="1">
        <v>7775900</v>
      </c>
      <c r="CN11" s="1">
        <v>0</v>
      </c>
      <c r="CO11" s="1">
        <v>18180502</v>
      </c>
      <c r="CP11" s="1">
        <v>14844906</v>
      </c>
      <c r="CQ11" s="1">
        <v>11391608</v>
      </c>
      <c r="CR11" s="1">
        <v>8928214</v>
      </c>
      <c r="CS11" s="1">
        <v>20420972</v>
      </c>
      <c r="CT11" s="1">
        <v>28460734</v>
      </c>
      <c r="CU11" s="1">
        <v>22387808</v>
      </c>
      <c r="CV11" s="1">
        <v>3971250</v>
      </c>
      <c r="CW11" s="1">
        <v>0</v>
      </c>
      <c r="CX11" s="1">
        <v>33717556</v>
      </c>
      <c r="CY11" s="1">
        <v>0</v>
      </c>
      <c r="CZ11" s="1">
        <v>16156764</v>
      </c>
      <c r="DA11" s="1">
        <v>15108882</v>
      </c>
      <c r="DB11" s="1">
        <v>26950054</v>
      </c>
      <c r="DC11" s="1">
        <v>911792</v>
      </c>
      <c r="DD11" s="1">
        <v>2436804</v>
      </c>
      <c r="DE11" s="1">
        <v>58374296</v>
      </c>
      <c r="DF11" s="1">
        <v>0</v>
      </c>
      <c r="DG11" s="1">
        <v>15469928</v>
      </c>
      <c r="DH11" s="1">
        <v>4805010</v>
      </c>
      <c r="DI11" s="1">
        <v>53533076</v>
      </c>
      <c r="DJ11" s="1">
        <v>23941126</v>
      </c>
      <c r="DK11" s="1">
        <v>65180610</v>
      </c>
      <c r="DL11" s="1">
        <v>12166150</v>
      </c>
      <c r="DM11" s="1">
        <v>13007514</v>
      </c>
      <c r="DN11" s="1">
        <v>12743280</v>
      </c>
      <c r="DO11" s="1">
        <v>31219951</v>
      </c>
      <c r="DP11" s="1">
        <v>13636962</v>
      </c>
      <c r="DQ11" s="1">
        <v>863892</v>
      </c>
      <c r="DR11" s="1">
        <v>10930512</v>
      </c>
      <c r="DS11" s="1">
        <v>14407292</v>
      </c>
      <c r="DT11" s="1">
        <v>46506022</v>
      </c>
      <c r="DU11" s="1">
        <v>0</v>
      </c>
      <c r="DV11" s="1">
        <v>35678876</v>
      </c>
      <c r="DW11" s="1">
        <v>2325488</v>
      </c>
      <c r="DX11" s="1">
        <v>4470198</v>
      </c>
      <c r="DY11" s="1">
        <v>725508</v>
      </c>
      <c r="DZ11" s="1">
        <v>0</v>
      </c>
      <c r="EA11" s="1">
        <v>0</v>
      </c>
      <c r="EB11" s="1">
        <v>0</v>
      </c>
      <c r="EC11" s="1">
        <v>344168</v>
      </c>
      <c r="ED11" s="1">
        <v>29132094</v>
      </c>
      <c r="EE11" s="1">
        <v>4442278</v>
      </c>
      <c r="EF11" s="1">
        <v>14771816</v>
      </c>
      <c r="EG11" s="1">
        <v>15719606</v>
      </c>
      <c r="EH11" s="1">
        <v>2188038</v>
      </c>
      <c r="EI11" s="1">
        <v>11738754</v>
      </c>
      <c r="EJ11" s="1">
        <v>541432</v>
      </c>
      <c r="EK11" s="1">
        <v>27835274</v>
      </c>
      <c r="EL11" s="1">
        <v>15590214</v>
      </c>
      <c r="EM11" s="1">
        <v>0</v>
      </c>
      <c r="EN11" s="1">
        <v>42491156</v>
      </c>
      <c r="EO11" s="1">
        <v>16555976</v>
      </c>
      <c r="EP11" s="1">
        <v>16700558</v>
      </c>
      <c r="EQ11" s="1">
        <v>483350</v>
      </c>
      <c r="ER11" s="1">
        <v>2857360</v>
      </c>
      <c r="ES11" s="1">
        <v>16324188</v>
      </c>
    </row>
    <row r="12" spans="1:149" x14ac:dyDescent="0.25">
      <c r="A12" s="1"/>
    </row>
    <row r="13" spans="1:149" x14ac:dyDescent="0.25">
      <c r="A13" s="1"/>
    </row>
    <row r="14" spans="1:149" x14ac:dyDescent="0.25">
      <c r="A14" s="1"/>
    </row>
    <row r="15" spans="1:149" x14ac:dyDescent="0.25">
      <c r="A15" s="1"/>
    </row>
    <row r="16" spans="1:149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 Order - fij</vt:lpstr>
      <vt:lpstr>In Order - Flits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Murray</dc:creator>
  <cp:lastModifiedBy>Nishad</cp:lastModifiedBy>
  <dcterms:created xsi:type="dcterms:W3CDTF">2012-08-16T02:45:29Z</dcterms:created>
  <dcterms:modified xsi:type="dcterms:W3CDTF">2012-08-18T16:54:18Z</dcterms:modified>
</cp:coreProperties>
</file>