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ierourcitrus\Downloads\"/>
    </mc:Choice>
  </mc:AlternateContent>
  <bookViews>
    <workbookView xWindow="0" yWindow="0" windowWidth="21600" windowHeight="9615"/>
  </bookViews>
  <sheets>
    <sheet name="invoice" sheetId="8" r:id="rId1"/>
  </sheets>
  <definedNames>
    <definedName name="_xlnm.Print_Area" localSheetId="0">invoice!$B$3:$I$50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  <c r="G26" i="8" l="1"/>
  <c r="G28" i="8" l="1"/>
  <c r="E37" i="8"/>
  <c r="G34" i="8"/>
  <c r="G33" i="8"/>
  <c r="G32" i="8"/>
  <c r="G31" i="8"/>
  <c r="G30" i="8"/>
  <c r="G35" i="8"/>
  <c r="G29" i="8"/>
  <c r="G36" i="8" l="1"/>
  <c r="G27" i="8"/>
  <c r="G25" i="8"/>
  <c r="G24" i="8"/>
  <c r="G23" i="8"/>
  <c r="G22" i="8"/>
  <c r="G21" i="8"/>
  <c r="G20" i="8"/>
  <c r="G19" i="8"/>
  <c r="G18" i="8"/>
  <c r="G17" i="8"/>
  <c r="G15" i="8"/>
  <c r="G14" i="8"/>
  <c r="G13" i="8"/>
  <c r="G12" i="8"/>
  <c r="G11" i="8"/>
  <c r="G37" i="8" l="1"/>
  <c r="G39" i="8" s="1"/>
</calcChain>
</file>

<file path=xl/sharedStrings.xml><?xml version="1.0" encoding="utf-8"?>
<sst xmlns="http://schemas.openxmlformats.org/spreadsheetml/2006/main" count="73" uniqueCount="73">
  <si>
    <t>Sidoarjo - Jawa Timur - Indonesia</t>
  </si>
  <si>
    <t>Mutiara Regency Blok A1/55</t>
  </si>
  <si>
    <t xml:space="preserve">No. Telp  </t>
  </si>
  <si>
    <t xml:space="preserve">Alamat  </t>
  </si>
  <si>
    <t xml:space="preserve">Penerima  </t>
  </si>
  <si>
    <t>Alamat Pengiriman</t>
  </si>
  <si>
    <t>GRAND TOTAL</t>
  </si>
  <si>
    <t>Sub Total</t>
  </si>
  <si>
    <t>TOTAL</t>
  </si>
  <si>
    <t>QTY</t>
  </si>
  <si>
    <t>HARGA</t>
  </si>
  <si>
    <t>NAMA BARANG</t>
  </si>
  <si>
    <t>KODE BARANG</t>
  </si>
  <si>
    <t>Tanggal             :</t>
  </si>
  <si>
    <t>AMBIL :</t>
  </si>
  <si>
    <t>Nama                :</t>
  </si>
  <si>
    <t>NET001</t>
  </si>
  <si>
    <t>Ourcitrus Bea Professional Bio Essence Spray Day &amp; Night</t>
  </si>
  <si>
    <t>NET002</t>
  </si>
  <si>
    <t>Ourcitrus Bea Professional Sweet Escape EDT For Women</t>
  </si>
  <si>
    <t>NET003</t>
  </si>
  <si>
    <t>Ourcitrus Bea Professional Serenity EDT For Women</t>
  </si>
  <si>
    <t>NET004</t>
  </si>
  <si>
    <t>Ourcitrus Bea Professional Aquafire EDT For Men</t>
  </si>
  <si>
    <t>NET005</t>
  </si>
  <si>
    <t>Ourcitrus Bea Professional Divinity EDT For Men</t>
  </si>
  <si>
    <t>NET006</t>
  </si>
  <si>
    <t xml:space="preserve">Ourcitrus GCS REVIVAL </t>
  </si>
  <si>
    <t>NET007</t>
  </si>
  <si>
    <t xml:space="preserve">Ourcitrus TWA VOIRA </t>
  </si>
  <si>
    <t>NET008</t>
  </si>
  <si>
    <t xml:space="preserve">Ourcitrus MED VIRGINIA </t>
  </si>
  <si>
    <t>NET009</t>
  </si>
  <si>
    <t xml:space="preserve">Ourcitrus ACB CARDIAVAS </t>
  </si>
  <si>
    <t>NET010</t>
  </si>
  <si>
    <t xml:space="preserve">Ourcitrus SPK BANELO </t>
  </si>
  <si>
    <t>NET011</t>
  </si>
  <si>
    <t>NET012</t>
  </si>
  <si>
    <t xml:space="preserve">Ourcitrus BRAIN OPTIMA </t>
  </si>
  <si>
    <t>NET013</t>
  </si>
  <si>
    <t>Ourcitrus RCC COFFEE</t>
  </si>
  <si>
    <t>NET014</t>
  </si>
  <si>
    <t>NET015</t>
  </si>
  <si>
    <r>
      <t xml:space="preserve">Ourcitrus FIX UP + BODY CARE </t>
    </r>
    <r>
      <rPr>
        <sz val="7"/>
        <color theme="1"/>
        <rFont val="Calibri"/>
        <family val="2"/>
        <scheme val="minor"/>
      </rPr>
      <t>(</t>
    </r>
    <r>
      <rPr>
        <i/>
        <sz val="8"/>
        <color theme="1"/>
        <rFont val="Calibri"/>
        <family val="2"/>
        <scheme val="minor"/>
      </rPr>
      <t>Fix up day and night serum + Body wash, Body scrub )</t>
    </r>
    <r>
      <rPr>
        <sz val="9"/>
        <color theme="1"/>
        <rFont val="Calibri"/>
        <family val="2"/>
        <scheme val="minor"/>
      </rPr>
      <t xml:space="preserve"> </t>
    </r>
  </si>
  <si>
    <t>NET016</t>
  </si>
  <si>
    <t>NET017</t>
  </si>
  <si>
    <t>NET018</t>
  </si>
  <si>
    <t>NET019</t>
  </si>
  <si>
    <t>FREE</t>
  </si>
  <si>
    <t xml:space="preserve">                          OURCITRUS INVOICE ORDER</t>
  </si>
  <si>
    <t xml:space="preserve">ONGKIR </t>
  </si>
  <si>
    <t>free001</t>
  </si>
  <si>
    <t>free002</t>
  </si>
  <si>
    <t>free003</t>
  </si>
  <si>
    <t>free004</t>
  </si>
  <si>
    <t>free005</t>
  </si>
  <si>
    <t>free006</t>
  </si>
  <si>
    <t>Ourcitrus Bea Ultimate Hair Care Series - Hair Shampoo</t>
  </si>
  <si>
    <t>Ourcitrus Bea Ultimate Hair Care Series - Hair Conditioner</t>
  </si>
  <si>
    <t>Ourcitrus Bea Ultimate Hair Care Series - Hair Serum</t>
  </si>
  <si>
    <t>Ourcitrus Bea Ultimate Body Care Series - Body Scrub</t>
  </si>
  <si>
    <t>Ourcitrus Bea Ultimate Body Care Series - Body Wash</t>
  </si>
  <si>
    <t>Ourcitrus Bea Ultimate Body Care Series - Body Serum</t>
  </si>
  <si>
    <t>NET020</t>
  </si>
  <si>
    <r>
      <t xml:space="preserve">Ourcitrus FIX UP PACKAGE 1 </t>
    </r>
    <r>
      <rPr>
        <sz val="8"/>
        <color theme="1"/>
        <rFont val="Calibri"/>
        <family val="2"/>
        <scheme val="minor"/>
      </rPr>
      <t>(fix up day and night + body wash+peeling)</t>
    </r>
  </si>
  <si>
    <r>
      <t xml:space="preserve">Ourcitrus FIX UP PACKAGE 1 </t>
    </r>
    <r>
      <rPr>
        <sz val="8"/>
        <color theme="1"/>
        <rFont val="Calibri"/>
        <family val="2"/>
        <scheme val="minor"/>
      </rPr>
      <t>(fix up day and nigh+ facial wash+facial toner)</t>
    </r>
  </si>
  <si>
    <r>
      <t>Ourcitrus One Package (</t>
    </r>
    <r>
      <rPr>
        <i/>
        <sz val="9"/>
        <color theme="1"/>
        <rFont val="Calibri"/>
        <family val="2"/>
        <scheme val="minor"/>
      </rPr>
      <t>Body care package + 2 First Sight + beauty blender</t>
    </r>
    <r>
      <rPr>
        <sz val="9"/>
        <color theme="1"/>
        <rFont val="Calibri"/>
        <family val="2"/>
        <scheme val="minor"/>
      </rPr>
      <t xml:space="preserve">) </t>
    </r>
  </si>
  <si>
    <r>
      <t xml:space="preserve">Ourcitrus Two Package </t>
    </r>
    <r>
      <rPr>
        <i/>
        <sz val="9"/>
        <color theme="1"/>
        <rFont val="Calibri"/>
        <family val="2"/>
        <scheme val="minor"/>
      </rPr>
      <t>(Hair care package + 2 First Sight + beauty blender)</t>
    </r>
    <r>
      <rPr>
        <sz val="9"/>
        <color theme="1"/>
        <rFont val="Calibri"/>
        <family val="2"/>
        <scheme val="minor"/>
      </rPr>
      <t xml:space="preserve"> </t>
    </r>
  </si>
  <si>
    <t>Ourcitrus First Sight Package ( 4 First Sight )</t>
  </si>
  <si>
    <t xml:space="preserve">Ourcitrus Cantik lipcream (5 pcs Lipcream) </t>
  </si>
  <si>
    <t>Ourcitrus MPA PROPOLIS</t>
  </si>
  <si>
    <t xml:space="preserve">KIRIM  :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</si>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</sst>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_);_([$Rp-421]* \(#,##0\);_([$Rp-421]* &quot;-&quot;??_);_(@_)"/>
    <numFmt numFmtId="165" formatCode="_(* #,##0_);_(* \(#,##0\);_(* &quot;-&quot;??_);_(@_)"/>
    <numFmt numFmtId="166" formatCode="[$-13809]dd\ mmmm\ yyyy;@"/>
    <numFmt numFmtId="167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Gadugi"/>
      <family val="2"/>
    </font>
    <font>
      <b/>
      <sz val="14"/>
      <color theme="1"/>
      <name val="Times New Roman"/>
      <family val="1"/>
    </font>
    <font>
      <b/>
      <sz val="9"/>
      <color theme="1"/>
      <name val="Gadugi"/>
      <family val="2"/>
    </font>
    <font>
      <sz val="11"/>
      <color theme="1"/>
      <name val="Calibri"/>
      <family val="2"/>
      <charset val="1"/>
      <scheme val="minor"/>
    </font>
    <font>
      <b/>
      <u/>
      <sz val="9"/>
      <color theme="1"/>
      <name val="Gadugi"/>
      <family val="2"/>
    </font>
    <font>
      <b/>
      <sz val="11"/>
      <color rgb="FF000000"/>
      <name val="Tahoma"/>
      <family val="2"/>
    </font>
    <font>
      <b/>
      <sz val="12"/>
      <color theme="1"/>
      <name val="Gadugi"/>
      <family val="2"/>
    </font>
    <font>
      <u/>
      <sz val="11"/>
      <color theme="1"/>
      <name val="Gadugi"/>
      <family val="2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/>
    <xf numFmtId="43" fontId="2" fillId="0" borderId="0" xfId="1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Fill="1" applyBorder="1"/>
    <xf numFmtId="0" fontId="4" fillId="0" borderId="3" xfId="0" applyFont="1" applyFill="1" applyBorder="1"/>
    <xf numFmtId="0" fontId="4" fillId="0" borderId="0" xfId="0" applyFont="1" applyFill="1" applyBorder="1" applyAlignment="1">
      <alignment horizontal="center"/>
    </xf>
    <xf numFmtId="43" fontId="4" fillId="0" borderId="0" xfId="1" applyFont="1" applyFill="1" applyBorder="1"/>
    <xf numFmtId="43" fontId="2" fillId="0" borderId="0" xfId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165" fontId="2" fillId="0" borderId="5" xfId="1" applyNumberFormat="1" applyFont="1" applyFill="1" applyBorder="1"/>
    <xf numFmtId="0" fontId="4" fillId="0" borderId="3" xfId="0" applyFont="1" applyFill="1" applyBorder="1" applyAlignment="1">
      <alignment horizontal="center"/>
    </xf>
    <xf numFmtId="166" fontId="5" fillId="0" borderId="7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7" fillId="0" borderId="0" xfId="0" applyFont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9" xfId="0" applyFont="1" applyFill="1" applyBorder="1" applyAlignment="1">
      <alignment horizontal="center"/>
    </xf>
    <xf numFmtId="0" fontId="3" fillId="0" borderId="0" xfId="0" quotePrefix="1" applyFont="1" applyAlignment="1">
      <alignment vertical="center"/>
    </xf>
    <xf numFmtId="0" fontId="2" fillId="0" borderId="10" xfId="0" applyFont="1" applyFill="1" applyBorder="1" applyAlignment="1">
      <alignment horizontal="center"/>
    </xf>
    <xf numFmtId="167" fontId="9" fillId="0" borderId="0" xfId="0" quotePrefix="1" applyNumberFormat="1" applyFont="1" applyFill="1" applyBorder="1"/>
    <xf numFmtId="9" fontId="2" fillId="0" borderId="5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165" fontId="2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FCE4F6"/>
      <color rgb="FFFCD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1</xdr:row>
      <xdr:rowOff>190501</xdr:rowOff>
    </xdr:from>
    <xdr:ext cx="1155029" cy="781050"/>
    <xdr:pic>
      <xdr:nvPicPr>
        <xdr:cNvPr id="4" name="Picture 3">
          <a:extLst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8324851"/>
          <a:ext cx="1155029" cy="7810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9526</xdr:rowOff>
    </xdr:from>
    <xdr:ext cx="1155029" cy="781050"/>
    <xdr:pic>
      <xdr:nvPicPr>
        <xdr:cNvPr id="3" name="Picture 2">
          <a:extLst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81801"/>
          <a:ext cx="1155029" cy="781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abSelected="1" topLeftCell="A18" workbookViewId="0">
      <selection activeCell="K34" sqref="K34"/>
    </sheetView>
  </sheetViews>
  <sheetFormatPr defaultRowHeight="15" x14ac:dyDescent="0.25"/>
  <cols>
    <col min="1" max="1" width="0.5703125" customWidth="1"/>
    <col min="2" max="2" width="12.5703125" customWidth="1"/>
    <col min="3" max="3" width="51.140625" customWidth="1"/>
    <col min="4" max="4" width="9.140625" customWidth="1"/>
    <col min="5" max="5" width="4.42578125" customWidth="1"/>
    <col min="6" max="6" width="4.28515625" customWidth="1"/>
    <col min="7" max="7" width="11.28515625" customWidth="1"/>
    <col min="8" max="8" width="1.5703125" customWidth="1"/>
    <col min="9" max="9" width="0.7109375" customWidth="1"/>
  </cols>
  <sheetData>
    <row r="2" spans="2:9" ht="15.75" thickBot="1" x14ac:dyDescent="0.3"/>
    <row r="3" spans="2:9" x14ac:dyDescent="0.25">
      <c r="B3" s="24"/>
      <c r="C3" s="24"/>
      <c r="D3" s="24"/>
      <c r="E3" s="25"/>
      <c r="F3" s="25"/>
      <c r="G3" s="24"/>
      <c r="H3" s="24"/>
      <c r="I3" s="23"/>
    </row>
    <row r="4" spans="2:9" x14ac:dyDescent="0.25">
      <c r="B4" s="7"/>
      <c r="C4" s="42" t="s">
        <v>49</v>
      </c>
      <c r="D4" s="42"/>
      <c r="E4" s="42"/>
      <c r="F4" s="42"/>
      <c r="G4" s="42"/>
      <c r="H4" s="7"/>
      <c r="I4" s="4"/>
    </row>
    <row r="5" spans="2:9" x14ac:dyDescent="0.25">
      <c r="B5" s="7"/>
      <c r="C5" s="42"/>
      <c r="D5" s="42"/>
      <c r="E5" s="42"/>
      <c r="F5" s="42"/>
      <c r="G5" s="42"/>
      <c r="H5" s="7"/>
      <c r="I5" s="4"/>
    </row>
    <row r="6" spans="2:9" x14ac:dyDescent="0.25">
      <c r="B6" s="7"/>
      <c r="C6" s="28"/>
      <c r="D6" s="7"/>
      <c r="E6" s="7" t="s">
        <v>71</v>
      </c>
      <c r="F6" s="33"/>
      <c r="G6" s="7"/>
      <c r="H6" s="7"/>
      <c r="I6" s="4"/>
    </row>
    <row r="7" spans="2:9" x14ac:dyDescent="0.25">
      <c r="B7" s="7" t="s">
        <v>15</v>
      </c>
      <c r="C7" s="22"/>
      <c r="D7" s="7"/>
      <c r="E7" s="7" t="s">
        <v>14</v>
      </c>
      <c r="F7" s="33"/>
      <c r="G7" s="7"/>
      <c r="H7" s="21"/>
      <c r="I7" s="4"/>
    </row>
    <row r="8" spans="2:9" x14ac:dyDescent="0.25">
      <c r="B8" s="7" t="s">
        <v>13</v>
      </c>
      <c r="C8" s="20"/>
      <c r="D8" s="7"/>
      <c r="E8" s="14"/>
      <c r="F8" s="14"/>
      <c r="G8" s="7"/>
      <c r="H8" s="7"/>
      <c r="I8" s="4"/>
    </row>
    <row r="9" spans="2:9" x14ac:dyDescent="0.25">
      <c r="B9" s="7"/>
      <c r="C9" s="7"/>
      <c r="D9" s="7"/>
      <c r="E9" s="33"/>
      <c r="F9" s="33"/>
      <c r="G9" s="7"/>
      <c r="H9" s="7"/>
      <c r="I9" s="4"/>
    </row>
    <row r="10" spans="2:9" x14ac:dyDescent="0.25">
      <c r="B10" s="32" t="s">
        <v>12</v>
      </c>
      <c r="C10" s="32" t="s">
        <v>11</v>
      </c>
      <c r="D10" s="32" t="s">
        <v>10</v>
      </c>
      <c r="E10" s="32" t="s">
        <v>9</v>
      </c>
      <c r="F10" s="32" t="s">
        <v>48</v>
      </c>
      <c r="G10" s="43" t="s">
        <v>8</v>
      </c>
      <c r="H10" s="43"/>
      <c r="I10" s="19"/>
    </row>
    <row r="11" spans="2:9" x14ac:dyDescent="0.25">
      <c r="B11" s="34" t="s">
        <v>16</v>
      </c>
      <c r="C11" s="35" t="s">
        <v>17</v>
      </c>
      <c r="D11" s="18">
        <v>1200000</v>
      </c>
      <c r="E11" s="17">
        <v>1</v>
      </c>
      <c r="F11" s="17"/>
      <c r="G11" s="38">
        <f t="shared" ref="G11:G15" si="0">D11*E11</f>
        <v>1200000</v>
      </c>
      <c r="H11" s="38"/>
      <c r="I11" s="4"/>
    </row>
    <row r="12" spans="2:9" x14ac:dyDescent="0.25">
      <c r="B12" s="34" t="s">
        <v>18</v>
      </c>
      <c r="C12" s="35" t="s">
        <v>19</v>
      </c>
      <c r="D12" s="18">
        <v>600000</v>
      </c>
      <c r="E12" s="17">
        <v>2</v>
      </c>
      <c r="F12" s="17"/>
      <c r="G12" s="38">
        <f t="shared" si="0"/>
        <v>1200000</v>
      </c>
      <c r="H12" s="38"/>
      <c r="I12" s="4"/>
    </row>
    <row r="13" spans="2:9" x14ac:dyDescent="0.25">
      <c r="B13" s="34" t="s">
        <v>20</v>
      </c>
      <c r="C13" s="35" t="s">
        <v>21</v>
      </c>
      <c r="D13" s="18">
        <v>600000</v>
      </c>
      <c r="E13" s="17"/>
      <c r="F13" s="17"/>
      <c r="G13" s="38">
        <f t="shared" si="0"/>
        <v>0</v>
      </c>
      <c r="H13" s="38"/>
      <c r="I13" s="4"/>
    </row>
    <row r="14" spans="2:9" x14ac:dyDescent="0.25">
      <c r="B14" s="34" t="s">
        <v>22</v>
      </c>
      <c r="C14" s="35" t="s">
        <v>23</v>
      </c>
      <c r="D14" s="18">
        <v>600000</v>
      </c>
      <c r="E14" s="17"/>
      <c r="F14" s="17"/>
      <c r="G14" s="38">
        <f t="shared" si="0"/>
        <v>0</v>
      </c>
      <c r="H14" s="38"/>
      <c r="I14" s="4"/>
    </row>
    <row r="15" spans="2:9" x14ac:dyDescent="0.25">
      <c r="B15" s="34" t="s">
        <v>24</v>
      </c>
      <c r="C15" s="35" t="s">
        <v>25</v>
      </c>
      <c r="D15" s="18">
        <v>600000</v>
      </c>
      <c r="E15" s="17">
        <v>4</v>
      </c>
      <c r="F15" s="17"/>
      <c r="G15" s="38">
        <f t="shared" si="0"/>
        <v>2400000</v>
      </c>
      <c r="H15" s="38"/>
      <c r="I15" s="4"/>
    </row>
    <row r="16" spans="2:9" x14ac:dyDescent="0.25">
      <c r="B16" s="34" t="s">
        <v>26</v>
      </c>
      <c r="C16" s="35" t="s">
        <v>27</v>
      </c>
      <c r="D16" s="18">
        <v>600000</v>
      </c>
      <c r="E16" s="17"/>
      <c r="F16" s="29"/>
      <c r="G16" s="38">
        <f>D16*E16</f>
        <v>0</v>
      </c>
      <c r="H16" s="38"/>
      <c r="I16" s="4"/>
    </row>
    <row r="17" spans="2:9" x14ac:dyDescent="0.25">
      <c r="B17" s="34" t="s">
        <v>28</v>
      </c>
      <c r="C17" s="35" t="s">
        <v>29</v>
      </c>
      <c r="D17" s="18">
        <v>600000</v>
      </c>
      <c r="E17" s="17"/>
      <c r="F17" s="17"/>
      <c r="G17" s="38">
        <f t="shared" ref="G17:G23" si="1">D17*E17</f>
        <v>0</v>
      </c>
      <c r="H17" s="38"/>
      <c r="I17" s="4"/>
    </row>
    <row r="18" spans="2:9" x14ac:dyDescent="0.25">
      <c r="B18" s="34" t="s">
        <v>30</v>
      </c>
      <c r="C18" s="35" t="s">
        <v>31</v>
      </c>
      <c r="D18" s="18">
        <v>600000</v>
      </c>
      <c r="E18" s="17"/>
      <c r="F18" s="17"/>
      <c r="G18" s="38">
        <f t="shared" si="1"/>
        <v>0</v>
      </c>
      <c r="H18" s="38"/>
      <c r="I18" s="4"/>
    </row>
    <row r="19" spans="2:9" x14ac:dyDescent="0.25">
      <c r="B19" s="34" t="s">
        <v>32</v>
      </c>
      <c r="C19" s="35" t="s">
        <v>33</v>
      </c>
      <c r="D19" s="18">
        <v>600000</v>
      </c>
      <c r="E19" s="17"/>
      <c r="F19" s="17"/>
      <c r="G19" s="38">
        <f t="shared" si="1"/>
        <v>0</v>
      </c>
      <c r="H19" s="38"/>
      <c r="I19" s="4"/>
    </row>
    <row r="20" spans="2:9" x14ac:dyDescent="0.25">
      <c r="B20" s="34" t="s">
        <v>34</v>
      </c>
      <c r="C20" s="35" t="s">
        <v>35</v>
      </c>
      <c r="D20" s="18">
        <v>600000</v>
      </c>
      <c r="E20" s="17"/>
      <c r="F20" s="17"/>
      <c r="G20" s="38">
        <f t="shared" si="1"/>
        <v>0</v>
      </c>
      <c r="H20" s="38"/>
      <c r="I20" s="4"/>
    </row>
    <row r="21" spans="2:9" x14ac:dyDescent="0.25">
      <c r="B21" s="34" t="s">
        <v>36</v>
      </c>
      <c r="C21" s="35" t="s">
        <v>70</v>
      </c>
      <c r="D21" s="18">
        <v>600000</v>
      </c>
      <c r="E21" s="17"/>
      <c r="F21" s="17"/>
      <c r="G21" s="38">
        <f t="shared" si="1"/>
        <v>0</v>
      </c>
      <c r="H21" s="38"/>
      <c r="I21" s="4"/>
    </row>
    <row r="22" spans="2:9" x14ac:dyDescent="0.25">
      <c r="B22" s="34" t="s">
        <v>37</v>
      </c>
      <c r="C22" s="35" t="s">
        <v>38</v>
      </c>
      <c r="D22" s="18">
        <v>600000</v>
      </c>
      <c r="E22" s="17"/>
      <c r="F22" s="17"/>
      <c r="G22" s="38">
        <f t="shared" si="1"/>
        <v>0</v>
      </c>
      <c r="H22" s="38"/>
      <c r="I22" s="4"/>
    </row>
    <row r="23" spans="2:9" x14ac:dyDescent="0.25">
      <c r="B23" s="34" t="s">
        <v>39</v>
      </c>
      <c r="C23" s="35" t="s">
        <v>40</v>
      </c>
      <c r="D23" s="18">
        <v>600000</v>
      </c>
      <c r="E23" s="17"/>
      <c r="F23" s="17"/>
      <c r="G23" s="38">
        <f t="shared" si="1"/>
        <v>0</v>
      </c>
      <c r="H23" s="38"/>
      <c r="I23" s="4"/>
    </row>
    <row r="24" spans="2:9" x14ac:dyDescent="0.25">
      <c r="B24" s="34" t="s">
        <v>41</v>
      </c>
      <c r="C24" s="35" t="s">
        <v>64</v>
      </c>
      <c r="D24" s="18">
        <v>600000</v>
      </c>
      <c r="E24" s="17"/>
      <c r="F24" s="31"/>
      <c r="G24" s="38">
        <f>D24*E24</f>
        <v>0</v>
      </c>
      <c r="H24" s="38"/>
      <c r="I24" s="4"/>
    </row>
    <row r="25" spans="2:9" x14ac:dyDescent="0.25">
      <c r="B25" s="34" t="s">
        <v>42</v>
      </c>
      <c r="C25" s="35" t="s">
        <v>43</v>
      </c>
      <c r="D25" s="18">
        <v>600000</v>
      </c>
      <c r="E25" s="17"/>
      <c r="F25" s="17"/>
      <c r="G25" s="38">
        <f t="shared" ref="G25:G36" si="2">D25*E25</f>
        <v>0</v>
      </c>
      <c r="H25" s="38"/>
      <c r="I25" s="4"/>
    </row>
    <row r="26" spans="2:9" x14ac:dyDescent="0.25">
      <c r="B26" s="34" t="s">
        <v>44</v>
      </c>
      <c r="C26" s="35" t="s">
        <v>65</v>
      </c>
      <c r="D26" s="18">
        <v>600000</v>
      </c>
      <c r="E26" s="17"/>
      <c r="F26" s="17"/>
      <c r="G26" s="38">
        <f t="shared" ref="G26" si="3">D26*E26</f>
        <v>0</v>
      </c>
      <c r="H26" s="38"/>
      <c r="I26" s="4"/>
    </row>
    <row r="27" spans="2:9" x14ac:dyDescent="0.25">
      <c r="B27" s="34" t="s">
        <v>45</v>
      </c>
      <c r="C27" s="35" t="s">
        <v>66</v>
      </c>
      <c r="D27" s="18">
        <v>600000</v>
      </c>
      <c r="E27" s="17"/>
      <c r="F27" s="17"/>
      <c r="G27" s="38">
        <f t="shared" si="2"/>
        <v>0</v>
      </c>
      <c r="H27" s="38"/>
      <c r="I27" s="4"/>
    </row>
    <row r="28" spans="2:9" x14ac:dyDescent="0.25">
      <c r="B28" s="34" t="s">
        <v>46</v>
      </c>
      <c r="C28" s="35" t="s">
        <v>67</v>
      </c>
      <c r="D28" s="18">
        <v>600000</v>
      </c>
      <c r="E28" s="17"/>
      <c r="F28" s="27"/>
      <c r="G28" s="40">
        <f t="shared" si="2"/>
        <v>0</v>
      </c>
      <c r="H28" s="41"/>
      <c r="I28" s="4"/>
    </row>
    <row r="29" spans="2:9" x14ac:dyDescent="0.25">
      <c r="B29" s="34" t="s">
        <v>47</v>
      </c>
      <c r="C29" s="35" t="s">
        <v>68</v>
      </c>
      <c r="D29" s="18">
        <v>600000</v>
      </c>
      <c r="E29" s="17"/>
      <c r="F29" s="27"/>
      <c r="G29" s="40">
        <f t="shared" ref="G29:G35" si="4">D29*E29</f>
        <v>0</v>
      </c>
      <c r="H29" s="41"/>
      <c r="I29" s="4"/>
    </row>
    <row r="30" spans="2:9" x14ac:dyDescent="0.25">
      <c r="B30" s="34" t="s">
        <v>63</v>
      </c>
      <c r="C30" s="35" t="s">
        <v>69</v>
      </c>
      <c r="D30" s="18">
        <v>600000</v>
      </c>
      <c r="E30" s="17"/>
      <c r="F30" s="27"/>
      <c r="G30" s="40">
        <f t="shared" ref="G30:G33" si="5">D30*E30</f>
        <v>0</v>
      </c>
      <c r="H30" s="41"/>
      <c r="I30" s="4"/>
    </row>
    <row r="31" spans="2:9" x14ac:dyDescent="0.25">
      <c r="B31" s="17" t="s">
        <v>51</v>
      </c>
      <c r="C31" s="36" t="s">
        <v>57</v>
      </c>
      <c r="D31" s="18"/>
      <c r="E31" s="17"/>
      <c r="F31" s="27">
        <v>5</v>
      </c>
      <c r="G31" s="40">
        <f t="shared" si="5"/>
        <v>0</v>
      </c>
      <c r="H31" s="41"/>
      <c r="I31" s="4"/>
    </row>
    <row r="32" spans="2:9" x14ac:dyDescent="0.25">
      <c r="B32" s="17" t="s">
        <v>52</v>
      </c>
      <c r="C32" s="36" t="s">
        <v>58</v>
      </c>
      <c r="D32" s="18"/>
      <c r="E32" s="17"/>
      <c r="F32" s="27">
        <v>2</v>
      </c>
      <c r="G32" s="40">
        <f t="shared" si="5"/>
        <v>0</v>
      </c>
      <c r="H32" s="41"/>
      <c r="I32" s="4"/>
    </row>
    <row r="33" spans="2:9" x14ac:dyDescent="0.25">
      <c r="B33" s="17" t="s">
        <v>53</v>
      </c>
      <c r="C33" s="36" t="s">
        <v>59</v>
      </c>
      <c r="D33" s="18"/>
      <c r="E33" s="17"/>
      <c r="F33" s="27"/>
      <c r="G33" s="40">
        <f t="shared" si="5"/>
        <v>0</v>
      </c>
      <c r="H33" s="41"/>
      <c r="I33" s="4"/>
    </row>
    <row r="34" spans="2:9" x14ac:dyDescent="0.25">
      <c r="B34" s="17" t="s">
        <v>54</v>
      </c>
      <c r="C34" s="36" t="s">
        <v>60</v>
      </c>
      <c r="D34" s="18"/>
      <c r="E34" s="17"/>
      <c r="F34" s="27"/>
      <c r="G34" s="40">
        <f t="shared" ref="G34" si="6">D34*E34</f>
        <v>0</v>
      </c>
      <c r="H34" s="41"/>
      <c r="I34" s="4"/>
    </row>
    <row r="35" spans="2:9" x14ac:dyDescent="0.25">
      <c r="B35" s="17" t="s">
        <v>55</v>
      </c>
      <c r="C35" s="36" t="s">
        <v>61</v>
      </c>
      <c r="D35" s="18"/>
      <c r="E35" s="17"/>
      <c r="F35" s="27"/>
      <c r="G35" s="40">
        <f t="shared" si="4"/>
        <v>0</v>
      </c>
      <c r="H35" s="41"/>
      <c r="I35" s="4"/>
    </row>
    <row r="36" spans="2:9" x14ac:dyDescent="0.25">
      <c r="B36" s="17" t="s">
        <v>56</v>
      </c>
      <c r="C36" s="36" t="s">
        <v>62</v>
      </c>
      <c r="D36" s="18"/>
      <c r="E36" s="17"/>
      <c r="F36" s="27"/>
      <c r="G36" s="40">
        <f t="shared" si="2"/>
        <v>0</v>
      </c>
      <c r="H36" s="41"/>
      <c r="I36" s="4"/>
    </row>
    <row r="37" spans="2:9" x14ac:dyDescent="0.25">
      <c r="B37" s="33"/>
      <c r="C37" s="7"/>
      <c r="D37" s="16" t="s">
        <v>7</v>
      </c>
      <c r="E37" s="14">
        <f>SUM((E11:E36))</f>
        <v>7</v>
      </c>
      <c r="F37" s="14"/>
      <c r="G37" s="37">
        <f>SUM(G11:H36)</f>
        <v>4800000</v>
      </c>
      <c r="H37" s="37"/>
      <c r="I37" s="4"/>
    </row>
    <row r="38" spans="2:9" x14ac:dyDescent="0.25">
      <c r="B38" s="7"/>
      <c r="C38" s="7"/>
      <c r="D38" s="8" t="s">
        <v>50</v>
      </c>
      <c r="E38" s="33"/>
      <c r="F38" s="33"/>
      <c r="G38" s="38"/>
      <c r="H38" s="38"/>
      <c r="I38" s="4"/>
    </row>
    <row r="39" spans="2:9" x14ac:dyDescent="0.25">
      <c r="B39" s="12"/>
      <c r="C39" s="12"/>
      <c r="D39" s="15" t="s">
        <v>6</v>
      </c>
      <c r="E39" s="14"/>
      <c r="F39" s="14"/>
      <c r="G39" s="39">
        <f>SUM(G37+G38)</f>
        <v>4800000</v>
      </c>
      <c r="H39" s="39"/>
      <c r="I39" s="13"/>
    </row>
    <row r="40" spans="2:9" x14ac:dyDescent="0.25">
      <c r="B40" s="12" t="s">
        <v>5</v>
      </c>
      <c r="C40" s="7"/>
      <c r="D40" s="7"/>
      <c r="E40" s="33"/>
      <c r="F40" s="33"/>
      <c r="G40" s="7"/>
      <c r="H40" s="7"/>
      <c r="I40" s="4"/>
    </row>
    <row r="41" spans="2:9" x14ac:dyDescent="0.25">
      <c r="B41" s="10" t="s">
        <v>4</v>
      </c>
      <c r="C41" s="22"/>
      <c r="D41" s="7"/>
      <c r="E41" s="33"/>
      <c r="F41" s="33"/>
      <c r="G41" s="7"/>
      <c r="H41" s="7"/>
      <c r="I41" s="4"/>
    </row>
    <row r="42" spans="2:9" x14ac:dyDescent="0.25">
      <c r="B42" s="10" t="s">
        <v>3</v>
      </c>
      <c r="C42" s="30"/>
      <c r="D42" s="7"/>
      <c r="E42" s="33"/>
      <c r="F42" s="33"/>
      <c r="G42" s="7"/>
      <c r="H42" s="7"/>
      <c r="I42" s="4"/>
    </row>
    <row r="43" spans="2:9" ht="18.75" x14ac:dyDescent="0.25">
      <c r="B43" s="10"/>
      <c r="C43" s="11"/>
      <c r="D43" s="7"/>
      <c r="E43" s="33"/>
      <c r="F43" s="33"/>
      <c r="G43" s="7"/>
      <c r="H43" s="7"/>
      <c r="I43" s="4"/>
    </row>
    <row r="44" spans="2:9" ht="18.75" x14ac:dyDescent="0.25">
      <c r="B44" s="10" t="s">
        <v>2</v>
      </c>
      <c r="C44" s="26" t="s">
        <v>72</v>
      </c>
      <c r="D44" s="7"/>
      <c r="E44" s="33"/>
      <c r="F44" s="33"/>
      <c r="G44" s="7"/>
      <c r="H44" s="7"/>
      <c r="I44" s="4"/>
    </row>
    <row r="45" spans="2:9" x14ac:dyDescent="0.25">
      <c r="B45" s="7"/>
      <c r="C45" s="7"/>
      <c r="D45" s="7"/>
      <c r="E45" s="33"/>
      <c r="F45" s="33"/>
      <c r="G45" s="7"/>
      <c r="H45" s="7"/>
      <c r="I45" s="4"/>
    </row>
    <row r="46" spans="2:9" x14ac:dyDescent="0.25">
      <c r="B46" s="7"/>
      <c r="C46" s="9"/>
      <c r="D46" s="7"/>
      <c r="E46" s="33"/>
      <c r="F46" s="33"/>
      <c r="G46" s="7"/>
      <c r="H46" s="7"/>
      <c r="I46" s="4"/>
    </row>
    <row r="47" spans="2:9" x14ac:dyDescent="0.25">
      <c r="B47" s="7"/>
      <c r="C47" s="8" t="s">
        <v>1</v>
      </c>
      <c r="D47" s="7"/>
      <c r="E47" s="33"/>
      <c r="F47" s="33"/>
      <c r="G47" s="7"/>
      <c r="H47" s="7"/>
      <c r="I47" s="4"/>
    </row>
    <row r="48" spans="2:9" x14ac:dyDescent="0.25">
      <c r="B48" s="7"/>
      <c r="C48" s="8" t="s">
        <v>0</v>
      </c>
      <c r="D48" s="7"/>
      <c r="E48" s="33"/>
      <c r="F48" s="33"/>
      <c r="G48" s="7"/>
      <c r="H48" s="7"/>
      <c r="I48" s="4"/>
    </row>
    <row r="49" spans="2:9" ht="15.75" thickBot="1" x14ac:dyDescent="0.3">
      <c r="B49" s="7"/>
      <c r="C49" s="7"/>
      <c r="D49" s="7"/>
      <c r="E49" s="6"/>
      <c r="F49" s="6"/>
      <c r="G49" s="5"/>
      <c r="H49" s="5"/>
      <c r="I49" s="4"/>
    </row>
    <row r="50" spans="2:9" ht="16.5" thickTop="1" thickBot="1" x14ac:dyDescent="0.3">
      <c r="B50" s="2"/>
      <c r="C50" s="2"/>
      <c r="D50" s="2"/>
      <c r="E50" s="3"/>
      <c r="F50" s="3"/>
      <c r="G50" s="2"/>
      <c r="H50" s="2"/>
      <c r="I50" s="1"/>
    </row>
  </sheetData>
  <mergeCells count="31">
    <mergeCell ref="G19:H19"/>
    <mergeCell ref="G20:H20"/>
    <mergeCell ref="G21:H21"/>
    <mergeCell ref="G22:H22"/>
    <mergeCell ref="G23:H23"/>
    <mergeCell ref="G14:H14"/>
    <mergeCell ref="G15:H15"/>
    <mergeCell ref="G16:H16"/>
    <mergeCell ref="G17:H17"/>
    <mergeCell ref="G18:H18"/>
    <mergeCell ref="C4:G5"/>
    <mergeCell ref="G10:H10"/>
    <mergeCell ref="G11:H11"/>
    <mergeCell ref="G12:H12"/>
    <mergeCell ref="G13:H13"/>
    <mergeCell ref="G37:H37"/>
    <mergeCell ref="G38:H38"/>
    <mergeCell ref="G39:H39"/>
    <mergeCell ref="G24:H24"/>
    <mergeCell ref="G25:H25"/>
    <mergeCell ref="G27:H27"/>
    <mergeCell ref="G28:H28"/>
    <mergeCell ref="G36:H36"/>
    <mergeCell ref="G29:H29"/>
    <mergeCell ref="G35:H35"/>
    <mergeCell ref="G30:H30"/>
    <mergeCell ref="G31:H31"/>
    <mergeCell ref="G32:H32"/>
    <mergeCell ref="G33:H33"/>
    <mergeCell ref="G34:H34"/>
    <mergeCell ref="G26:H26"/>
  </mergeCells>
  <pageMargins left="0.70866141732283472" right="0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casierourcitrus</dc:creator>
  <cp:lastModifiedBy>casierourcitrus</cp:lastModifiedBy>
  <cp:lastPrinted>2019-10-04T10:05:07Z</cp:lastPrinted>
  <dcterms:created xsi:type="dcterms:W3CDTF">2018-07-26T05:44:02Z</dcterms:created>
  <dcterms:modified xsi:type="dcterms:W3CDTF">2019-11-18T04:22:52Z</dcterms:modified>
</cp:coreProperties>
</file>