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baa0988/Desktop/WorldCup Countries Embassies in Qatar/"/>
    </mc:Choice>
  </mc:AlternateContent>
  <xr:revisionPtr revIDLastSave="0" documentId="8_{6973FFC1-6F15-4942-BB06-243FD1CD5F0D}" xr6:coauthVersionLast="47" xr6:coauthVersionMax="47" xr10:uidLastSave="{00000000-0000-0000-0000-000000000000}"/>
  <bookViews>
    <workbookView xWindow="0" yWindow="760" windowWidth="30240" windowHeight="175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0" i="1" l="1"/>
  <c r="A10" i="1"/>
  <c r="H9" i="1"/>
  <c r="A9" i="1"/>
  <c r="H8" i="1"/>
  <c r="A8" i="1"/>
  <c r="H7" i="1"/>
  <c r="A7" i="1"/>
  <c r="H6" i="1"/>
  <c r="A6" i="1"/>
  <c r="A5" i="1"/>
  <c r="H4" i="1"/>
  <c r="A4" i="1"/>
  <c r="H3" i="1"/>
  <c r="A3" i="1"/>
  <c r="A2" i="1"/>
</calcChain>
</file>

<file path=xl/sharedStrings.xml><?xml version="1.0" encoding="utf-8"?>
<sst xmlns="http://schemas.openxmlformats.org/spreadsheetml/2006/main" count="34" uniqueCount="26">
  <si>
    <t>id</t>
  </si>
  <si>
    <t>screen_name</t>
  </si>
  <si>
    <t>created_at</t>
  </si>
  <si>
    <t>fav</t>
  </si>
  <si>
    <t>rt</t>
  </si>
  <si>
    <t>RTed</t>
  </si>
  <si>
    <t>text</t>
  </si>
  <si>
    <t>media1</t>
  </si>
  <si>
    <t>media2</t>
  </si>
  <si>
    <t>media3</t>
  </si>
  <si>
    <t>media4</t>
  </si>
  <si>
    <t>compound</t>
  </si>
  <si>
    <t>neg</t>
  </si>
  <si>
    <t>neu</t>
  </si>
  <si>
    <t>pos</t>
  </si>
  <si>
    <t>DKambUAE</t>
  </si>
  <si>
    <t>Very happy to visit Khawla Bint Al-Azwar Military School where I saw the training course program of the HH Sheikha Fatima bint Mubarak initiative to empower women in #peace and #security together with @DK_DA_AbuDhabi 🇦🇪🇩🇰 https://t.co/VJf0H2VN5E</t>
  </si>
  <si>
    <t>modgovae</t>
  </si>
  <si>
    <t>HE Anders Bjorn Hansen, Ambassador of the Kingdom of #Denmark to the UAE visited Khawla Bint Al-Azwar Military School where he reviewed the training course program of the HH Sheikha Fatima bint Mubarak initiative to empower women in peace and security. https://t.co/T5sNOT1mrv</t>
  </si>
  <si>
    <t>I was very happy to host a reception celebrating the new business adventure of 🇩🇰 Autorola and 🇦🇪 @AlFuttaimAuto on Wednesday.
Both companies are strong players in their fields, and I'm sure they embark on a succesful journey together!
#DenmarkInTheUAE https://t.co/UvUjI78oEF</t>
  </si>
  <si>
    <t>Very happy to take part in @khaleejtimes event on net zero and speak about the Danish experience! https://t.co/6c4hQwbLoT</t>
  </si>
  <si>
    <t>Yesterday I participated at the launch ceremony of the second #YES Mentorship Programme. It supports skilled young Emirati women in developing #leadership capabilities and reaching their career goals 🇦🇪
Gender equality is a long-standing key priority for Denmark 🇩🇰 https://t.co/99Cv1x71ox</t>
  </si>
  <si>
    <t>#UNDay is a reminder to “(…) reaffirm faith in the fundamental human rights, in the dignity and worth of the human person, in the equal rights of men and women". As per the 1945 UN Charter, 🇩🇰 remains committed to reaching #equality for all. #DK4UNSC https://t.co/GZ18Ikpyw4</t>
  </si>
  <si>
    <t>I am honoured to have presented my credentials today to the Director-General, Francesco La Camera at The International Renewable Energy Agency @IRENA 
I look forward to continuing the fruitful and good relationship between Denmark and IRENA! 🇩🇰🌍
#DenmarkInTheUAE #IRENA https://t.co/qHGtY2xX8q</t>
  </si>
  <si>
    <t>⚠️ Danskere i UAE ⚠️
Husk, at du kan brevstemme til folketingsvalget på Det Kongelige Danske Generalkonsulat (@DenmarkinDubai) i dag mellem kl. 09.00 og 12.00. 
Husk gyldig billedlegitimation! 
#FV22 https://t.co/rxXWOmjPQZ</t>
  </si>
  <si>
    <t>⚠️ Vigtig information til danskere i UAE og Qatar! ⚠️ https://t.co/9iQNcLWQLR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</si>
</sst>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
  <sheetViews>
    <sheetView tabSelected="1" workbookViewId="0">
      <selection activeCell="A11" sqref="A11:XFD441"/>
    </sheetView>
  </sheetViews>
  <sheetFormatPr baseColWidth="10" defaultColWidth="8.83203125" defaultRowHeight="15" x14ac:dyDescent="0.2"/>
  <cols>
    <col min="3" max="3" width="51.5" customWidth="1"/>
  </cols>
  <sheetData>
    <row r="1" spans="1: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
      <c r="A2" s="1" t="str">
        <f>HYPERLINK("http://www.twitter.com/banuakdenizli/status/1605821113732370435", "1605821113732370435")</f>
        <v>1605821113732370435</v>
      </c>
      <c r="B2" t="s">
        <v>15</v>
      </c>
      <c r="C2" s="2">
        <v>44917.293541666673</v>
      </c>
      <c r="D2">
        <v>2</v>
      </c>
      <c r="E2">
        <v>1</v>
      </c>
      <c r="G2" t="s">
        <v>16</v>
      </c>
      <c r="L2">
        <v>0.61150000000000004</v>
      </c>
      <c r="M2">
        <v>0</v>
      </c>
      <c r="N2">
        <v>0.89500000000000002</v>
      </c>
      <c r="O2">
        <v>0.105</v>
      </c>
    </row>
    <row r="3" spans="1:15" x14ac:dyDescent="0.2">
      <c r="A3" s="1" t="str">
        <f>HYPERLINK("http://www.twitter.com/banuakdenizli/status/1605818065672962048", "1605818065672962048")</f>
        <v>1605818065672962048</v>
      </c>
      <c r="B3" t="s">
        <v>15</v>
      </c>
      <c r="C3" s="2">
        <v>44917.285138888888</v>
      </c>
      <c r="D3">
        <v>0</v>
      </c>
      <c r="E3">
        <v>9</v>
      </c>
      <c r="F3" t="s">
        <v>17</v>
      </c>
      <c r="G3" t="s">
        <v>18</v>
      </c>
      <c r="H3" t="str">
        <f>HYPERLINK("http://pbs.twimg.com/media/FkjlG6dXgAEN0dj.jpg", "http://pbs.twimg.com/media/FkjlG6dXgAEN0dj.jpg")</f>
        <v>http://pbs.twimg.com/media/FkjlG6dXgAEN0dj.jpg</v>
      </c>
      <c r="L3">
        <v>0.70960000000000001</v>
      </c>
      <c r="M3">
        <v>0</v>
      </c>
      <c r="N3">
        <v>0.871</v>
      </c>
      <c r="O3">
        <v>0.129</v>
      </c>
    </row>
    <row r="4" spans="1:15" x14ac:dyDescent="0.2">
      <c r="A4" s="1" t="str">
        <f>HYPERLINK("http://www.twitter.com/banuakdenizli/status/1603733037505810433", "1603733037505810433")</f>
        <v>1603733037505810433</v>
      </c>
      <c r="B4" t="s">
        <v>15</v>
      </c>
      <c r="C4" s="2">
        <v>44911.531550925924</v>
      </c>
      <c r="D4">
        <v>1</v>
      </c>
      <c r="E4">
        <v>0</v>
      </c>
      <c r="G4" t="s">
        <v>19</v>
      </c>
      <c r="H4" t="str">
        <f>HYPERLINK("http://pbs.twimg.com/media/FkGaPkEX0AIYj2B.jpg", "http://pbs.twimg.com/media/FkGaPkEX0AIYj2B.jpg")</f>
        <v>http://pbs.twimg.com/media/FkGaPkEX0AIYj2B.jpg</v>
      </c>
      <c r="L4">
        <v>0.94210000000000005</v>
      </c>
      <c r="M4">
        <v>0</v>
      </c>
      <c r="N4">
        <v>0.67500000000000004</v>
      </c>
      <c r="O4">
        <v>0.32500000000000001</v>
      </c>
    </row>
    <row r="5" spans="1:15" x14ac:dyDescent="0.2">
      <c r="A5" s="1" t="str">
        <f>HYPERLINK("http://www.twitter.com/banuakdenizli/status/1595357714426863621", "1595357714426863621")</f>
        <v>1595357714426863621</v>
      </c>
      <c r="B5" t="s">
        <v>15</v>
      </c>
      <c r="C5" s="2">
        <v>44888.420069444437</v>
      </c>
      <c r="D5">
        <v>2</v>
      </c>
      <c r="E5">
        <v>0</v>
      </c>
      <c r="G5" t="s">
        <v>20</v>
      </c>
      <c r="L5">
        <v>0.64680000000000004</v>
      </c>
      <c r="M5">
        <v>0</v>
      </c>
      <c r="N5">
        <v>0.79900000000000004</v>
      </c>
      <c r="O5">
        <v>0.20100000000000001</v>
      </c>
    </row>
    <row r="6" spans="1:15" x14ac:dyDescent="0.2">
      <c r="A6" s="1" t="str">
        <f>HYPERLINK("http://www.twitter.com/banuakdenizli/status/1590646901304569856", "1590646901304569856")</f>
        <v>1590646901304569856</v>
      </c>
      <c r="B6" t="s">
        <v>15</v>
      </c>
      <c r="C6" s="2">
        <v>44875.420694444438</v>
      </c>
      <c r="D6">
        <v>3</v>
      </c>
      <c r="E6">
        <v>0</v>
      </c>
      <c r="G6" t="s">
        <v>21</v>
      </c>
      <c r="H6" t="str">
        <f>HYPERLINK("http://pbs.twimg.com/media/FhMcw9WXkAU61Iy.jpg", "http://pbs.twimg.com/media/FhMcw9WXkAU61Iy.jpg")</f>
        <v>http://pbs.twimg.com/media/FhMcw9WXkAU61Iy.jpg</v>
      </c>
      <c r="L6">
        <v>0.51060000000000005</v>
      </c>
      <c r="M6">
        <v>0</v>
      </c>
      <c r="N6">
        <v>0.89300000000000002</v>
      </c>
      <c r="O6">
        <v>0.107</v>
      </c>
    </row>
    <row r="7" spans="1:15" x14ac:dyDescent="0.2">
      <c r="A7" s="1" t="str">
        <f>HYPERLINK("http://www.twitter.com/banuakdenizli/status/1584439553489780737", "1584439553489780737")</f>
        <v>1584439553489780737</v>
      </c>
      <c r="B7" t="s">
        <v>15</v>
      </c>
      <c r="C7" s="2">
        <v>44858.291678240741</v>
      </c>
      <c r="D7">
        <v>3</v>
      </c>
      <c r="E7">
        <v>0</v>
      </c>
      <c r="G7" t="s">
        <v>22</v>
      </c>
      <c r="H7" t="str">
        <f>HYPERLINK("http://pbs.twimg.com/media/FfkXVWbWYAAgnw4.jpg", "http://pbs.twimg.com/media/FfkXVWbWYAAgnw4.jpg")</f>
        <v>http://pbs.twimg.com/media/FfkXVWbWYAAgnw4.jpg</v>
      </c>
      <c r="L7">
        <v>0.85189999999999999</v>
      </c>
      <c r="M7">
        <v>0</v>
      </c>
      <c r="N7">
        <v>0.78</v>
      </c>
      <c r="O7">
        <v>0.22</v>
      </c>
    </row>
    <row r="8" spans="1:15" x14ac:dyDescent="0.2">
      <c r="A8" s="1" t="str">
        <f>HYPERLINK("http://www.twitter.com/banuakdenizli/status/1582636307641430016", "1582636307641430016")</f>
        <v>1582636307641430016</v>
      </c>
      <c r="B8" t="s">
        <v>15</v>
      </c>
      <c r="C8" s="2">
        <v>44853.315671296303</v>
      </c>
      <c r="D8">
        <v>21</v>
      </c>
      <c r="E8">
        <v>5</v>
      </c>
      <c r="G8" t="s">
        <v>23</v>
      </c>
      <c r="H8" t="str">
        <f>HYPERLINK("http://pbs.twimg.com/media/Ffamf9MXEAAl23D.jpg", "http://pbs.twimg.com/media/Ffamf9MXEAAl23D.jpg")</f>
        <v>http://pbs.twimg.com/media/Ffamf9MXEAAl23D.jpg</v>
      </c>
      <c r="L8">
        <v>0.81720000000000004</v>
      </c>
      <c r="M8">
        <v>0</v>
      </c>
      <c r="N8">
        <v>0.80500000000000005</v>
      </c>
      <c r="O8">
        <v>0.19500000000000001</v>
      </c>
    </row>
    <row r="9" spans="1:15" x14ac:dyDescent="0.2">
      <c r="A9" s="1" t="str">
        <f>HYPERLINK("http://www.twitter.com/banuakdenizli/status/1580776368580616193", "1580776368580616193")</f>
        <v>1580776368580616193</v>
      </c>
      <c r="B9" t="s">
        <v>15</v>
      </c>
      <c r="C9" s="2">
        <v>44848.183217592603</v>
      </c>
      <c r="D9">
        <v>1</v>
      </c>
      <c r="E9">
        <v>1</v>
      </c>
      <c r="G9" t="s">
        <v>24</v>
      </c>
      <c r="H9" t="str">
        <f>HYPERLINK("http://pbs.twimg.com/media/FfALefNXgAcesBx.jpg", "http://pbs.twimg.com/media/FfALefNXgAcesBx.jpg")</f>
        <v>http://pbs.twimg.com/media/FfALefNXgAcesBx.jpg</v>
      </c>
      <c r="L9">
        <v>0</v>
      </c>
      <c r="M9">
        <v>0</v>
      </c>
      <c r="N9">
        <v>1</v>
      </c>
      <c r="O9">
        <v>0</v>
      </c>
    </row>
    <row r="10" spans="1:15" x14ac:dyDescent="0.2">
      <c r="A10" s="1" t="str">
        <f>HYPERLINK("http://www.twitter.com/banuakdenizli/status/1578261165834371072", "1578261165834371072")</f>
        <v>1578261165834371072</v>
      </c>
      <c r="B10" t="s">
        <v>15</v>
      </c>
      <c r="C10" s="2">
        <v>44841.242581018523</v>
      </c>
      <c r="D10">
        <v>1</v>
      </c>
      <c r="E10">
        <v>0</v>
      </c>
      <c r="G10" t="s">
        <v>25</v>
      </c>
      <c r="H10" t="str">
        <f>HYPERLINK("http://pbs.twimg.com/media/Fecb8d5XoAEmbMr.jpg", "http://pbs.twimg.com/media/Fecb8d5XoAEmbMr.jpg")</f>
        <v>http://pbs.twimg.com/media/Fecb8d5XoAEmbMr.jpg</v>
      </c>
      <c r="L10">
        <v>0</v>
      </c>
      <c r="M10">
        <v>0</v>
      </c>
      <c r="N10">
        <v>1</v>
      </c>
      <c r="O10">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Banu Akdenizli</cp:lastModifiedBy>
  <dcterms:created xsi:type="dcterms:W3CDTF">2023-03-27T16:00:48Z</dcterms:created>
  <dcterms:modified xsi:type="dcterms:W3CDTF">2023-04-03T11:48:13Z</dcterms:modified>
</cp:coreProperties>
</file>