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reksha/Downloads/"/>
    </mc:Choice>
  </mc:AlternateContent>
  <xr:revisionPtr revIDLastSave="0" documentId="13_ncr:1_{9BFB5CA4-8BDA-C943-9C17-5566AE3BF985}" xr6:coauthVersionLast="47" xr6:coauthVersionMax="47" xr10:uidLastSave="{00000000-0000-0000-0000-000000000000}"/>
  <bookViews>
    <workbookView xWindow="0" yWindow="760" windowWidth="34560" windowHeight="19500" tabRatio="1000" activeTab="3" xr2:uid="{00000000-000D-0000-FFFF-FFFF00000000}"/>
  </bookViews>
  <sheets>
    <sheet name="Personal" sheetId="1" r:id="rId1"/>
    <sheet name="money discussion" sheetId="35" r:id="rId2"/>
    <sheet name="Office" sheetId="16" r:id="rId3"/>
    <sheet name="story completed" sheetId="40" r:id="rId4"/>
    <sheet name="NEW WORDS" sheetId="39" r:id="rId5"/>
    <sheet name="Before we leaVE OFFICE" sheetId="38" r:id="rId6"/>
    <sheet name="shivani di" sheetId="36" r:id="rId7"/>
    <sheet name="om daily paneer" sheetId="3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AL16" i="16" l="1" a="1"/>
  <c r="AL16" i="16" s="1"/>
  <c r="S23" i="35"/>
  <c r="R23" i="35"/>
  <c r="Q23" i="35"/>
  <c r="J22" i="35"/>
  <c r="M23" i="35"/>
  <c r="L22" i="35"/>
  <c r="J23" i="35" s="1"/>
  <c r="K24" i="35" s="1"/>
  <c r="M24" i="35" s="1"/>
  <c r="H23"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<sst xmlns="http://schemas.openxmlformats.org/spreadsheetml/2006/main" count="1558" uniqueCount="1389">
  <si>
    <t>WAKEUP (4:30 till 5:30)</t>
  </si>
  <si>
    <t xml:space="preserve">Earth Touch </t>
  </si>
  <si>
    <t>put phone ,lappt, watch on charging</t>
  </si>
  <si>
    <t>switch on geyser</t>
  </si>
  <si>
    <t>gangajal in bucket</t>
  </si>
  <si>
    <t>Ketel 3 glass water</t>
  </si>
  <si>
    <t>Brush/take bath</t>
  </si>
  <si>
    <t>sterilized bottle om</t>
  </si>
  <si>
    <t>Thyroid med with warm water: 1 glass water</t>
  </si>
  <si>
    <t>poop,eng grammer App scentance pract</t>
  </si>
  <si>
    <t>TV  god 3 chalisa/god song</t>
  </si>
  <si>
    <t>alovera and amala juice Or Honey+lemon</t>
  </si>
  <si>
    <t>take out dress matching , bra ,Panty,16 Sringr</t>
  </si>
  <si>
    <t>vidysa short , one papaer revision</t>
  </si>
  <si>
    <t>ABS excersise / walk /15 min Workout</t>
  </si>
  <si>
    <t xml:space="preserve">green tea </t>
  </si>
  <si>
    <t>badam peal off,soak as well</t>
  </si>
  <si>
    <t>apply cream,lotion,powder armpit, inner area</t>
  </si>
  <si>
    <t>wear watch</t>
  </si>
  <si>
    <t>perfume</t>
  </si>
  <si>
    <t>comb</t>
  </si>
  <si>
    <t>bottle in whole house</t>
  </si>
  <si>
    <t>Ash jal to suray dev</t>
  </si>
  <si>
    <t>Plank  1 min</t>
  </si>
  <si>
    <t>POOJA  (5:30 Till 6:00)</t>
  </si>
  <si>
    <t xml:space="preserve">gangajal Bath </t>
  </si>
  <si>
    <t>utencil clean+put gangajal</t>
  </si>
  <si>
    <t>head cover pooja</t>
  </si>
  <si>
    <t>Ramayan</t>
  </si>
  <si>
    <t>Geeta</t>
  </si>
  <si>
    <t>POOJA THALI WHOLE HOUSE BELL</t>
  </si>
  <si>
    <t xml:space="preserve">TULSI JI DEEPAK </t>
  </si>
  <si>
    <t>JAL PITRO,SURAG,TULSI JI,SHIV JI</t>
  </si>
  <si>
    <t>BOW DOWM</t>
  </si>
  <si>
    <t>Write 2 copy sloak</t>
  </si>
  <si>
    <t>16 srirngar pooaj,lipstik</t>
  </si>
  <si>
    <t>rangoli</t>
  </si>
  <si>
    <t xml:space="preserve">swastik gas and door all </t>
  </si>
  <si>
    <t>grass</t>
  </si>
  <si>
    <t>2 deepak out side</t>
  </si>
  <si>
    <t>krishan ready ,mirroe,scent</t>
  </si>
  <si>
    <t>Flower from fridge</t>
  </si>
  <si>
    <t>poOJA depak ready for next pooja</t>
  </si>
  <si>
    <t>3 chalisa+aarti</t>
  </si>
  <si>
    <t>chanting</t>
  </si>
  <si>
    <t>small hawan</t>
  </si>
  <si>
    <t>payadaan stand pooja</t>
  </si>
  <si>
    <t>all sloaks</t>
  </si>
  <si>
    <t>6 eve aarti</t>
  </si>
  <si>
    <t xml:space="preserve">Ash Foot </t>
  </si>
  <si>
    <t>Ash aarti give</t>
  </si>
  <si>
    <t>Om Aarti give</t>
  </si>
  <si>
    <t xml:space="preserve">Tilak both,ganaga jal both </t>
  </si>
  <si>
    <t>24*7 deepak</t>
  </si>
  <si>
    <t>Full Day mantra for every task om learning</t>
  </si>
  <si>
    <t>tulsi ji tika and dhaga</t>
  </si>
  <si>
    <t>panchange</t>
  </si>
  <si>
    <t xml:space="preserve">perticular day aarti </t>
  </si>
  <si>
    <t>aggarbati</t>
  </si>
  <si>
    <t>4:30 to 4:35</t>
  </si>
  <si>
    <t>4:35 to 5:30</t>
  </si>
  <si>
    <t>Wakeup Sheet,cycling</t>
  </si>
  <si>
    <t>5:30 to 6:00</t>
  </si>
  <si>
    <t>Pooja sheet</t>
  </si>
  <si>
    <t>6:00 to 6:05</t>
  </si>
  <si>
    <t>6:05 To 7:00</t>
  </si>
  <si>
    <t>BRK And Lunch sheet</t>
  </si>
  <si>
    <t>7:00 to 7:30</t>
  </si>
  <si>
    <t>oM Miko,Give Brekfast</t>
  </si>
  <si>
    <t>7:30 To 7:45</t>
  </si>
  <si>
    <t>Maid morning checklist</t>
  </si>
  <si>
    <t>7:45 to 8:00</t>
  </si>
  <si>
    <t>8:00 to 8:10</t>
  </si>
  <si>
    <t>check watsapp,use stairs</t>
  </si>
  <si>
    <t>8:10 to 8:20</t>
  </si>
  <si>
    <t>check babyG,Todays Task Updat sheet</t>
  </si>
  <si>
    <t>8:20 to 9:00</t>
  </si>
  <si>
    <t>om badam,om warm water,play with om,whole house curtain ,POT and all gates close ,warms light,try to put om on bed</t>
  </si>
  <si>
    <t>9:00 to 09:10</t>
  </si>
  <si>
    <t xml:space="preserve">9:10 to 9:30 </t>
  </si>
  <si>
    <t>Baby Massage,Baby Bath Ubtan ,warm water give,cloth diper</t>
  </si>
  <si>
    <t>9:30 to 10:00</t>
  </si>
  <si>
    <t>Perticular Day Work,Bathroom CheckList</t>
  </si>
  <si>
    <t xml:space="preserve">10:00 to 10:20 </t>
  </si>
  <si>
    <t>OM Dowm Walk V D,Deepak Chek,Todays task track</t>
  </si>
  <si>
    <t xml:space="preserve">10:20 till 10:40 </t>
  </si>
  <si>
    <t>Hand wash ,OM Bath,pair wise ,inner,powder,lotion.oil</t>
  </si>
  <si>
    <t xml:space="preserve">10:40 to 11:30 </t>
  </si>
  <si>
    <t>OM Paneer,boiled channa/ANY,badam,fruit ,OM MIKU</t>
  </si>
  <si>
    <t xml:space="preserve">11:30 to 12:00 </t>
  </si>
  <si>
    <t>12:00  to 12:35</t>
  </si>
  <si>
    <t>Eng App Pract,JAVA STUDY (If OM SLEEP)</t>
  </si>
  <si>
    <t>12:35 to 12:40</t>
  </si>
  <si>
    <t>hand wash prepare rayta</t>
  </si>
  <si>
    <t>12:40 to 12:50</t>
  </si>
  <si>
    <t>Feed Lunch Om,water,Daal</t>
  </si>
  <si>
    <t>12:50 to 1:44</t>
  </si>
  <si>
    <t>Hand wash ,Do Lunch ,Iron ,Zyncovate,Relax</t>
  </si>
  <si>
    <t>1:44 to 01:45</t>
  </si>
  <si>
    <t>1:45 to 2:00</t>
  </si>
  <si>
    <t>Relax,Om cloth diper,news,House sheet,utencil in dish washer,garbage throw,pending App update</t>
  </si>
  <si>
    <t>2:00 to 3:00</t>
  </si>
  <si>
    <t>Pending task action/outing,Cow,todays task execute,HOT Water Mop/run robo</t>
  </si>
  <si>
    <t xml:space="preserve">3:00 to 3:30 </t>
  </si>
  <si>
    <t>Press cloths,hang cloths ,fold cloths,Phone Empty</t>
  </si>
  <si>
    <t>3:30 to 4:00</t>
  </si>
  <si>
    <t>fridge iteam check ,perticular day check if left,outside List Rule read,Om cloths diper</t>
  </si>
  <si>
    <t xml:space="preserve">4:00 to 4:10 </t>
  </si>
  <si>
    <t>4:10 to 4:25</t>
  </si>
  <si>
    <t>Walk 20 min/outside work Execute , next day flower pooja</t>
  </si>
  <si>
    <t>4:30 to 5:00</t>
  </si>
  <si>
    <t>Hand wash ,Exercise Sheet any/Cycling</t>
  </si>
  <si>
    <t>5:00 to 5:30</t>
  </si>
  <si>
    <t>bath if needed, comb,brush, all makeup repeat,Night dress(OM,Ash),cut fruit</t>
  </si>
  <si>
    <t xml:space="preserve">5:30 to 5:40 </t>
  </si>
  <si>
    <t>Comb,mantra chanting mala ,Pooja List EVE</t>
  </si>
  <si>
    <t>5:40 to 6:00</t>
  </si>
  <si>
    <t>Maid Eve Task List ,Bring cloths,Tea in tray with rusk+biscuit,wear apron,Om cloths diper,check wateapp,youtube Stop shapr 6PM, om fruit juice</t>
  </si>
  <si>
    <t>6:00 to 7:00</t>
  </si>
  <si>
    <t xml:space="preserve">7:00 to 7:10 </t>
  </si>
  <si>
    <t>Om Eve walk ,garbage throw,flower for next day pooja  in water</t>
  </si>
  <si>
    <t>7:10 to 7:15</t>
  </si>
  <si>
    <t xml:space="preserve">Hand wash ,Head blood ,watsapp check </t>
  </si>
  <si>
    <t>7:15 to 7:20</t>
  </si>
  <si>
    <t>Achievemt sheet, this house motive</t>
  </si>
  <si>
    <t>7:20 To 8:00</t>
  </si>
  <si>
    <t xml:space="preserve">outside work pending list Execute, 40 min Walk </t>
  </si>
  <si>
    <t>8:00 to 8:01</t>
  </si>
  <si>
    <t>om cloth diper,om dinn start</t>
  </si>
  <si>
    <t xml:space="preserve">8:01 to 8:20 </t>
  </si>
  <si>
    <t>talk parents, om dinner</t>
  </si>
  <si>
    <t>8:20 to 8:30</t>
  </si>
  <si>
    <t>hand wash ,do dinner</t>
  </si>
  <si>
    <t xml:space="preserve">8:30 to 8:40 </t>
  </si>
  <si>
    <t>8:40 to 8:50</t>
  </si>
  <si>
    <t>brush, om and Ash ,drek, body smell</t>
  </si>
  <si>
    <t>8:50 to 9:00</t>
  </si>
  <si>
    <t>Utencil in Dis washer,kitchn clean , swastik,next day poja deepak,</t>
  </si>
  <si>
    <t>Ash foot massage , my foot wash and lotion ,powder,om clean up</t>
  </si>
  <si>
    <t xml:space="preserve">9:10 to9:20 </t>
  </si>
  <si>
    <t>om milk,deepak check incress oil</t>
  </si>
  <si>
    <t xml:space="preserve">9:20 to 9:30 </t>
  </si>
  <si>
    <t>Eng song learn +lyris, App pract/JAVA STUDY</t>
  </si>
  <si>
    <t>JAVA STUDY</t>
  </si>
  <si>
    <t>10 :00 to 10:10</t>
  </si>
  <si>
    <t>Soak Dry fruit,sprought,om any pulse,Drink dry fruit milk,make god sleep,sink dry +empty</t>
  </si>
  <si>
    <t>10:10 to 10:15</t>
  </si>
  <si>
    <t>10:15 to 10:25</t>
  </si>
  <si>
    <t>12 video  sheet any 3 next day change / Eng Pract</t>
  </si>
  <si>
    <t>10:25 to 10:30</t>
  </si>
  <si>
    <t>10:30 to 4:30</t>
  </si>
  <si>
    <t>6 hour sleep</t>
  </si>
  <si>
    <t xml:space="preserve">Toilet sheet dry </t>
  </si>
  <si>
    <t>Close POT</t>
  </si>
  <si>
    <t>Mori Close</t>
  </si>
  <si>
    <t xml:space="preserve">Surf Wash one time </t>
  </si>
  <si>
    <t>All buttuket wash</t>
  </si>
  <si>
    <t>face,foot ,hand towel</t>
  </si>
  <si>
    <t>Freshner</t>
  </si>
  <si>
    <t>POT clean</t>
  </si>
  <si>
    <t xml:space="preserve">All refils </t>
  </si>
  <si>
    <t xml:space="preserve">Slippers </t>
  </si>
  <si>
    <t>mirror clean</t>
  </si>
  <si>
    <t xml:space="preserve">warm lights </t>
  </si>
  <si>
    <t xml:space="preserve">pee safe </t>
  </si>
  <si>
    <t xml:space="preserve">glass for brush </t>
  </si>
  <si>
    <t>shower cap +cluter</t>
  </si>
  <si>
    <t xml:space="preserve">pads one packet </t>
  </si>
  <si>
    <t>dustbeen clean,bin liner</t>
  </si>
  <si>
    <t>smell</t>
  </si>
  <si>
    <t>floor mats</t>
  </si>
  <si>
    <t>god pics</t>
  </si>
  <si>
    <t>foot scruber</t>
  </si>
  <si>
    <t>ubtan iteams</t>
  </si>
  <si>
    <t>razor</t>
  </si>
  <si>
    <t>Tisse Paper</t>
  </si>
  <si>
    <t>Detols</t>
  </si>
  <si>
    <t>Basin clean</t>
  </si>
  <si>
    <t>body scrubber</t>
  </si>
  <si>
    <t>no wet cloth on floor</t>
  </si>
  <si>
    <t>mop dry</t>
  </si>
  <si>
    <t>Bucket always filled for pot fress water</t>
  </si>
  <si>
    <t>cluture</t>
  </si>
  <si>
    <t xml:space="preserve">) Boil om anything chane,ranjama,lobhia  </t>
  </si>
  <si>
    <t xml:space="preserve"> 2)Daal </t>
  </si>
  <si>
    <t xml:space="preserve">3)dry Veg </t>
  </si>
  <si>
    <t>4)tea/cofee/juice</t>
  </si>
  <si>
    <t xml:space="preserve"> 5)paratha  </t>
  </si>
  <si>
    <t xml:space="preserve">6)chila </t>
  </si>
  <si>
    <t>7) Om miku 8)</t>
  </si>
  <si>
    <t xml:space="preserve">brekfast  </t>
  </si>
  <si>
    <t xml:space="preserve">9)chila            </t>
  </si>
  <si>
    <t xml:space="preserve">   10)salid+rayta</t>
  </si>
  <si>
    <t>house smell</t>
  </si>
  <si>
    <t>house curtain draw</t>
  </si>
  <si>
    <t>houseclose all doors</t>
  </si>
  <si>
    <t>all pots</t>
  </si>
  <si>
    <t>freshner</t>
  </si>
  <si>
    <t>warm lights</t>
  </si>
  <si>
    <t>mats proper place</t>
  </si>
  <si>
    <t xml:space="preserve">kitchen warm lights </t>
  </si>
  <si>
    <t xml:space="preserve">used utencil covered </t>
  </si>
  <si>
    <t>kitchenc sink empty</t>
  </si>
  <si>
    <t>all kitchen cloths dry in sunlight</t>
  </si>
  <si>
    <t>OM LEARN FIRTS I HAVE TO FOLLOW  7</t>
  </si>
  <si>
    <t>More talk ou wilbe loosing him</t>
  </si>
  <si>
    <t>lem them come behinf carry attitude</t>
  </si>
  <si>
    <t xml:space="preserve">concen on progess skill </t>
  </si>
  <si>
    <t>hihj lebel bcom dont be maid</t>
  </si>
  <si>
    <t>dont be on watsapp ,better zumba and eng,Hot Mop</t>
  </si>
  <si>
    <t xml:space="preserve">First work finish and  pick phone </t>
  </si>
  <si>
    <t>Dont reply imm to other person</t>
  </si>
  <si>
    <t>Routine acheve</t>
  </si>
  <si>
    <t>be a diff girls</t>
  </si>
  <si>
    <t>Ash shuld sy i love my wife</t>
  </si>
  <si>
    <t>Done rect when u want to fight contril indirya</t>
  </si>
  <si>
    <t>Slow evey work will be down</t>
  </si>
  <si>
    <t xml:space="preserve">Babg G app </t>
  </si>
  <si>
    <t>Think Saree back side lie down u must look sexo</t>
  </si>
  <si>
    <t>Daan bell make temple</t>
  </si>
  <si>
    <t>Time hai use in progress</t>
  </si>
  <si>
    <t>Eng every single class</t>
  </si>
  <si>
    <t>dont reply like mom ,calm and eng talk</t>
  </si>
  <si>
    <t>black and white panty always</t>
  </si>
  <si>
    <t>purchage only pair wise dress</t>
  </si>
  <si>
    <t>Hare rama hre krishna : every work will get sucess if any prob cmng all ways will be clear</t>
  </si>
  <si>
    <t>/singapore me morning jaisi life so so only stydy rest work maid//Dont be over extited controll indria//tarif keep doing for others// 4 utencil wash me 4 line of code understand</t>
  </si>
  <si>
    <t>Kam jada nai nai time check how much it takes then start. Its just that how i am working : sma;ll small utencil clean</t>
  </si>
  <si>
    <t>most work clean in night -11pm to 7am -9 jours free</t>
  </si>
  <si>
    <t>dont waste much time in one woe\rk</t>
  </si>
  <si>
    <t>most work fininsh in night long hours</t>
  </si>
  <si>
    <t xml:space="preserve">if no fight ,no gali, soft talk house is like heven </t>
  </si>
  <si>
    <t>every work i have to finish so do it without lazy : be strong</t>
  </si>
  <si>
    <t>java notes good handwriting , old notes smash</t>
  </si>
  <si>
    <t>if flng ill start flng i am strogn</t>
  </si>
  <si>
    <t>read late night like school time kid read i saw</t>
  </si>
  <si>
    <t>No shout u loose ur self respect .keep calm and listion</t>
  </si>
  <si>
    <t>read early in morning in balcony, like i saw one guy reading ramayan</t>
  </si>
  <si>
    <t>My Rules in kitchen only juice,protine</t>
  </si>
  <si>
    <t>I want to be beauty with smartness no soft when anyone is behind stay on goal</t>
  </si>
  <si>
    <t>small utencils use to manage kitchen</t>
  </si>
  <si>
    <t>garbage if less imm take action</t>
  </si>
  <si>
    <t>lazy but stll zumba</t>
  </si>
  <si>
    <t>y u r stoping tell reason</t>
  </si>
  <si>
    <t>thankyou habit if anyone obey me</t>
  </si>
  <si>
    <t>when hungry then only eat</t>
  </si>
  <si>
    <t>den n der clean</t>
  </si>
  <si>
    <t>Always cook papa mummy kit</t>
  </si>
  <si>
    <t>guest then take out ske blur kitchen towel</t>
  </si>
  <si>
    <t>never fight in front of om</t>
  </si>
  <si>
    <t>fdamadi wordi asd remind my dad talk</t>
  </si>
  <si>
    <t>i nned only money do job</t>
  </si>
  <si>
    <t>every one want i too study only  achieve goals</t>
  </si>
  <si>
    <t>Think check time and work</t>
  </si>
  <si>
    <t>start ur day with checklist</t>
  </si>
  <si>
    <t>all half sleves through</t>
  </si>
  <si>
    <t>touch and talk bond create</t>
  </si>
  <si>
    <t>only pair wise keep and wear</t>
  </si>
  <si>
    <t>al thing shine and smell good</t>
  </si>
  <si>
    <t>pooja start guru poornima and savan</t>
  </si>
  <si>
    <t>do work to workout</t>
  </si>
  <si>
    <t>Whole day pooja smell,zummba,study ambience</t>
  </si>
  <si>
    <t>one work start no other work start,till previous one fininsh</t>
  </si>
  <si>
    <t>If i study in nature moon light oe early morning nature also giv me chance to achieve my goals</t>
  </si>
  <si>
    <t>If wife of L rule shuld be strict</t>
  </si>
  <si>
    <t>Dont let indriya to reply imm , listion others</t>
  </si>
  <si>
    <t>Dont rework try solution</t>
  </si>
  <si>
    <t>fail ur indriya do zumba,</t>
  </si>
  <si>
    <t>tell univerce what i want</t>
  </si>
  <si>
    <t>Think on task before starting any work and task</t>
  </si>
  <si>
    <t xml:space="preserve">sockes proper fole imm after removing </t>
  </si>
  <si>
    <t>put deadline then only enjoy ur work</t>
  </si>
  <si>
    <t>if i follow my rules , then rule will follow my body</t>
  </si>
  <si>
    <t>mind and body work no indriya overtake that</t>
  </si>
  <si>
    <t xml:space="preserve">ash should say smart wife work on food on time </t>
  </si>
  <si>
    <t>car eng sng habit</t>
  </si>
  <si>
    <t xml:space="preserve">break side crumb remove </t>
  </si>
  <si>
    <t>keep god always with you</t>
  </si>
  <si>
    <t xml:space="preserve">Phone Note pad </t>
  </si>
  <si>
    <t>Keep less things ,But it shuld be classy ,Time Dedo decorerate karke arrange themm</t>
  </si>
  <si>
    <t>Daily one Iron and Zyncovate</t>
  </si>
  <si>
    <t>time decide for task and tick mark start</t>
  </si>
  <si>
    <t xml:space="preserve">Do homework for very single thing ,Every half an hour preparation do googlr </t>
  </si>
  <si>
    <t>day remaining task fininsh</t>
  </si>
  <si>
    <t>MAA KO HI ACTIVE HONA HOGA : ROUNT sheet to bring family and health on track</t>
  </si>
  <si>
    <t>ENG IN CHAT ONLY AND MY LANG WITH EVERYONE: MAKE UR OWN ENVIROMENT</t>
  </si>
  <si>
    <t>Ramayan complete</t>
  </si>
  <si>
    <t>sleep time Water</t>
  </si>
  <si>
    <t>vineger all gate,taps,rust in balcony</t>
  </si>
  <si>
    <t>in law only in eng less fight</t>
  </si>
  <si>
    <t>pooja se all wrong direction thought wil be improved and good for hus and all appricieation will be achieved</t>
  </si>
  <si>
    <t>royal dress choose ,dress pair,ONLY SLIK like glam couple</t>
  </si>
  <si>
    <t>MAKHNA,CHAULI,SUJI,MUGFALI,SMA RICE,POTATO,CURD,KUTTU AATA,KELE,</t>
  </si>
  <si>
    <t xml:space="preserve">priceless , gugur,vajud </t>
  </si>
  <si>
    <t xml:space="preserve">just wash it everything </t>
  </si>
  <si>
    <t>flush water more no smell</t>
  </si>
  <si>
    <t>jo ash ne choda rest u do with complain</t>
  </si>
  <si>
    <t xml:space="preserve">everything perfect photos, drive, screen shots, code , java </t>
  </si>
  <si>
    <t xml:space="preserve">daily routine all work come just do ot </t>
  </si>
  <si>
    <t>busy urself</t>
  </si>
  <si>
    <t xml:space="preserve">ignore junk outside throw in dustbin 16 Feb </t>
  </si>
  <si>
    <t xml:space="preserve">house work get in shape </t>
  </si>
  <si>
    <t>bagwaan bhog no condition</t>
  </si>
  <si>
    <t xml:space="preserve">no hear ugly ferm anyone </t>
  </si>
  <si>
    <t xml:space="preserve">dont reply uska karam usi ko </t>
  </si>
  <si>
    <t>Eng revice daily</t>
  </si>
  <si>
    <t>hair naga told</t>
  </si>
  <si>
    <t xml:space="preserve">keep on fliing god map </t>
  </si>
  <si>
    <t>if no bath first  taken lazy ness will go</t>
  </si>
  <si>
    <t xml:space="preserve">try not to takr any med </t>
  </si>
  <si>
    <t>stay at home do cleaning like temple</t>
  </si>
  <si>
    <t>eat :-dry fruits ,oats, khidhi, fruits salid</t>
  </si>
  <si>
    <t>listion god song list to bring life in form</t>
  </si>
  <si>
    <t xml:space="preserve">every things do with 100 percent so that ash also proud </t>
  </si>
  <si>
    <t>whosoever mess kitchen clean himself</t>
  </si>
  <si>
    <t xml:space="preserve">ash is doing lot of work rest i will do </t>
  </si>
  <si>
    <t xml:space="preserve">speak only at required otherwise god aak y i have done this lt </t>
  </si>
  <si>
    <t xml:space="preserve">outside home comb hair </t>
  </si>
  <si>
    <t>2 pair outside , 2 pair inside small duscard</t>
  </si>
  <si>
    <t>all pressed and pair cloth inside</t>
  </si>
  <si>
    <t xml:space="preserve">karna to hai work do it be in routine </t>
  </si>
  <si>
    <t>om ghee</t>
  </si>
  <si>
    <t>new words repeat</t>
  </si>
  <si>
    <t>be shy and leas talk , attentive</t>
  </si>
  <si>
    <t xml:space="preserve">more i study more close ro him/ uk </t>
  </si>
  <si>
    <t>follow routine bas</t>
  </si>
  <si>
    <t xml:space="preserve">daily temple </t>
  </si>
  <si>
    <t xml:space="preserve">more work house more slim and l wife fit </t>
  </si>
  <si>
    <t xml:space="preserve">bas less money no pron lang aap, no gaali , english only </t>
  </si>
  <si>
    <t>made life so achieve job</t>
  </si>
  <si>
    <t xml:space="preserve">less takk and eng only </t>
  </si>
  <si>
    <t xml:space="preserve">dont entertain cheep people yalk say i cant waste my time like who fight with. e </t>
  </si>
  <si>
    <t xml:space="preserve">do work by thin for l </t>
  </si>
  <si>
    <t xml:space="preserve">whatever i do come back revert on me </t>
  </si>
  <si>
    <t>green tea</t>
  </si>
  <si>
    <t>cycle</t>
  </si>
  <si>
    <t xml:space="preserve">every day routine , </t>
  </si>
  <si>
    <t xml:space="preserve">every day weekly task chrxk </t>
  </si>
  <si>
    <t>every hour something productive</t>
  </si>
  <si>
    <t xml:space="preserve">o sell everthing  for UK house that is achievment </t>
  </si>
  <si>
    <t>fruit bowl, hot water, khidhi, salid, juice, butter milk , coco water</t>
  </si>
  <si>
    <t xml:space="preserve">make night bag </t>
  </si>
  <si>
    <t>oil in om head</t>
  </si>
  <si>
    <t>educated and standared family</t>
  </si>
  <si>
    <t>SONG 8</t>
  </si>
  <si>
    <t xml:space="preserve">Zindagi Kuch Toh Bata </t>
  </si>
  <si>
    <t xml:space="preserve">baato ko teri hum hum bhula na ske </t>
  </si>
  <si>
    <t>Shiv</t>
  </si>
  <si>
    <t>https://www.youtube.com/watch?v=ji6xFuekDcg</t>
  </si>
  <si>
    <t>https://www.youtube.com/watch?v=UA-Tk9qlG9A</t>
  </si>
  <si>
    <t xml:space="preserve">tere saath </t>
  </si>
  <si>
    <t xml:space="preserve">Vaste </t>
  </si>
  <si>
    <t>BABY SLOAK</t>
  </si>
  <si>
    <t xml:space="preserve">sakhinya </t>
  </si>
  <si>
    <t xml:space="preserve">deere deere tera hua </t>
  </si>
  <si>
    <t xml:space="preserve">sare jag chad ke tere </t>
  </si>
  <si>
    <t xml:space="preserve">kitni bechan hoke </t>
  </si>
  <si>
    <t xml:space="preserve">teri umid </t>
  </si>
  <si>
    <t xml:space="preserve">raja ko rani se pyar ho gya </t>
  </si>
  <si>
    <t xml:space="preserve">humse dil lagaya kyu ,kuch bhi kahne se darta </t>
  </si>
  <si>
    <t xml:space="preserve">subhan alla </t>
  </si>
  <si>
    <t xml:space="preserve">aakho me teri </t>
  </si>
  <si>
    <t xml:space="preserve">o re man tu to bawara hai </t>
  </si>
  <si>
    <t xml:space="preserve">mai sau  dwa martha hua </t>
  </si>
  <si>
    <t xml:space="preserve">ke soya jaye na </t>
  </si>
  <si>
    <t xml:space="preserve">o  sathi tere bina </t>
  </si>
  <si>
    <t>Mujhe darsan diya</t>
  </si>
  <si>
    <t>https://www.youtube.com/watch?v=LM4BHwtn9sQ</t>
  </si>
  <si>
    <t>pal pal dil ke paas</t>
  </si>
  <si>
    <t>ji bhar ke dekh ligiye</t>
  </si>
  <si>
    <t>saawre</t>
  </si>
  <si>
    <t xml:space="preserve">le chala </t>
  </si>
  <si>
    <t xml:space="preserve">ja nisaar </t>
  </si>
  <si>
    <t xml:space="preserve">is kadar </t>
  </si>
  <si>
    <t>jhudaai</t>
  </si>
  <si>
    <t xml:space="preserve">dil jhoom jhoom </t>
  </si>
  <si>
    <t xml:space="preserve">chle aaye </t>
  </si>
  <si>
    <t>dil de diya hai</t>
  </si>
  <si>
    <t>dil ko tumse pyar hua</t>
  </si>
  <si>
    <t xml:space="preserve">deere  deere </t>
  </si>
  <si>
    <t xml:space="preserve">hum tee bin </t>
  </si>
  <si>
    <t xml:space="preserve">teri baate </t>
  </si>
  <si>
    <t xml:space="preserve">dil ka dariya </t>
  </si>
  <si>
    <t xml:space="preserve">mujhko irade se </t>
  </si>
  <si>
    <t>https://www.youtube.com/watch?v=E-_EBeP3T3c</t>
  </si>
  <si>
    <t>https://www.youtube.com/watch?v=41cKoA7ObOY</t>
  </si>
  <si>
    <t xml:space="preserve">patlo banke </t>
  </si>
  <si>
    <t xml:space="preserve">bhula dena </t>
  </si>
  <si>
    <t xml:space="preserve">meri aasique </t>
  </si>
  <si>
    <t xml:space="preserve">mai roo rahi hun </t>
  </si>
  <si>
    <t>bewafa kya hua tera vada</t>
  </si>
  <si>
    <t xml:space="preserve">sadi zindgi ke paas </t>
  </si>
  <si>
    <t>Summer of 69</t>
  </si>
  <si>
    <t>gasolina</t>
  </si>
  <si>
    <t>bite lambhe</t>
  </si>
  <si>
    <t xml:space="preserve">tune jo na </t>
  </si>
  <si>
    <t>https://www.youtube.com/watch?v=YNwthgK8kGg</t>
  </si>
  <si>
    <t xml:space="preserve">tera jha </t>
  </si>
  <si>
    <t xml:space="preserve">aadha jami ,aadh masama tha </t>
  </si>
  <si>
    <t xml:space="preserve">tare jamin pe </t>
  </si>
  <si>
    <t>https://www.youtube.com/watch?v=f28MJ7IMsS8</t>
  </si>
  <si>
    <t>https://www.youtube.com/watch?v=yjIaTdFad7g</t>
  </si>
  <si>
    <t>tu bin btay</t>
  </si>
  <si>
    <t>https://www.youtube.com/watch?v=Q-eh341z3W0</t>
  </si>
  <si>
    <t>rukja re na ja re,bandiya tu muh mod ke na ja</t>
  </si>
  <si>
    <t>Mahamrityunjay Mantra 108 Times By Hansraj Raghuwanshi</t>
  </si>
  <si>
    <t>meri subah ho tuhmi</t>
  </si>
  <si>
    <t xml:space="preserve">hum to dil de hi chuke </t>
  </si>
  <si>
    <t xml:space="preserve">tune sab kuchh le liya </t>
  </si>
  <si>
    <t xml:space="preserve">chupke ke aake tune dil me samake ,muskurna bhi tujhe siha hai </t>
  </si>
  <si>
    <t xml:space="preserve">kitna kuchh kahna hai </t>
  </si>
  <si>
    <t xml:space="preserve">ase na mujhe tum dekho </t>
  </si>
  <si>
    <t xml:space="preserve">teri dharkan se meri dhakan </t>
  </si>
  <si>
    <t xml:space="preserve">dil hai tuta teri kasam </t>
  </si>
  <si>
    <t xml:space="preserve">kal tujhko dekha tha mne apne aagan me </t>
  </si>
  <si>
    <t>tanu itna mai pyar kra</t>
  </si>
  <si>
    <t>yahi hun mai , paas aake na door ja, mera maan</t>
  </si>
  <si>
    <t>house relax: https://www.youtube.com/watch?v=Qz6XNSB0F3E</t>
  </si>
  <si>
    <t>NO</t>
  </si>
  <si>
    <t xml:space="preserve">git Account </t>
  </si>
  <si>
    <t>(ashish.gupta.231990@gmail.com)zaq1@#EDCX</t>
  </si>
  <si>
    <t xml:space="preserve"> </t>
  </si>
  <si>
    <t xml:space="preserve">                     </t>
  </si>
  <si>
    <t>VDI  LINKS</t>
  </si>
  <si>
    <t>https://cmivic.nexus.telstra.com.au/vpn/index.html</t>
  </si>
  <si>
    <t>https://rlbzdm1nmaap001.cmimodel.corp.telstra.com/api : need assess</t>
  </si>
  <si>
    <t>https://rlbzdm1nmaap001.cmimodel.corp.telstra.com/</t>
  </si>
  <si>
    <t xml:space="preserve"> https://access.cmimodel.nexus.telstra.com.au/vpn/index.html</t>
  </si>
  <si>
    <t>https://gitlab.tools.telstra.com/telstra/git/zdsucr/mdn-portal-backend/-/merge_requests/111</t>
  </si>
  <si>
    <t xml:space="preserve">          </t>
  </si>
  <si>
    <t xml:space="preserve"> https://gitlab.tools.telstra.com/telstra/git/zdsucr/mdn-portal-backend/-/tree/develop</t>
  </si>
  <si>
    <t xml:space="preserve">           </t>
  </si>
  <si>
    <t>https://jira.tools.telstra.com/secure/RapidBoard.jspa?rapidView=10858&amp;projectKey=MNSMI&amp;view=planning&amp;issueLimit=100</t>
  </si>
  <si>
    <t xml:space="preserve">       </t>
  </si>
  <si>
    <t xml:space="preserve"> https://jira.tools.telstra.com/browse/MTR-2978 : assigned </t>
  </si>
  <si>
    <t xml:space="preserve">      </t>
  </si>
  <si>
    <t xml:space="preserve">  https://jira.tools.telstra.com/secure/RapidBoard.jspa?rapidView=24141&amp;projectKey=MTR&amp;view=planning&amp;selectedIssue=MTR-2971&amp;issueLimit=100</t>
  </si>
  <si>
    <t>after VDI : NOT DONE</t>
  </si>
  <si>
    <t>https://master.ocp-dev.cmimodel.corp.telstra.com/console/project/mdn-portal-backend/overview</t>
  </si>
  <si>
    <t>https://bamboo.tools.telstra.com/build/result/viewBuildResults.action?buildKey=MEZEPK-MDNPOR10-BUIL&amp;buildNumber=110</t>
  </si>
  <si>
    <t>DONE</t>
  </si>
  <si>
    <t xml:space="preserve"> DONE</t>
  </si>
  <si>
    <t>https://bamboo.tools.telstra.com/chain/result/viewChainLog.action?buildKey=MEZEPK-MDNPOR10&amp;buildNumber=117</t>
  </si>
  <si>
    <t xml:space="preserve">https://confluence.tools.telstra.com/pages/viewpage.action?pageId=660843061&amp;moved=true#expand-TelstraIndiaHolidaysfor20 </t>
  </si>
  <si>
    <t>https://confluence.tools.telstra.com/pages/viewpage.action?pageId=1301666243</t>
  </si>
  <si>
    <t xml:space="preserve">https://confluence.tools.telstra.com/display/MTR/Sprint+Planning_23.4.6_MTR_Sprint+6_12th-23rd+June  </t>
  </si>
  <si>
    <t xml:space="preserve">: UPDATE </t>
  </si>
  <si>
    <t>UPDATE DNS</t>
  </si>
  <si>
    <t xml:space="preserve">                      </t>
  </si>
  <si>
    <t>https://confluence.tools.telstra.com/display/MTR/Sprint+Planning_23.4.7_MTR_Sprint+7_26th+June+-+7th+July</t>
  </si>
  <si>
    <t xml:space="preserve"> https://rlbzdm1nmaap001.cmimodel.corp.telstra.com/api</t>
  </si>
  <si>
    <t xml:space="preserve">https://mdn-portal-backend-mdn-portal-backend.ocp-dev.cmimodel.corp.telstra.com/swagger-ui/#/ </t>
  </si>
  <si>
    <t xml:space="preserve">SWAGGER </t>
  </si>
  <si>
    <t>science LOGIC</t>
  </si>
  <si>
    <t xml:space="preserve">            </t>
  </si>
  <si>
    <t xml:space="preserve"> Confluence</t>
  </si>
  <si>
    <t xml:space="preserve"> BAMBOO </t>
  </si>
  <si>
    <t xml:space="preserve"> OPEN SHIFT </t>
  </si>
  <si>
    <t xml:space="preserve"> CDDB </t>
  </si>
  <si>
    <t xml:space="preserve"> JIRA</t>
  </si>
  <si>
    <t xml:space="preserve"> MOOS</t>
  </si>
  <si>
    <t xml:space="preserve"> GIT Lab </t>
  </si>
  <si>
    <t xml:space="preserve"> CMI</t>
  </si>
  <si>
    <t xml:space="preserve">FRONT END </t>
  </si>
  <si>
    <t>https://web.microsoftstream.com/video/cf0db56b-e69f-43ad-8283-fb98f3ebcb37?referrer=https:%2F%2Fstatics.teams.cdn.office.net%2F</t>
  </si>
  <si>
    <t>Backenrepo</t>
  </si>
  <si>
    <t>https://gitlab.tools.telstra.com/telstra/git/zdsucr/mdn-portal-backend/-/tree/develop</t>
  </si>
  <si>
    <t xml:space="preserve">Bamaboo </t>
  </si>
  <si>
    <t>Access procedure:</t>
  </si>
  <si>
    <t>https://confluence.tools.telstra.com/display/BAMBOO/Get+Access</t>
  </si>
  <si>
    <t>Need to raise Nextgen access, Direct access is https://portal.tools.telstra.com/</t>
  </si>
  <si>
    <t>Link to Access: https://bamboo.tools.telstra.com/browse/MEZEPK-MDNPOR10-109</t>
  </si>
  <si>
    <t>Person to Contact in case of assistance: Puneeth Kumar</t>
  </si>
  <si>
    <t>Drek@017914</t>
  </si>
  <si>
    <t>Telstra</t>
  </si>
  <si>
    <t>i have to look itinto DNS Task and also for KT leftover</t>
  </si>
  <si>
    <t>Confluence page: API DNS</t>
  </si>
  <si>
    <t xml:space="preserve">Citrix Workspace Resolve and checkn all 10 </t>
  </si>
  <si>
    <t>all 10 Link up and running</t>
  </si>
  <si>
    <t xml:space="preserve">I am able to build it locally but somehow it is not picking the quesry mentioned in local data.sql file </t>
  </si>
  <si>
    <t>so i need some help on that ,</t>
  </si>
  <si>
    <t>second thing i was using develop branch for running the local build i found some mismatch between the quesry mention in data.sql and the entity DeviceOnBoardingInfo . There is some colum name OnBoarding _log which is poreent in SQL query but in Java object , So is there any othere branch having the latest code which i need to refree ?</t>
  </si>
  <si>
    <t xml:space="preserve">How to cehck Log in Dev Enviroment </t>
  </si>
  <si>
    <t>Not Need</t>
  </si>
  <si>
    <t>Done</t>
  </si>
  <si>
    <t>https://confluence.tools.telstra.com/display/MTR/Audit+Logging+-+Design#AuditLoggingDesign-OpsPortalBackend(API)design</t>
  </si>
  <si>
    <t>Greg</t>
  </si>
  <si>
    <t>https://confluence.tools.telstra.com/display/MTR/FY23+-+Sprint+Planning</t>
  </si>
  <si>
    <t>https://rlbzdm1nmaap001.cmimodel.corp.telstra.com/em7/index.em7</t>
  </si>
  <si>
    <t xml:space="preserve">zaq1!QAZ </t>
  </si>
  <si>
    <t xml:space="preserve">Teams </t>
  </si>
  <si>
    <t>drek@017914</t>
  </si>
  <si>
    <t>https://rlbzdm1nmaap001.cmimodel.corp.telstra.com/api</t>
  </si>
  <si>
    <t>https://confluence.tools.telstra.com/display/MTR/Search+function+-+detail</t>
  </si>
  <si>
    <t>https://confluence.tools.telstra.com/pages/viewpage.action?pageId=696556886</t>
  </si>
  <si>
    <t>Top level branch for OpsPortal</t>
  </si>
  <si>
    <t>https://confluence.tools.telstra.com/display/MTR/15.9+Activation+Portal+Roadmap</t>
  </si>
  <si>
    <t xml:space="preserve">Release 1 roadmap </t>
  </si>
  <si>
    <t>Security architecture page for OpsPortal (contains logic and architecture diagrams how it fits together)</t>
  </si>
  <si>
    <t>https://confluence.tools.telstra.com/display/MTR/15.11+MDN+Activations+OpsPortal+-+Security+Architecture+Definition</t>
  </si>
  <si>
    <t>Backend documentation,  page created a while ago for a handover.  Has information on pipeline, backend APIs created, swagger UI, etc</t>
  </si>
  <si>
    <t>https://confluence.tools.telstra.com/display/MTR/MDN+OpsPortal+Use+Case+Workflows+and+Design+-+Release+1</t>
  </si>
  <si>
    <t>Workflow use cases and design for Release 1</t>
  </si>
  <si>
    <t>https://confluence.tools.telstra.com/display/MTR/MDN+Activation+UI+Portal+-+Testing</t>
  </si>
  <si>
    <t>Release 1 Testing page (test cases, progress and artefacts.  Note: Zephyr not in use, artefacts are uploaded to confluence)</t>
  </si>
  <si>
    <t>in the "Source" or "CDDB Field / Source" column</t>
  </si>
  <si>
    <t>specific calls are shown on this page (look in each table for "Direct to ScienceLogic" or "ScienceLogic API" in the "Source" or "CDDB Field / Source" column</t>
  </si>
  <si>
    <t>System &gt; tools &gt; API Browser is where you find the UI APi browser, or it the API on the URL</t>
  </si>
  <si>
    <t>OFF</t>
  </si>
  <si>
    <t>Towel use for hand wash in kitch</t>
  </si>
  <si>
    <t>australia job both</t>
  </si>
  <si>
    <t>habit of using branded things ,automatically new things will  become habit</t>
  </si>
  <si>
    <t xml:space="preserve">spray perfumr after using car keep that room freshner always 2 home and car ,every 2 hours powder , comein habit </t>
  </si>
  <si>
    <t>mai tumhari wajah se nai ja paya hate: Send or want tosee Ashish JOB in Abroad</t>
  </si>
  <si>
    <t xml:space="preserve">keep lips shut until not asked,keep ur touch in between ur teeth , even u want to say so amny things, ur beauty should reflect </t>
  </si>
  <si>
    <t>JoB imp so that LT i shuld have Maid , free house ,save 3L per month</t>
  </si>
  <si>
    <t xml:space="preserve">saala poora java lick it package 1 Cr in One Month </t>
  </si>
  <si>
    <t>om personal Lunch box: every Day</t>
  </si>
  <si>
    <t xml:space="preserve">only english soeck , iother will talk tio u in eng inly </t>
  </si>
  <si>
    <t>shine house like LT home, in This  Life</t>
  </si>
  <si>
    <t>om health show inlaws, Night Massage</t>
  </si>
  <si>
    <t>no outside going, ghar shine and pooja smeel , bathroom smell like wow , bedroom like sexo</t>
  </si>
  <si>
    <t>bathroom always shin keep fragrance in bathroom, like down Aunty</t>
  </si>
  <si>
    <t>Keep always ur watch change , shows ur activeness then only ABROAD TARGET</t>
  </si>
  <si>
    <t xml:space="preserve">Keep ur phone charhe ,  ABROAD TARGET Time management </t>
  </si>
  <si>
    <t>let him study only, jawani me hi fight for ABORAD 1 CR one month</t>
  </si>
  <si>
    <t>hand wash habit everywhere</t>
  </si>
  <si>
    <t>brush in night , Maa ko strong</t>
  </si>
  <si>
    <t xml:space="preserve">Active hourse try to take out Hagthhi work of the day </t>
  </si>
  <si>
    <t xml:space="preserve">Make Every day TODO list </t>
  </si>
  <si>
    <t xml:space="preserve">Check one video Hoew success full people Plana  DAY </t>
  </si>
  <si>
    <t>set ur cloths in suitcase only in pairs, use everytime Western cloth and through</t>
  </si>
  <si>
    <t>I should keep my self Fit and Fine no cough, statay health then only I can keep my family Healhy</t>
  </si>
  <si>
    <t>if no property then Make 1 CR/every month and in UK settle do work even if lazy</t>
  </si>
  <si>
    <t xml:space="preserve">Utalize all grosasy in home staty active and save money </t>
  </si>
  <si>
    <t>Moening time plane to leave house so that we can achievr target</t>
  </si>
  <si>
    <t xml:space="preserve">shoulder Towl </t>
  </si>
  <si>
    <t xml:space="preserve">Apron </t>
  </si>
  <si>
    <t>Cross check every grasasy on Sunday and throught</t>
  </si>
  <si>
    <t>fininsh grosary imm smart WIFE and MOM</t>
  </si>
  <si>
    <t xml:space="preserve">Clean and shine kitchen </t>
  </si>
  <si>
    <t>Utencil soap not required wash imm'</t>
  </si>
  <si>
    <t xml:space="preserve">3 chaLISA </t>
  </si>
  <si>
    <t>BOTTLE</t>
  </si>
  <si>
    <t>CARD</t>
  </si>
  <si>
    <t>MONEY</t>
  </si>
  <si>
    <t>CHARGERS BAG</t>
  </si>
  <si>
    <t xml:space="preserve">PENDIGN TASK </t>
  </si>
  <si>
    <t>PHONE PENDING</t>
  </si>
  <si>
    <t>3 CHALISA</t>
  </si>
  <si>
    <t xml:space="preserve">Daily status sheet </t>
  </si>
  <si>
    <t>Node pad empty</t>
  </si>
  <si>
    <t xml:space="preserve">Just one thing remaining Testing Update DNS  </t>
  </si>
  <si>
    <t>I was  doing  testing seems  branch Branch switching happened earlier  on Open Shift,</t>
  </si>
  <si>
    <t xml:space="preserve"> SO  couldn’t perform  Testing ,Now Reqested  them for change branxh  back to Develop </t>
  </si>
  <si>
    <t xml:space="preserve">currenlt to MDM _brancn , </t>
  </si>
  <si>
    <t xml:space="preserve"> right nowWe are having some issue with the develop branch , so they will do it later,wating for Demotraction to be done with OLD Branch </t>
  </si>
  <si>
    <t>Lappy charge</t>
  </si>
  <si>
    <t xml:space="preserve">I watch change </t>
  </si>
  <si>
    <t xml:space="preserve">Earnphone </t>
  </si>
  <si>
    <t>phone charge</t>
  </si>
  <si>
    <t>Blander wet and then use</t>
  </si>
  <si>
    <t xml:space="preserve">Moisture any company: Lakme 24 non sticky Lakme peach milk </t>
  </si>
  <si>
    <t xml:space="preserve">Siraum: phrrauri vitamin c face scream </t>
  </si>
  <si>
    <t xml:space="preserve">Primer : sugar pop green </t>
  </si>
  <si>
    <t xml:space="preserve">Consiearl: Swiss beauty full coverage </t>
  </si>
  <si>
    <t xml:space="preserve">Foundation: Maybelline fit me </t>
  </si>
  <si>
    <t>Eye shadow</t>
  </si>
  <si>
    <t>Highlighter : Swiss beauty</t>
  </si>
  <si>
    <t>Contour: hudda</t>
  </si>
  <si>
    <t>Rule book : Follow only ENG Sing only for om Lyfestyle</t>
  </si>
  <si>
    <t>success ke aage wale din check</t>
  </si>
  <si>
    <t>Read Why I am studying</t>
  </si>
  <si>
    <t>comb everyday</t>
  </si>
  <si>
    <t xml:space="preserve">Serum </t>
  </si>
  <si>
    <t>on length no oil</t>
  </si>
  <si>
    <t>oil only on root</t>
  </si>
  <si>
    <t>Bow down lappy and threadhold</t>
  </si>
  <si>
    <t>Always look cool apply googles ,headphone</t>
  </si>
  <si>
    <t>Ask for ash next 2 days work</t>
  </si>
  <si>
    <t xml:space="preserve">New Words </t>
  </si>
  <si>
    <t>Put Through</t>
  </si>
  <si>
    <t>Is it possible to livrage that</t>
  </si>
  <si>
    <t xml:space="preserve">laabh uthna </t>
  </si>
  <si>
    <t>it is preety much stright forward</t>
  </si>
  <si>
    <t xml:space="preserve">slow slow speak </t>
  </si>
  <si>
    <t>don’t say yes if u really don’t know</t>
  </si>
  <si>
    <t>12345zaq1!QAZ</t>
  </si>
  <si>
    <t>12345Drek@017914</t>
  </si>
  <si>
    <t>Wifi Bill clame</t>
  </si>
  <si>
    <t xml:space="preserve">How to become success </t>
  </si>
  <si>
    <t>video of sucessful people</t>
  </si>
  <si>
    <t>labad labad I will losee my respect</t>
  </si>
  <si>
    <t>apna headup , blood ,sab de do gain success</t>
  </si>
  <si>
    <t xml:space="preserve">chu , muhh pe maar show my upbringing , stay quite u will be respected </t>
  </si>
  <si>
    <t xml:space="preserve">utencil keep limited and keep clean and smell should come out </t>
  </si>
  <si>
    <t xml:space="preserve">any night can be start night for m,otivation just start it </t>
  </si>
  <si>
    <t>No one buy things for u u onlynhave to buy</t>
  </si>
  <si>
    <t xml:space="preserve">study like I studied in night for LT </t>
  </si>
  <si>
    <t xml:space="preserve">Pillo cover mush smell good </t>
  </si>
  <si>
    <t xml:space="preserve">don’t think what all task we need fininfh think , how much time will that task takr </t>
  </si>
  <si>
    <t>om yello part of egg for hight</t>
  </si>
  <si>
    <t>News Reading habit</t>
  </si>
  <si>
    <t>om make him sleep by Hre rama hre krishna, read story to him</t>
  </si>
  <si>
    <t>read every notification ion phone</t>
  </si>
  <si>
    <t>don’t take anyonw help kyu ki later I have to do alone like aanchal mom and body will be fine ,</t>
  </si>
  <si>
    <t xml:space="preserve">forget small small pain </t>
  </si>
  <si>
    <t xml:space="preserve">speak eng reminder +Jao shree krishna reminder </t>
  </si>
  <si>
    <t>chck on every sun if something expired then through</t>
  </si>
  <si>
    <t>head always spaces</t>
  </si>
  <si>
    <t>first thing in mornin is shivani di</t>
  </si>
  <si>
    <t>om keep teling unhealthy</t>
  </si>
  <si>
    <t>can I start my day by keep telloinmg "Eye on my lang "</t>
  </si>
  <si>
    <t xml:space="preserve">don’t say ill to anyone , I m making my sins </t>
  </si>
  <si>
    <t>check LT Pic daily</t>
  </si>
  <si>
    <t>break daily routine habbit , away from world, just becz no point of living</t>
  </si>
  <si>
    <t xml:space="preserve">over to u </t>
  </si>
  <si>
    <t>earn lot of money for ,my son ash abord</t>
  </si>
  <si>
    <t xml:space="preserve">om massge before sleep </t>
  </si>
  <si>
    <t>push body limit along with pooja success will come to ur feets</t>
  </si>
  <si>
    <t xml:space="preserve">om comb </t>
  </si>
  <si>
    <t>keep less and class y things</t>
  </si>
  <si>
    <t>https://teamtelstra-my.sharepoint.com/personal/dreksha_chaudhary_team_telstra_com/_layouts/15/stream.aspx?id=%2Fpersonal%2Fdreksha%5Fchaudhary%5Fteam%5Ftelstra%5Fcom%2FDocuments%2FRecordings%2FMDN%2DOps%2DPortal%20Pipeline%20KT%20and%20Discussion%20%2D20230613%5F130505%2DMeeting%20Recording%2Emp4&amp;referrer=Teams%2ETEAMS%2DELECTRON&amp;referrerScenario=TMRChicletOpen%2Eview%2Eview&amp;ga=1</t>
  </si>
  <si>
    <t>Recording 1</t>
  </si>
  <si>
    <t>https://teamtelstra-my.sharepoint.com/personal/dreksha_chaudhary_team_telstra_com/_layouts/15/stream.aspx?id=%2Fpersonal%2Fdreksha_chaudhary_team_telstra_com%2FDocuments%2FRecordings%2FSharma%2C%20and%20Sharma%2C-20230524_125308-Meeting%20Recording%2Emp4&amp;ga=1</t>
  </si>
  <si>
    <t>BASIC Tool Info</t>
  </si>
  <si>
    <t>Recording 2</t>
  </si>
  <si>
    <t xml:space="preserve">CDDB Recording </t>
  </si>
  <si>
    <t>https://teamtelstra-my.sharepoint.com/personal/dreksha_chaudhary_team_telstra_com/_layouts/15/stream.aspx?id=%2Fpersonal%2Fdreksha%5Fchaudhary%5Fteam%5Ftelstra%5Fcom%2FDocuments%2FRecordings%2FCall%20with%20Sharma%2C%20and%201%20other%2D20230529%5F123609%2DMeeting%20Recording%2Emp4&amp;ga=1</t>
  </si>
  <si>
    <t>https://teamtelstra-my.sharepoint.com/personal/dreksha_chaudhary_team_telstra_com/_layouts/15/stream.aspx?id=%2Fpersonal%2Fdreksha%5Fchaudhary%5Fteam%5Ftelstra%5Fcom%2FDocuments%2FRecordings%2FKT%20session%2D20230529%5F164939%2DMeeting%20Recording%2Emp4&amp;ga=1</t>
  </si>
  <si>
    <t xml:space="preserve">BAO And Device  </t>
  </si>
  <si>
    <t>CMI Info</t>
  </si>
  <si>
    <t>https://teamtelstra-my.sharepoint.com/personal/kushaggra_sharma_team_telstra_com/_layouts/15/stream.aspx?id=%2Fpersonal%2Fkushaggra%5Fsharma%5Fteam%5Ftelstra%5Fcom%2FDocuments%2FRecordings%2FCall%20with%20Chaudhary%2C%20and%201%20other%2D20230529%5F114920%2DMeeting%20Recording%2Emp4&amp;ga=1</t>
  </si>
  <si>
    <t>Recording 3</t>
  </si>
  <si>
    <t>Recording 4</t>
  </si>
  <si>
    <t>Recording 5</t>
  </si>
  <si>
    <t>openshift branch change</t>
  </si>
  <si>
    <t xml:space="preserve">Log , you need access for checking all project Contact Person: Punneet Kumar </t>
  </si>
  <si>
    <t>Your CMI Model account is created, your login name is your enumber and your password is Telstra123$</t>
  </si>
  <si>
    <t>Model login URL: https://access.cmimodel.nexus.telstra.com.au/vpn/index.html</t>
  </si>
  <si>
    <t>Kindly make sure Citrix Receiver is installed on your laptop. By default, you will not have access to install. You can submit a digital workplace request – Software Installation request – Citrix Receiver. Else you can ring IT helpdesk for more assistance.</t>
  </si>
  <si>
    <t>For any VDI issues, refer to the wiki for troubleshooting guides before submitting a fault request - https://confluence.tools.telstra.com/pages/viewpage.action?pageId=684401330</t>
  </si>
  <si>
    <t xml:space="preserve">user Id : </t>
  </si>
  <si>
    <t xml:space="preserve">pass : </t>
  </si>
  <si>
    <t xml:space="preserve">DNS DOC LINK </t>
  </si>
  <si>
    <t>DNS DOC LINK : https://confluence.tools.telstra.com/pages/viewpage.action?pageId=1301666243</t>
  </si>
  <si>
    <t>Top level branch for OpsPortal - https://confluence.tools.telstra.com/pages/viewpage.action?pageId=696556886</t>
  </si>
  <si>
    <t>Release 1 roadmap - https://confluence.tools.telstra.com/display/MTR/15.9+Activation+Portal+Roadmap</t>
  </si>
  <si>
    <t>Security architecture page for OpsPortal (contains logic and architecture diagrams how it fits together)- https://confluence.tools.telstra.com/display/MTR/15.11+MDN+Activations+OpsPortal+-+Security+Architecture+Definition</t>
  </si>
  <si>
    <t>Backend documentation,  page created a while ago for a handover.  Has information on pipeline, backend APIs created, swagger UI, etc - https://confluence.tools.telstra.com/pages/viewpage.action?pageId=1301666243</t>
  </si>
  <si>
    <t>Workflow use cases and design for Release 1 - https://confluence.tools.telstra.com/display/MTR/MDN+OpsPortal+Use+Case+Workflows+and+Design+-+Release+1</t>
  </si>
  <si>
    <t>Release 1 Testing page (test cases, progress and artefacts.  Note: Zephyr not in use, artefacts are uploaded to confluence)-  https://confluence.tools.telstra.com/display/MTR/MDN+Activation+UI+Portal+-+Testing</t>
  </si>
  <si>
    <t>CMI Model</t>
  </si>
  <si>
    <t>CMI Prod</t>
  </si>
  <si>
    <t>Bamboo pipeline</t>
  </si>
  <si>
    <t>MOSS non-Prod (I have raised AGS requests for both the tenancy access and OpsPortal application access today)</t>
  </si>
  <si>
    <t>Confluence</t>
  </si>
  <si>
    <t>Jira</t>
  </si>
  <si>
    <t xml:space="preserve">ScienceLogic (SL Model-Dev is our test instance and hosted in CMI model, so you will need a CMI Model account to login to VDi and then access the SL UI or API </t>
  </si>
  <si>
    <t>Once you are on SL UI you can Browse to System &gt; tools &gt; API Browser, or just use https://rlbzdm1nmaap001.cmimodel.corp.telstra.com/api</t>
  </si>
  <si>
    <t>Science Logic  9 JUNE 2023</t>
  </si>
  <si>
    <t>System &gt; tools &gt; API Browser is where you find the UI APi browser, or it the API on the URL https://rlbzdm1nmaap001.cmimodel.corp.telstra.com/api</t>
  </si>
  <si>
    <t>not expecting you to learn ScienceLogic, but at least you have access now and you can check some calls yourself against UI.</t>
  </si>
  <si>
    <t>SL</t>
  </si>
  <si>
    <t>https://confluence.tools.telstra.com/display/MTR/Sprint+Planning_23.4.6_MTR_Sprint+6_12th-23rd+June</t>
  </si>
  <si>
    <t xml:space="preserve">Sprint LINK : </t>
  </si>
  <si>
    <t xml:space="preserve">Elise </t>
  </si>
  <si>
    <t>Elise</t>
  </si>
  <si>
    <t xml:space="preserve">JIRA: </t>
  </si>
  <si>
    <t>NEW Elise MNS Tools Sprint Board - Agile Board - AMP JIRA (telstra.com) – to track and log all work</t>
  </si>
  <si>
    <t>Team Members - MNS Tools Refresh - AMP Confluence (telstra.com) – For a list of everyone in our team</t>
  </si>
  <si>
    <t>Our Team Charter - MNS Tools Refresh - AMP Confluence (telstra.com) – These are the mission values &amp; objectives</t>
  </si>
  <si>
    <t>MNS Tools Refresh Mission Overview - MNS Tools Refresh - AMP Confluence (telstra.com) – very basic fundamental overview of the objective of the mission. Please note this is a couple of years old and has evolved/grown since then. For example the Operations Portal was not in scope at this time.</t>
  </si>
  <si>
    <t>Learning Paths for Team Members - MNS Tools Refresh - AMP Confluence (telstra.com) – useful links to information about the platforms and tools we use</t>
  </si>
  <si>
    <t>Jargon Buster - MNS Tools Refresh - AMP Confluence (telstra.com) – definitions/tools we use regularly</t>
  </si>
  <si>
    <t>Leave Planner 2023 - MNS Tools Refresh - AMP Confluence (telstra.com) – our leave planner, please update if you have any planned leave</t>
  </si>
  <si>
    <t>Our Ways Of Working - MNS Tools Refresh - AMP Confluence (telstra.com) – Agile processes etc. I will organise a call to take you through some fundamentals</t>
  </si>
  <si>
    <t>I’ve extended you invites to our team meetings.</t>
  </si>
  <si>
    <t>Daily stand ups – Mon, Weds, Thursdays</t>
  </si>
  <si>
    <t>Sprint Planning  - Fortnightly on Thursdays</t>
  </si>
  <si>
    <t>Sprint Retro – Fortnightly on Mondays</t>
  </si>
  <si>
    <t>Sprint Review – Fortnightly on Mondays</t>
  </si>
  <si>
    <t xml:space="preserve">3 things </t>
  </si>
  <si>
    <t xml:space="preserve">Local System Software </t>
  </si>
  <si>
    <t>Java Version</t>
  </si>
  <si>
    <t xml:space="preserve">Tech Stack </t>
  </si>
  <si>
    <t xml:space="preserve">H2 local files </t>
  </si>
  <si>
    <t xml:space="preserve">VDI Access to MAC and Certificate required </t>
  </si>
  <si>
    <t xml:space="preserve">VDI Access to Windowa and Certificate required </t>
  </si>
  <si>
    <t xml:space="preserve">IT Person Contact </t>
  </si>
  <si>
    <t xml:space="preserve">PIOSTMAN Files </t>
  </si>
  <si>
    <t xml:space="preserve">Ctrizx receiver </t>
  </si>
  <si>
    <t xml:space="preserve">Maven and JAVA setup in local </t>
  </si>
  <si>
    <t xml:space="preserve">Intellij </t>
  </si>
  <si>
    <t>First: I was testing the update dns yesterday, I was able to get the updated url change which I did in the past on dev setup. But it was fail.ing with some different error, I had informed tarik about that. He is looking into it.</t>
  </si>
  <si>
    <t>Second: John one thing : is ur confluence page more focused on some diff enviroment related linksm because I have some different links for some of the items mentioned in the table like the link for openshift.</t>
  </si>
  <si>
    <t>Third: Few more points like, we can add a small table for Abbreviations which are used in the page, and also some steps which a frontend or backend developer need to follow to setup their environment</t>
  </si>
  <si>
    <t>. It will help them to come up to pace.</t>
  </si>
  <si>
    <t xml:space="preserve">No major blocker I can see </t>
  </si>
  <si>
    <t>ask everything to adsh not company</t>
  </si>
  <si>
    <t>epipc-&gt;story-&gt;Task-?subtask</t>
  </si>
  <si>
    <t>jar-deployed -&gt;on branch -&gt; build made on bamboo-build deployednonn-Because of build One Docker Image is created-come on Swagger UI Test API-&gt; Check Logs on OPENSHIFT (der you will find Docker ImageName ) - cross check this Image (hashcocd ) on harwor thats a dockerHub.</t>
  </si>
  <si>
    <t xml:space="preserve">Deployemt </t>
  </si>
  <si>
    <t xml:space="preserve">sorry intrupted </t>
  </si>
  <si>
    <t>galat , galti  , chutiya no words</t>
  </si>
  <si>
    <t xml:space="preserve">ha le lo na sorry : scen not acceptable </t>
  </si>
  <si>
    <t xml:space="preserve">limit : required thehn only talk </t>
  </si>
  <si>
    <t xml:space="preserve">we will not talk on past last 2 years </t>
  </si>
  <si>
    <t xml:space="preserve">Every thing/task must be followed by some Time and Timer like 7:30 leave home no extra work (bath, utencil,pooja )do it before </t>
  </si>
  <si>
    <t>who so ever cretate mess clean , don’t leave like that</t>
  </si>
  <si>
    <t>belt for back pain</t>
  </si>
  <si>
    <t>https://teamtelstra-my.sharepoint.com/personal/kushaggra_sharma_team_telstra_com/_layouts/15/stream.aspx?id=%2Fpersonal%2Fkushaggra%5Fsharma%5Fteam%5Ftelstra%5Fcom%2FDocuments%2FMicrosoft%20Teams%20Chat%20Files%2FCatch%20up%20call%20%2D%20Jagadish%2DAbhishek%2D20230411%5F150144%2DMeeting%20Recording%2Emp4&amp;referrer=Teams%2ETEAMS%2DELECTRON&amp;referrerScenario=p2p%5Fns%2Dbim&amp;ga=1</t>
  </si>
  <si>
    <t>Catch up call - Jagadish-Abhishek-20230411_150144-Meeting Recording</t>
  </si>
  <si>
    <t>Recording 6</t>
  </si>
  <si>
    <t xml:space="preserve"> hey - can we jump on a quick call?</t>
  </si>
  <si>
    <t>Date</t>
  </si>
  <si>
    <t>Update DNS is done We are checking on OPS Portal With Kush</t>
  </si>
  <si>
    <t xml:space="preserve">Keep ur moment slow </t>
  </si>
  <si>
    <t>Keep ur voice slow and Soft talk : everone will attract</t>
  </si>
  <si>
    <t>It look good to me</t>
  </si>
  <si>
    <t>https://bcdpvwelws01.mgmt.cmimodel.corp.telstra.com:38080/baocdp/rest/process/:Telstra_OpsPortal:inbound:dns_management/execute?mode=sync</t>
  </si>
  <si>
    <t>https://bcdpvwelws01.mgmt.cmimodel.corp.telstra.com:38080/baocdp/rest/process/:Telstra_OpsPortal:inbound:dns_management_update/execute?mode=sync</t>
  </si>
  <si>
    <t xml:space="preserve">Service Management </t>
  </si>
  <si>
    <t xml:space="preserve">Logging </t>
  </si>
  <si>
    <t>NA</t>
  </si>
  <si>
    <t> search by CIDN</t>
  </si>
  <si>
    <t>  search by username</t>
  </si>
  <si>
    <t>get All devices</t>
  </si>
  <si>
    <t>Multiple filters</t>
  </si>
  <si>
    <t>get Interface List</t>
  </si>
  <si>
    <t>get Specific interface</t>
  </si>
  <si>
    <t>enable/disable/onboard  </t>
  </si>
  <si>
    <t>add network</t>
  </si>
  <si>
    <t>search network</t>
  </si>
  <si>
    <t>Service Management :: 7 API's</t>
  </si>
  <si>
    <t>Network Management  2 API's</t>
  </si>
  <si>
    <t>https://bcdpvwelws01.mgmt.cmimodel.corp.telstra.com:38080/baocdp/rest/process/:Telstra_OpsPortal:Sub_Workflows:AuditLogging</t>
  </si>
  <si>
    <t>/export-audit-to-excel</t>
  </si>
  <si>
    <t>POST</t>
  </si>
  <si>
    <t>GET</t>
  </si>
  <si>
    <t>/getCustomer/v1</t>
  </si>
  <si>
    <t>/getCustomerByCode</t>
  </si>
  <si>
    <t>/getCustomer/v2</t>
  </si>
  <si>
    <t>/getCustByIpAndCode</t>
  </si>
  <si>
    <t>AuditLogs</t>
  </si>
  <si>
    <t>AuditLog</t>
  </si>
  <si>
    <t>Export</t>
  </si>
  <si>
    <t>/auditLogs</t>
  </si>
  <si>
    <t>/auditLog</t>
  </si>
  <si>
    <t>/addDNS</t>
  </si>
  <si>
    <t>/addNetwork</t>
  </si>
  <si>
    <t>/deleteDNS</t>
  </si>
  <si>
    <t>/readDNS</t>
  </si>
  <si>
    <t>/updateDNS</t>
  </si>
  <si>
    <t>off</t>
  </si>
  <si>
    <t xml:space="preserve">Todays Status </t>
  </si>
  <si>
    <t xml:space="preserve">or The </t>
  </si>
  <si>
    <t>Puneet Sharma  have asked me to provide a list of all the API alone with der SL,CDDB and BAO Link , for that  I have go for full code workthrough because thigs are not staright formard in code ,I need to run all API and chck from which source it is fectchig Data So can I go ahed and create a seprate story or the story which is assugn to me "Audirt Log" is on Priority ?</t>
  </si>
  <si>
    <t>/deviceDetails</t>
  </si>
  <si>
    <t>/getDeviceInterface</t>
  </si>
  <si>
    <t>/getSpecificInterface</t>
  </si>
  <si>
    <t>/getDeviceDesc</t>
  </si>
  <si>
    <t>CDDB</t>
  </si>
  <si>
    <t xml:space="preserve">Customet Search: 2 API's </t>
  </si>
  <si>
    <t>CustomerInstanceMappingController</t>
  </si>
  <si>
    <t>AuditLogController</t>
  </si>
  <si>
    <t>CONTROLLERS</t>
  </si>
  <si>
    <t>CustomerInstanceMappingRepo</t>
  </si>
  <si>
    <t>Entity</t>
  </si>
  <si>
    <t>CustomerInstanceDAO1</t>
  </si>
  <si>
    <t>REPO</t>
  </si>
  <si>
    <t>BadRequestException</t>
  </si>
  <si>
    <t>ControllerUtils</t>
  </si>
  <si>
    <t>ExcelGenerator</t>
  </si>
  <si>
    <t>DeviceRepository</t>
  </si>
  <si>
    <t>NetworkInstanceMappingRepo,DeviceRepository</t>
  </si>
  <si>
    <t>CustomerInstanceMappingRepo,NetworkInstanceMappingRepo,DeviceRepository</t>
  </si>
  <si>
    <t>DeviceRepository,NetworkInstanceMappingRepo</t>
  </si>
  <si>
    <t>NetworkInstanceMappingController</t>
  </si>
  <si>
    <t>CAB BOOKING</t>
  </si>
  <si>
    <t>https://bcdpvwelws01.mgmt.cmimodel.corp.telstra.com:38080/baocdp/rest/process/:Telstra_ScienceLogic:inbound:add_network_mapping/execute?mode=sync</t>
  </si>
  <si>
    <t>ServiceManagementController</t>
  </si>
  <si>
    <t>/devices</t>
  </si>
  <si>
    <t>/searchDevices</t>
  </si>
  <si>
    <t>DeviceOnBoardingInfo</t>
  </si>
  <si>
    <t>working on Fetching LIST of ALL the API which are needed for mOSS Integration</t>
  </si>
  <si>
    <t>I will compile them on in the WIKI  and will share it soon</t>
  </si>
  <si>
    <t>BUG FIX FOLDER</t>
  </si>
  <si>
    <t>/serviceDetails</t>
  </si>
  <si>
    <t xml:space="preserve">Brain Storming </t>
  </si>
  <si>
    <t>ServiceDetailsDto,DeviceOnBoardingInfo</t>
  </si>
  <si>
    <t>InterfaceDto</t>
  </si>
  <si>
    <t>BAO</t>
  </si>
  <si>
    <t>DeviceAuditRepository</t>
  </si>
  <si>
    <t>DeviceAudit</t>
  </si>
  <si>
    <t>https://bcdpvwelws01.mgmt.cmimodel.corp.telstra.com:38080/baocdp/rest/process/:Telstra_ScienceLogic:inbound:onboarding_workflow/execute?mode=sync</t>
  </si>
  <si>
    <t>https://bcdpvwelws01.mgmt.cmimodel.corp.telstra.com:38080/baocdp/rest/process/:Telstra_ScienceLogic:inbound:delete_device_in_slogic</t>
  </si>
  <si>
    <t>https://rlbzdm1nmaap001.cmimodel.corp.telstra.com/api/device/&lt;deviceId&gt;/detail</t>
  </si>
  <si>
    <t xml:space="preserve">https://rlbzdm1nmaap001.cmimodel.corp.telstra.com/api/device/&lt;deviceId&gt;/detail/interface/&lt;interfaceId&gt; </t>
  </si>
  <si>
    <t>https://rlbzdm1nmaap001.cmimodel.corp.telstra.com/api/device/&lt;deviceId&gt;/interface/&lt;interfaceId&gt;</t>
  </si>
  <si>
    <t>/interfaceState/&lt;slInstanceName&gt;/&lt;deviceId&gt;/&lt;interfaceId&gt;</t>
  </si>
  <si>
    <t>/device/onboard/&lt;deviceName&gt;</t>
  </si>
  <si>
    <t>/device/&lt;deviceName&gt;</t>
  </si>
  <si>
    <t>DELETE</t>
  </si>
  <si>
    <t>UPDATE</t>
  </si>
  <si>
    <t>https://rlbzdm1nmaap001.cmimodel.corp.telstra.com/api/device/&lt;deviceId&gt;</t>
  </si>
  <si>
    <t>/device/&lt;slInstanceName&gt;/&lt;deviceId&gt;/&lt;action&gt;</t>
  </si>
  <si>
    <t>DriverClassName = com.microsoft.sqlserver.jdbc.SQLServerDriver</t>
  </si>
  <si>
    <t>URL = jdbc:sqlserver://BNASQLC.mgmt.cmimodel.corp.telstra.com:1433;databaseName=CDDB</t>
  </si>
  <si>
    <t>PLATFORM</t>
  </si>
  <si>
    <t xml:space="preserve">      API</t>
  </si>
  <si>
    <t>URL</t>
  </si>
  <si>
    <t>HTTP  METHOD</t>
  </si>
  <si>
    <t>https://rlbzdm1nmaap001.cmimodel.corp.telstra.com/api/device/&lt;deviceId&gt;/interface</t>
  </si>
  <si>
    <t>Customer Search</t>
  </si>
  <si>
    <t>Network Management</t>
  </si>
  <si>
    <t>Logging</t>
  </si>
  <si>
    <t>MODULE</t>
  </si>
  <si>
    <t>POM</t>
  </si>
  <si>
    <t>spring-boot-maven-plugin</t>
  </si>
  <si>
    <t>hibernate-validator</t>
  </si>
  <si>
    <t>junit</t>
  </si>
  <si>
    <t>spring-boot-starter-test</t>
  </si>
  <si>
    <t>springfox-swagger-ui</t>
  </si>
  <si>
    <t>springfox-boot-starter</t>
  </si>
  <si>
    <t>spring-boot-devtools</t>
  </si>
  <si>
    <t>poi-ooxml</t>
  </si>
  <si>
    <t>jackson-dataformat-xml</t>
  </si>
  <si>
    <t>mssql-jdbc</t>
  </si>
  <si>
    <t>aspectjweaver</t>
  </si>
  <si>
    <t>spring-aop</t>
  </si>
  <si>
    <t>lombok</t>
  </si>
  <si>
    <t>spring-boot-starter-webflux</t>
  </si>
  <si>
    <t>spring-boot-starter-data-jpa</t>
  </si>
  <si>
    <t>spring-boot-starter-web</t>
  </si>
  <si>
    <t>dependency</t>
  </si>
  <si>
    <t>?</t>
  </si>
  <si>
    <t>Application.properties</t>
  </si>
  <si>
    <t>#spring.profiles.active=${active}</t>
  </si>
  <si>
    <t>mdn.ops.portal.slcookie=test</t>
  </si>
  <si>
    <t>mdn.ops.portal.sltoken=ZDk4MTkyZzpQZXJ0aEAxMjM=</t>
  </si>
  <si>
    <t>logging.level.root=INFO</t>
  </si>
  <si>
    <t>#to avoid generating error for swagger related to version</t>
  </si>
  <si>
    <t>spring.mvc.pathmatch.matching-strategy = ANT_PATH_MATCHER</t>
  </si>
  <si>
    <t>user.validation=false</t>
  </si>
  <si>
    <t>spring.jpa.hibernate.hbm2ddl-auto=update</t>
  </si>
  <si>
    <t>spring.jpa.show-sql=true</t>
  </si>
  <si>
    <t>MAIN APP</t>
  </si>
  <si>
    <t>extends  SpringBootServletInitializer</t>
  </si>
  <si>
    <t>MDNApplication</t>
  </si>
  <si>
    <t>CorsFilter()</t>
  </si>
  <si>
    <t>ExcelGenerator ()</t>
  </si>
  <si>
    <t>writeHeader()</t>
  </si>
  <si>
    <t>createCell ()</t>
  </si>
  <si>
    <t>generateExcelFile()</t>
  </si>
  <si>
    <t>distinctByKey</t>
  </si>
  <si>
    <t>getSortObject</t>
  </si>
  <si>
    <t>getPageRequest</t>
  </si>
  <si>
    <t>getServiceDetailsDto</t>
  </si>
  <si>
    <t>getDeviceDetailsDto</t>
  </si>
  <si>
    <t>getInputParameters</t>
  </si>
  <si>
    <t>MDNService</t>
  </si>
  <si>
    <t>not linked</t>
  </si>
  <si>
    <t>Annotaion</t>
  </si>
  <si>
    <t>@JsonProperty("user-disabled")</t>
  </si>
  <si>
    <t>@Data</t>
  </si>
  <si>
    <t>@AllArgsConstructor</t>
  </si>
  <si>
    <t>@NoArgsConstructor</t>
  </si>
  <si>
    <t>@JsonIgnoreProperties(ignoreUnknown = true)</t>
  </si>
  <si>
    <t>enum</t>
  </si>
  <si>
    <t>ActionType</t>
  </si>
  <si>
    <t>Action</t>
  </si>
  <si>
    <t>Exception</t>
  </si>
  <si>
    <t>DataNotfoundException</t>
  </si>
  <si>
    <t>ErrorDetails</t>
  </si>
  <si>
    <t xml:space="preserve">HttpClient </t>
  </si>
  <si>
    <t>RESTCLIENT</t>
  </si>
  <si>
    <t>RestClientConfig</t>
  </si>
  <si>
    <t>config</t>
  </si>
  <si>
    <t>SwaggerConfig</t>
  </si>
  <si>
    <t>interface</t>
  </si>
  <si>
    <t>EnableAuditLog</t>
  </si>
  <si>
    <r>
      <t>@Retention(RetentionPolicy.</t>
    </r>
    <r>
      <rPr>
        <b/>
        <i/>
        <sz val="9.8000000000000007"/>
        <color theme="1"/>
        <rFont val="Courier New"/>
        <family val="1"/>
      </rPr>
      <t>RUNTIME</t>
    </r>
    <r>
      <rPr>
        <b/>
        <sz val="9.8000000000000007"/>
        <color theme="1"/>
        <rFont val="Courier New"/>
        <family val="1"/>
      </rPr>
      <t>)</t>
    </r>
  </si>
  <si>
    <r>
      <t>@Target(ElementType.</t>
    </r>
    <r>
      <rPr>
        <b/>
        <i/>
        <sz val="9.8000000000000007"/>
        <color theme="1"/>
        <rFont val="Courier New"/>
        <family val="1"/>
      </rPr>
      <t>METHOD</t>
    </r>
    <r>
      <rPr>
        <b/>
        <sz val="9.8000000000000007"/>
        <color theme="1"/>
        <rFont val="Courier New"/>
        <family val="1"/>
      </rPr>
      <t>)</t>
    </r>
  </si>
  <si>
    <t>@Aspect</t>
  </si>
  <si>
    <t>@Configuration</t>
  </si>
  <si>
    <t>@EnableAspectJAutoProxy</t>
  </si>
  <si>
    <t>AuditLogInterceptor</t>
  </si>
  <si>
    <t>@Before("@annotation(com.telstra.mdn.backend.annotations.EnableAuditLog)")</t>
  </si>
  <si>
    <t>@After("@annotation(com.telstra.mdn.backend.annotations.EnableAuditLog)")</t>
  </si>
  <si>
    <t>@AfterThrowing("@annotation(com.telstra.mdn.backend.annotations.EnableAuditLog)")</t>
  </si>
  <si>
    <t xml:space="preserve">before </t>
  </si>
  <si>
    <t>after</t>
  </si>
  <si>
    <t>handleError</t>
  </si>
  <si>
    <t>action type</t>
  </si>
  <si>
    <t>start message</t>
  </si>
  <si>
    <t>end message</t>
  </si>
  <si>
    <t>getRestTemplate</t>
  </si>
  <si>
    <t>getProxyRestTemplate</t>
  </si>
  <si>
    <t xml:space="preserve">uired </t>
  </si>
  <si>
    <t xml:space="preserve">yestyer I have shared  API list requied for  MOSS migatuion upload on WIKI, Today I am looking on MTR-3022  </t>
  </si>
  <si>
    <t xml:space="preserve">we can discuss which is hight prioorti </t>
  </si>
  <si>
    <t>DB TABLES</t>
  </si>
  <si>
    <t xml:space="preserve">CustomerInstanceMapping </t>
  </si>
  <si>
    <t>MTR-975</t>
  </si>
  <si>
    <t>MTR-3066</t>
  </si>
  <si>
    <t xml:space="preserve">Competed </t>
  </si>
  <si>
    <t xml:space="preserve">I am working my My Team MTR-2918 paraally I am Looking  into  timesheet Issue </t>
  </si>
  <si>
    <t xml:space="preserve">End the status by NO BLOCKERS </t>
  </si>
  <si>
    <t>Will learn how to put if u r on leve in clender</t>
  </si>
  <si>
    <t>REST CLIENT</t>
  </si>
  <si>
    <t>sl_getSLRequestForGetInterface</t>
  </si>
  <si>
    <t>sl_RequestForGetInterfaceImpl</t>
  </si>
  <si>
    <t>sLRequestFoDeviceDescription</t>
  </si>
  <si>
    <t>sl_getSpecificInterface</t>
  </si>
  <si>
    <t>sl_getSpecificInterfaceImpl</t>
  </si>
  <si>
    <t>invokeSlAPI</t>
  </si>
  <si>
    <t>getUrl</t>
  </si>
  <si>
    <t>generateGetRequestEntity</t>
  </si>
  <si>
    <t>generateinterfaceDetailsUrl</t>
  </si>
  <si>
    <t>invokeSLAPICall</t>
  </si>
  <si>
    <t>getResponse</t>
  </si>
  <si>
    <t>baoLogin</t>
  </si>
  <si>
    <t>invokeBAOCall</t>
  </si>
  <si>
    <t>sl_getSLRequestDeviceStatus</t>
  </si>
  <si>
    <t>ENUM ACTION TYPE</t>
  </si>
  <si>
    <t>ONBOARD_DEVICE</t>
  </si>
  <si>
    <r>
      <t>ADD_DNS</t>
    </r>
    <r>
      <rPr>
        <b/>
        <sz val="9.8000000000000007"/>
        <color theme="1"/>
        <rFont val="Courier New"/>
        <family val="1"/>
      </rPr>
      <t>,</t>
    </r>
  </si>
  <si>
    <r>
      <t>ADD_NETWORK</t>
    </r>
    <r>
      <rPr>
        <b/>
        <sz val="9.8000000000000007"/>
        <color theme="1"/>
        <rFont val="Courier New"/>
        <family val="1"/>
      </rPr>
      <t>,</t>
    </r>
  </si>
  <si>
    <r>
      <t>DELETE_NETWORK</t>
    </r>
    <r>
      <rPr>
        <b/>
        <sz val="9.8000000000000007"/>
        <color theme="1"/>
        <rFont val="Courier New"/>
        <family val="1"/>
      </rPr>
      <t>,</t>
    </r>
  </si>
  <si>
    <r>
      <t>DELETE_DEVICE</t>
    </r>
    <r>
      <rPr>
        <b/>
        <sz val="9.8000000000000007"/>
        <color theme="1"/>
        <rFont val="Courier New"/>
        <family val="1"/>
      </rPr>
      <t>,</t>
    </r>
  </si>
  <si>
    <r>
      <t>ENABLE_DISABLE_INTERFACE</t>
    </r>
    <r>
      <rPr>
        <b/>
        <sz val="9.8000000000000007"/>
        <color theme="1"/>
        <rFont val="Courier New"/>
        <family val="1"/>
      </rPr>
      <t>,</t>
    </r>
  </si>
  <si>
    <r>
      <t>ENABLE_DISABLE_DEVICE_MONITORING</t>
    </r>
    <r>
      <rPr>
        <b/>
        <sz val="9.8000000000000007"/>
        <color theme="1"/>
        <rFont val="Courier New"/>
        <family val="1"/>
      </rPr>
      <t>,</t>
    </r>
  </si>
  <si>
    <t xml:space="preserve">tanush </t>
  </si>
  <si>
    <t>aaiysha</t>
  </si>
  <si>
    <t>Docket api()</t>
  </si>
  <si>
    <r>
      <t>ENABLE</t>
    </r>
    <r>
      <rPr>
        <b/>
        <sz val="9.8000000000000007"/>
        <color theme="1"/>
        <rFont val="Courier New"/>
        <family val="1"/>
      </rPr>
      <t>,</t>
    </r>
  </si>
  <si>
    <r>
      <t>DISABLE</t>
    </r>
    <r>
      <rPr>
        <b/>
        <sz val="9.8000000000000007"/>
        <color theme="1"/>
        <rFont val="Courier New"/>
        <family val="1"/>
      </rPr>
      <t>;</t>
    </r>
  </si>
  <si>
    <t>Hibernet validation @entity</t>
  </si>
  <si>
    <t>org.apache.httpcomponents</t>
  </si>
  <si>
    <t>swagger</t>
  </si>
  <si>
    <t>Exel Generator</t>
  </si>
  <si>
    <t xml:space="preserve">Y POM </t>
  </si>
  <si>
    <t>JSON formater</t>
  </si>
  <si>
    <t>My SQL</t>
  </si>
  <si>
    <t xml:space="preserve">AOP Spring </t>
  </si>
  <si>
    <t>OL BEFORE</t>
  </si>
  <si>
    <t>ADP</t>
  </si>
  <si>
    <t>50179141@TELSTRA</t>
  </si>
  <si>
    <t>zaq1!QAZ</t>
  </si>
  <si>
    <t>Veracode</t>
  </si>
  <si>
    <t xml:space="preserve">Coverity </t>
  </si>
  <si>
    <t>Harwar</t>
  </si>
  <si>
    <t xml:space="preserve">Harbor is open without VDI </t>
  </si>
  <si>
    <t>Coverty</t>
  </si>
  <si>
    <t xml:space="preserve">Veracode </t>
  </si>
  <si>
    <t>SL PAGE LIKE I MADE ?</t>
  </si>
  <si>
    <t xml:space="preserve">Next Mtng </t>
  </si>
  <si>
    <t xml:space="preserve">fd244ce84524ad118f57c0e85f1aeb7ca99a817a940c5124f9cc4cfd9d800b32 : open shift </t>
  </si>
  <si>
    <t>fd244ce84524ad118f57c0e85f1aeb7ca99a817a940c5124f9cc4cfd9d800b32 :harwor</t>
  </si>
  <si>
    <t>both go till ur code sdwan and mdn project</t>
  </si>
  <si>
    <t>check C</t>
  </si>
  <si>
    <t>priority pass</t>
  </si>
  <si>
    <t>ITR FILE : on 30th</t>
  </si>
  <si>
    <t xml:space="preserve">Retro </t>
  </si>
  <si>
    <t>Playlist - Retrospectives - MNS Tools Refresh - AMP Confluence (telstra.com)</t>
  </si>
  <si>
    <t>sl :</t>
  </si>
  <si>
    <t>we don’t use personal account here</t>
  </si>
  <si>
    <t>Drek@@017914</t>
  </si>
  <si>
    <t>CONCUR</t>
  </si>
  <si>
    <t>Paymenyt</t>
  </si>
  <si>
    <t>arghese, Reenu</t>
  </si>
  <si>
    <t xml:space="preserve">we don’t use Direct Account ID anf pasd contact Reenu </t>
  </si>
  <si>
    <t>e01791d / em7admin</t>
  </si>
  <si>
    <t>SCIENCE LOGIC</t>
  </si>
  <si>
    <t>I m looking into it I will come back with somethinh then we can discuess</t>
  </si>
  <si>
    <t xml:space="preserve">I need some more insight on this </t>
  </si>
  <si>
    <t xml:space="preserve">rest of it working finw </t>
  </si>
  <si>
    <t>e01791d / Telstra123</t>
  </si>
  <si>
    <t>employId@telstra</t>
  </si>
  <si>
    <t>FHPLUS :: Member details,Claims,Ecard,Network hospitals</t>
  </si>
  <si>
    <t xml:space="preserve">Medical </t>
  </si>
  <si>
    <t>4k</t>
  </si>
  <si>
    <t>preventive Health checkup</t>
  </si>
  <si>
    <t xml:space="preserve">10K OPD clame </t>
  </si>
  <si>
    <t>per year</t>
  </si>
  <si>
    <t>!9-JUN-2023</t>
  </si>
  <si>
    <t>Fixed</t>
  </si>
  <si>
    <t>Var</t>
  </si>
  <si>
    <t>Rent</t>
  </si>
  <si>
    <t>god</t>
  </si>
  <si>
    <t>veg+fruit</t>
  </si>
  <si>
    <t>Diesel</t>
  </si>
  <si>
    <t>water</t>
  </si>
  <si>
    <t>press</t>
  </si>
  <si>
    <t>gas</t>
  </si>
  <si>
    <t>Emi</t>
  </si>
  <si>
    <t>TOTAL</t>
  </si>
  <si>
    <t>Gran Total</t>
  </si>
  <si>
    <t>Amazon</t>
  </si>
  <si>
    <t>Lazypay</t>
  </si>
  <si>
    <t>sweegy</t>
  </si>
  <si>
    <t>CC regaliya</t>
  </si>
  <si>
    <t>Electricity</t>
  </si>
  <si>
    <t>Dry cleaner</t>
  </si>
  <si>
    <t>ASH FD</t>
  </si>
  <si>
    <t>ASH SALARY</t>
  </si>
  <si>
    <t>D wifi</t>
  </si>
  <si>
    <t>liq D 3600</t>
  </si>
  <si>
    <t>Expense</t>
  </si>
  <si>
    <t>Income</t>
  </si>
  <si>
    <t>Cow milk</t>
  </si>
  <si>
    <t>Income </t>
  </si>
  <si>
    <t>Maintenance</t>
  </si>
  <si>
    <t>D Salary</t>
  </si>
  <si>
    <t>grocery</t>
  </si>
  <si>
    <t>country delight </t>
  </si>
  <si>
    <t>body grooming</t>
  </si>
  <si>
    <t>Hair lean</t>
  </si>
  <si>
    <t xml:space="preserve">Income-Expensces = </t>
  </si>
  <si>
    <t>COMPONENT </t>
  </si>
  <si>
    <t>SAVED FOR MONTH</t>
  </si>
  <si>
    <t>Nov</t>
  </si>
  <si>
    <t>Dec</t>
  </si>
  <si>
    <t>MTR-3103: Investigate and migrate backend to MOSS Sealed Secrets and remove ID/passphrase in code.</t>
  </si>
  <si>
    <t>MTR-3102: Integrate backend pipeline with Coverity and Veracode</t>
  </si>
  <si>
    <t>https://jira.tools.telstra.com/browse/MTR-3102</t>
  </si>
  <si>
    <t>https://jira.tools.telstra.com/browse/MTR-3103</t>
  </si>
  <si>
    <t>greg</t>
  </si>
  <si>
    <r>
      <t>Integrate </t>
    </r>
    <r>
      <rPr>
        <sz val="11"/>
        <color rgb="FF000000"/>
        <rFont val="Helvetica Neue"/>
        <family val="2"/>
      </rPr>
      <t>Onboard device to TSNA, Cancel Device in TSNA, TSNA device Snapshot BAO workflows</t>
    </r>
  </si>
  <si>
    <t>am focused on getting the presentation done so allow me a bit of time.</t>
  </si>
  <si>
    <t>adequately</t>
  </si>
  <si>
    <t>prayat roop se</t>
  </si>
  <si>
    <t>I am ookinh into Integrate Onboard device to TSNA,</t>
  </si>
  <si>
    <t>MTR 3021  : Integrate Delete Device (ScienceLogic): tarik if ready or not ? COnfluence page  : HOLD</t>
  </si>
  <si>
    <t xml:space="preserve">MTR-3022  :Implement all updates to audit logging trigger workflow in backend :  audi\tLog : Working fine , ,before and after for every action except for read/get before asnf after CUD create,Update,Delete </t>
  </si>
  <si>
    <t>MTR-3023  : Integration Get audit logging from CDDB table into backend : getAuditLog //sorting  ASEC/DESV left? , swagger 'internal server error ' but portal working fine</t>
  </si>
  <si>
    <t xml:space="preserve">later </t>
  </si>
  <si>
    <t xml:space="preserve">MTR-3023   : already DONE just read API.just check just swagger under AUdit Login secction :- get Audit Logs </t>
  </si>
  <si>
    <t xml:space="preserve">MTR :3022 </t>
  </si>
  <si>
    <t>when we onboard a device -Audit loggic startes -that create entry in the table -saying that onboarding has been atamted-then onboarding will take place-when onboarding is completed -again Audit loggice will take to create another entry in the table -sayiong Device onboarding succesfully completed-</t>
  </si>
  <si>
    <t>like wide before and after every process we have save data in Audit Loggiing</t>
  </si>
  <si>
    <t>Workflow already build then explane?</t>
  </si>
  <si>
    <t>just have trigger this API before and after every call u make ? give me the API? confluence page</t>
  </si>
  <si>
    <t>call BAO API with certain Parameters call it before Update and After AUPDATE? : only one word will change Successfull and Attempted or faild  : kis process ke aage or kiske piicghe we have to call?</t>
  </si>
  <si>
    <t>Before :  attampted</t>
  </si>
  <si>
    <t xml:space="preserve">after : fail or sucess full </t>
  </si>
  <si>
    <t>Abshike Recording</t>
  </si>
  <si>
    <t>======================================================================</t>
  </si>
  <si>
    <t xml:space="preserve">CDDB $ Science Logic  </t>
  </si>
  <si>
    <t xml:space="preserve">customer 84 colum for </t>
  </si>
  <si>
    <t>device name: first 3 num is customerCode</t>
  </si>
  <si>
    <t>customer : are enterprize organization</t>
  </si>
  <si>
    <t xml:space="preserve">many device come in one customer </t>
  </si>
  <si>
    <t>ddvice is Switch or Router</t>
  </si>
  <si>
    <t>user/customer connected to multiple Device</t>
  </si>
  <si>
    <t>Device on boarding is for one perticular  device</t>
  </si>
  <si>
    <t xml:space="preserve">Network is one perticular customer </t>
  </si>
  <si>
    <t>C DDDDDD</t>
  </si>
  <si>
    <t>on prod</t>
  </si>
  <si>
    <t xml:space="preserve">SL had multiple stack </t>
  </si>
  <si>
    <t>sl is monituring tool, hosted on multiple server , 3 of them , each customer cab be on  posted one stack (sl instance), So which customer will  be on which instabce /Stack of SL which is hosted on 3 multiple server is the work of "NETWORK  INSTABNCE MAPPING" Table ? what kind of monitoring you are doing?</t>
  </si>
  <si>
    <t>Customer Coode TTD , customer Name hosted on Sl Instance that mapping is done on this table "Network Instance Mapping "</t>
  </si>
  <si>
    <t xml:space="preserve">Sl instanvce in 3 server  me installed , kaise pata lge kon sa customer kis server pe milega means whicxh customer will be on which SL instance (which Server ) will be taken care by Network Instabce mappingf table </t>
  </si>
  <si>
    <t xml:space="preserve">which customer which device is present where </t>
  </si>
  <si>
    <t xml:space="preserve">NIM : which SL instanec wjich customer hosted on </t>
  </si>
  <si>
    <t xml:space="preserve">each customer we have Science logic organization Id </t>
  </si>
  <si>
    <t>stack and instance are the same thing</t>
  </si>
  <si>
    <t xml:space="preserve">Local sl start from : RL local STack science Logic  from model side </t>
  </si>
  <si>
    <t xml:space="preserve">produ name will be : Silomns 3 these are production </t>
  </si>
  <si>
    <t>+++++++++++++++++++++++++++++++++++++++++++++++++++++++++++++++++++++++</t>
  </si>
  <si>
    <t xml:space="preserve">AUDIT TABLE </t>
  </si>
  <si>
    <t xml:space="preserve">we havce audit Log table to Log what is goigon der </t>
  </si>
  <si>
    <t>whree we are doing something on OPS PORTAL we can track it throught AUDIT table</t>
  </si>
  <si>
    <t xml:space="preserve">everthi gis ready just need to integrate </t>
  </si>
  <si>
    <t xml:space="preserve">WORKFLOW </t>
  </si>
  <si>
    <t xml:space="preserve">Frontend -backend-workflow </t>
  </si>
  <si>
    <t>backend DEc: took JP Morjabn Decive (Rpouter/sweitches): workflow took device add some configuration -send it SL instance - for deployinh on SL instance - return response to Backend developer -nor deon Backend dev send it to UI guy</t>
  </si>
  <si>
    <t xml:space="preserve">BAO : is for Ocarstracter  BAO change to TSO  and BNA </t>
  </si>
  <si>
    <t>openshift (Docker) : Micro service  builod on that</t>
  </si>
  <si>
    <t xml:space="preserve">BAO : need those Work flows to make those changes /true side ocasastertoter blade TAO .TSO Development </t>
  </si>
  <si>
    <t>BNA : use for adding configuration :: or second name  TSNA [True side Netywork Informatrion]</t>
  </si>
  <si>
    <t>SL : for monitoring the device  whatr montiorining?&gt;</t>
  </si>
  <si>
    <t>++++++++++++++++++++++++++++++++++++</t>
  </si>
  <si>
    <t xml:space="preserve"> customer table </t>
  </si>
  <si>
    <t xml:space="preserve"> contaion BNA Instance </t>
  </si>
  <si>
    <t xml:space="preserve"> NBetwoirk table </t>
  </si>
  <si>
    <t xml:space="preserve"> contain SL instance</t>
  </si>
  <si>
    <t xml:space="preserve"> Device Table </t>
  </si>
  <si>
    <t>constain Device info</t>
  </si>
  <si>
    <t>device onboardong table connected to network table Via : customer Organizatiobn name  and Customer Cidn column</t>
  </si>
  <si>
    <t>cusrtomer table is cinnected to all tabke by Customer cidn so this colum will be forgin krey</t>
  </si>
  <si>
    <t>==================</t>
  </si>
  <si>
    <t>all bamboo images i can see in OpenShift on VDI</t>
  </si>
  <si>
    <t>CODE Recording</t>
  </si>
  <si>
    <t>@SpringBootTest: make those bean as well which are not nbeeded</t>
  </si>
  <si>
    <t>best practice is make a seprate feature branch and merge later</t>
  </si>
  <si>
    <t xml:space="preserve">MDN Application </t>
  </si>
  <si>
    <t>cronsDomain : tell browser Allow configuration in server side code</t>
  </si>
  <si>
    <t xml:space="preserve">DB connection:  </t>
  </si>
  <si>
    <t xml:space="preserve"> &lt;dependency&gt;</t>
  </si>
  <si>
    <t xml:space="preserve">  &lt;groupId&gt;com.h2database&lt;/groupId&gt;</t>
  </si>
  <si>
    <t xml:space="preserve">  &lt;artifactId&gt;h2&lt;/artifactId&gt;</t>
  </si>
  <si>
    <t>&lt;artifactId&gt;mssql-jdbc&lt;/artifactId&gt;</t>
  </si>
  <si>
    <t>&lt;scope&gt;runtime&lt;/scope&gt;</t>
  </si>
  <si>
    <t>&lt;groupId&gt;com.microsoft.sqlserver&lt;/groupId&gt;</t>
  </si>
  <si>
    <t xml:space="preserve">Setup replica in Local </t>
  </si>
  <si>
    <t xml:space="preserve">4 table : MOdel </t>
  </si>
  <si>
    <t>device_onboarding_inf</t>
  </si>
  <si>
    <t>network_instance_mapping</t>
  </si>
  <si>
    <t>customer_instance_mapping</t>
  </si>
  <si>
    <t>DEVICE_AUDIT</t>
  </si>
  <si>
    <t>this is moreless similar</t>
  </si>
  <si>
    <t>data.local</t>
  </si>
  <si>
    <t xml:space="preserve">Kush CSV dump data we can ask </t>
  </si>
  <si>
    <t>application_local.properties</t>
  </si>
  <si>
    <t xml:space="preserve">Entity class </t>
  </si>
  <si>
    <t xml:space="preserve">customer_cidn is uniquee in this table customer_instance_mapping </t>
  </si>
  <si>
    <t>customer_instance_mapping many NetworkInstanceMapping table (reverse code)</t>
  </si>
  <si>
    <t xml:space="preserve">NetworkInstanceMapping  releated to DeviceOnBoardingInfo(3 colum combined and act as a forgin key ), sometime we SL instance that why we use NetworkInstanceMapping for SL instance </t>
  </si>
  <si>
    <t>So how we are calling :</t>
  </si>
  <si>
    <t>REPO  class</t>
  </si>
  <si>
    <t>CustomerInstanceMappingRepo : we ae creating customer we using PagingAndSortingRepository&lt;CustomerInstanceMapping, Integer&gt; , some method we are gtng byDeafult (findByidAndCustOrgName)_</t>
  </si>
  <si>
    <t xml:space="preserve">ServiceManagementRepo: we are not using </t>
  </si>
  <si>
    <t>rest using</t>
  </si>
  <si>
    <t xml:space="preserve">CONTROLLERS </t>
  </si>
  <si>
    <t xml:space="preserve">CustomerInstanceMappingController :  @GetMapping(value = "/getCustomer/v2") Line 103 , Making a call to REPO ,filtering </t>
  </si>
  <si>
    <t xml:space="preserve"> if(!isCustNameOrCidnPresent &amp;&amp; isCustCodePresent){  : if ntng present</t>
  </si>
  <si>
    <t xml:space="preserve"> customerInstanceMappingRepo.findByidAndCustOrgName </t>
  </si>
  <si>
    <t xml:space="preserve"> As of now No Serveice : we can clean it </t>
  </si>
  <si>
    <t xml:space="preserve"> NetworkInstanceMappingController : DNS CODE CRD no Update?</t>
  </si>
  <si>
    <t xml:space="preserve"> we have  2 dependent service : BAO API , SL API </t>
  </si>
  <si>
    <t xml:space="preserve"> SL : based on SL instance name : we cretae a SL URL , it keep on changign</t>
  </si>
  <si>
    <t xml:space="preserve"> application.properties </t>
  </si>
  <si>
    <t xml:space="preserve"> http.proxy.server.username=d98192g</t>
  </si>
  <si>
    <t xml:space="preserve"> #http.proxy.server.password=${proxy_password} open SL Page</t>
  </si>
  <si>
    <t xml:space="preserve"> device id : 31</t>
  </si>
  <si>
    <t xml:space="preserve"> go in ServiceManagementController call method getDeviceInterface (parameter) : request SL instance from the UI as a requestParam ands Device ID  pass it rest client  [</t>
  </si>
  <si>
    <t xml:space="preserve"> rest client  : restClient.sl_getSLRequestForGetInterface(slInstanceName,deviceId);  OR we can use  kind od DAO Layer : </t>
  </si>
  <si>
    <t xml:space="preserve"> creating a Dynamic URL using this Sl intace Name </t>
  </si>
  <si>
    <t xml:space="preserve">sl_RequestForGetInterfaceImpl </t>
  </si>
  <si>
    <t>String url = "https://"+slInstanceName+"/api/device/" + deviceId + "/interface";</t>
  </si>
  <si>
    <t xml:space="preserve">all hard coded we can do hard code </t>
  </si>
  <si>
    <t>headers.add("Authorization", "Basic " + slToken);</t>
  </si>
  <si>
    <t>slToken: base 64  : application.properties</t>
  </si>
  <si>
    <t>mdn.ops.portal.sltoken=ZDk4MTkyZzpQZXJ0aEAxMjM= Base 64 encripted password</t>
  </si>
  <si>
    <t>BAO robo user id and pass</t>
  </si>
  <si>
    <t>mdn.ops.portal.username=r258253</t>
  </si>
  <si>
    <t>mdn.ops.portal.password=MnR3ZjRHVjc5OGdU</t>
  </si>
  <si>
    <t xml:space="preserve">SIMILARLY </t>
  </si>
  <si>
    <t>http.proxy.server.username=d98192g</t>
  </si>
  <si>
    <t>#http.proxy.server.password=${proxy_password}</t>
  </si>
  <si>
    <t>http.proxy.server.password=Perth@123</t>
  </si>
  <si>
    <t xml:space="preserve">this above is not ROBO user id and Pass ythis should be same </t>
  </si>
  <si>
    <t>in client class we  use Token dont yse u and pass</t>
  </si>
  <si>
    <t xml:space="preserve">greg will provide u ROBOT pass </t>
  </si>
  <si>
    <t>ServiceManagementController : some result call from first call and dependent call</t>
  </si>
  <si>
    <t xml:space="preserve">geting url </t>
  </si>
  <si>
    <t xml:space="preserve">generating URL </t>
  </si>
  <si>
    <t>puting info in DTO</t>
  </si>
  <si>
    <t>interface DTO InterfaceDto to mapping purpose</t>
  </si>
  <si>
    <t xml:space="preserve">2 fileds </t>
  </si>
  <si>
    <t xml:space="preserve">description : interface Name </t>
  </si>
  <si>
    <t>SL API use for POST MAPPING</t>
  </si>
  <si>
    <t>some chainig</t>
  </si>
  <si>
    <t>Patch Mapping</t>
  </si>
  <si>
    <t>@PostMapping(value = "/interfaceState/{slInstanceName}/{deviceId}/{interfaceId}") API test from Swaagger</t>
  </si>
  <si>
    <t>restClient.invokeSLAPICall</t>
  </si>
  <si>
    <t xml:space="preserve">BAA API CALLING </t>
  </si>
  <si>
    <t xml:space="preserve">@PostMapping(value = "/addNetwork")  : BAO API </t>
  </si>
  <si>
    <t xml:space="preserve">API </t>
  </si>
  <si>
    <t xml:space="preserve">Input </t>
  </si>
  <si>
    <t>valur</t>
  </si>
  <si>
    <t>Customer code == Network Code is same</t>
  </si>
  <si>
    <t>creating  InputParams list we arew creating</t>
  </si>
  <si>
    <t>restClient.invokeBAOCall</t>
  </si>
  <si>
    <t xml:space="preserve">before generating URL we generate URL Dymamically </t>
  </si>
  <si>
    <t xml:space="preserve">We do LOGIN we need to Pass toekn to TOKRN </t>
  </si>
  <si>
    <t xml:space="preserve">SL Base 64 already in .properties </t>
  </si>
  <si>
    <t xml:space="preserve">not like thT BAO IS DIFF WE PASS U ANDS PASS </t>
  </si>
  <si>
    <t>baoLogin() t</t>
  </si>
  <si>
    <t>Login</t>
  </si>
  <si>
    <t>String url = baoBaseUrl+"/login";</t>
  </si>
  <si>
    <t xml:space="preserve">String baoBaseUrl; </t>
  </si>
  <si>
    <t>CHECK IN PROPERTI FILE</t>
  </si>
  <si>
    <t>mdn.bao.baseURl=https://bcdpvwelws01.mgmt.cmimodel.corp.telstra.com:38080/baocdp/rest/</t>
  </si>
  <si>
    <t xml:space="preserve">MOST OF THE PART IS STATIC WE CAN SEE UPTIL REST IT IS STATIC </t>
  </si>
  <si>
    <t>COME BACK IN RestClient</t>
  </si>
  <si>
    <t xml:space="preserve">baoLogin : CHECK RESPONSCE AFTER AUTHENTICATION </t>
  </si>
  <si>
    <t>headers.add("Authentication-Token", responseEntity.getBody());</t>
  </si>
  <si>
    <t>keep this json instace this intrabce gave SL instance and network code</t>
  </si>
  <si>
    <t xml:space="preserve">  String url = baoBaseUrl+"process/"+boaPathVariable+"/execute?mode=sync";</t>
  </si>
  <si>
    <t xml:space="preserve">  only this is boaPathVariable dynamic</t>
  </si>
  <si>
    <t xml:space="preserve">  AuditLogController : audit table data all this are static onl;y few this we pass  inputParameters in this param</t>
  </si>
  <si>
    <t xml:space="preserve">  if  we have to modify that exesisting system in that case we have to  intyercept that  call utr   interface : custome annotation we will say EnableAuditLog --&gt; ActionType</t>
  </si>
  <si>
    <t xml:space="preserve">  @EnableAuditLog(actionType = ActionType.ONBOARD_DEVICE, startMessage = "Attempting to onboard device", endMessage = "Device onboarded Successfully")</t>
  </si>
  <si>
    <t xml:space="preserve"> InputParams inputParams1=new InputParams("timestamp",Timestamp.from(Instant.now()).toString());</t>
  </si>
  <si>
    <t>auditCategory:    System.out.println("===============Message is===================="+methodAnnotations[0].startMessage());</t>
  </si>
  <si>
    <t xml:space="preserve">        System.out.println("===============Action  is===================="+methodAnnotations[0].actionType());</t>
  </si>
  <si>
    <t xml:space="preserve">        System.out.println("===============Action  is===================="+methodAnnotations[0].endMessage());</t>
  </si>
  <si>
    <t xml:space="preserve">        aboving this neede @before needed 3 things  we needed method paramneter</t>
  </si>
  <si>
    <t xml:space="preserve">        before(</t>
  </si>
  <si>
    <t xml:space="preserve">        before call BAP API call beforer and after and handle mMessage </t>
  </si>
  <si>
    <t xml:space="preserve">        tokern will be verified in spring filter</t>
  </si>
  <si>
    <t xml:space="preserve">        we are using REST CLIENT </t>
  </si>
  <si>
    <t xml:space="preserve">        RestClient change Spring Web Cl=ient </t>
  </si>
  <si>
    <t xml:space="preserve">        we can appluy caching </t>
  </si>
  <si>
    <t xml:space="preserve">        H2 S</t>
  </si>
  <si>
    <t xml:space="preserve">        spring.datasource.url=jdbc:h2:mem:testdb</t>
  </si>
  <si>
    <t>spring.datasource.driverClassName=org.h2.Driver</t>
  </si>
  <si>
    <t>spring.datasource.username=sa</t>
  </si>
  <si>
    <t>spring.datasource.password=</t>
  </si>
  <si>
    <t>auto DDL null</t>
  </si>
  <si>
    <t>keep mum and keep doin work home as office ,don’t ask for kitchen otherwise I have clean</t>
  </si>
  <si>
    <t>ash only vaccact for my office issue resolving</t>
  </si>
  <si>
    <t xml:space="preserve">every day plan karo deere deere phto backup I will come </t>
  </si>
  <si>
    <t xml:space="preserve">thoda shamao let other to opern up : </t>
  </si>
  <si>
    <t xml:space="preserve">Images created in Bamboo--stored in Harwar---that image is deployed on openshift </t>
  </si>
  <si>
    <t xml:space="preserve">No major blocker I can see/// slow slow speak  /// don’t say yes if u really don’t know// over to u //  hey - can we jump on a quick call?	////NO BLOCKERS </t>
  </si>
  <si>
    <t xml:space="preserve">JAVA NOTES FROM TELSTRA made workd Document </t>
  </si>
  <si>
    <t>Branch -bamboo-Harbour (Dockur image hub)-openshift (whree image are deployed )</t>
  </si>
  <si>
    <t>om Diper</t>
  </si>
  <si>
    <t>om med</t>
  </si>
  <si>
    <t>Rack</t>
  </si>
  <si>
    <t>om play arina</t>
  </si>
  <si>
    <t>titnes</t>
  </si>
  <si>
    <t>how to study</t>
  </si>
  <si>
    <t xml:space="preserve">BAS EK CHEZ : what ever u do make up or not Do it with full confidence </t>
  </si>
  <si>
    <t>Maybe that's the reason why I didn't hear back from him.</t>
  </si>
  <si>
    <t xml:space="preserve">Coverity on board : </t>
  </si>
  <si>
    <t>https://jira.tools.telstra.com/browse/SCBE-3267</t>
  </si>
  <si>
    <t xml:space="preserve">KUSH TEST ? TSNA </t>
  </si>
  <si>
    <t>AGS</t>
  </si>
  <si>
    <t>https://ags.corp.telstra.com/aveksa/main?Oid=494660&amp;ReqType=GetPage&amp;ObjectClass=com.aveksa.gui.objects.changeRequest.GuiChangeRequest</t>
  </si>
  <si>
    <t>KUMAR MS SELEAD SECREATE ?</t>
  </si>
  <si>
    <t xml:space="preserve">Scred files JAVA CODE INTEGRTION </t>
  </si>
  <si>
    <t>5 - jully-2023</t>
  </si>
  <si>
    <t>Every day kuchh progree is my Lige Style Like : Ek din youtube Do not send vido fromthis channle I did like all small small things</t>
  </si>
  <si>
    <t>MTR-3102 For Coverity and Veracode I am trying to get all   Screen shot  and upload them shorty   - DONE</t>
  </si>
  <si>
    <t>Hi Chaudhary, Dreksha - two queries on MOSS migration issue for OpsPortal backend: </t>
  </si>
  <si>
    <t>Can we stop the backend TNC-2 pod for OpsPortal and test if MOSS backend pod is able to connect.</t>
  </si>
  <si>
    <t xml:space="preserve">ASH </t>
  </si>
  <si>
    <t>https://bamboo.tools.telstra.com/project/admin/editProjectDetails.action?projectKey=MNAAS</t>
  </si>
  <si>
    <t>https://bamboo.tools.telstra.com/browse/MEZEPK-MDNPOR</t>
  </si>
  <si>
    <t xml:space="preserve">Ji karke pyar se baat karo battary save dreksha </t>
  </si>
  <si>
    <t xml:space="preserve">Time to sabhi ko sam emila hai </t>
  </si>
  <si>
    <t>mnstools-mdn-opsportal-dev</t>
  </si>
  <si>
    <t xml:space="preserve"> namespace: mnaas-gitops: check with ANDREW in mdn-ops-portal-backend-microservice.yaml in Applocation-base folder</t>
  </si>
  <si>
    <t xml:space="preserve"> prod ma no folder model ?</t>
  </si>
  <si>
    <t>https://gitlab.tools.telstra.com/telstra/git-opt/mnaas/mdn-moss-app-manifests/-/tree/main/common/model/secrets</t>
  </si>
  <si>
    <t>SELEALD SECRETE REPO</t>
  </si>
  <si>
    <t xml:space="preserve">Link </t>
  </si>
  <si>
    <t>Cred</t>
  </si>
  <si>
    <t>Full Code understanding Total : 23 API's</t>
  </si>
  <si>
    <t>Team Status</t>
  </si>
  <si>
    <t xml:space="preserve">POOJA </t>
  </si>
  <si>
    <t>Om CheckList</t>
  </si>
  <si>
    <t>Bathroom</t>
  </si>
  <si>
    <t>home checklist</t>
  </si>
  <si>
    <t xml:space="preserve">Kitchen Rule </t>
  </si>
  <si>
    <t>please make one place of every thing Car luggage , home ,temple ,notes</t>
  </si>
  <si>
    <t xml:space="preserve">Hair </t>
  </si>
  <si>
    <t>Makup</t>
  </si>
  <si>
    <t>Song</t>
  </si>
  <si>
    <t>Ash and Me</t>
  </si>
  <si>
    <t>Free Time/stress</t>
  </si>
  <si>
    <t>Daily vodeos</t>
  </si>
  <si>
    <t>this house motive</t>
  </si>
  <si>
    <t>UK shift</t>
  </si>
  <si>
    <t>25 cr till 2027</t>
  </si>
  <si>
    <t>Ash weekend task</t>
  </si>
  <si>
    <t xml:space="preserve">y I get disturb </t>
  </si>
  <si>
    <t xml:space="preserve">save battery </t>
  </si>
  <si>
    <t>shouting my body will be gone</t>
  </si>
  <si>
    <t>festible yearly</t>
  </si>
  <si>
    <t>Monday till Sunday</t>
  </si>
  <si>
    <t>outside going rule</t>
  </si>
  <si>
    <r>
      <t>1</t>
    </r>
    <r>
      <rPr>
        <b/>
        <vertAlign val="superscript"/>
        <sz val="10"/>
        <color rgb="FF92D050"/>
        <rFont val="Arial"/>
        <family val="2"/>
        <charset val="1"/>
      </rPr>
      <t>st</t>
    </r>
    <r>
      <rPr>
        <b/>
        <sz val="10"/>
        <color rgb="FF92D050"/>
        <rFont val="Arial"/>
        <family val="2"/>
        <charset val="1"/>
      </rPr>
      <t xml:space="preserve"> glass Water</t>
    </r>
    <r>
      <rPr>
        <sz val="10"/>
        <color rgb="FF92D050"/>
        <rFont val="Arial"/>
        <family val="2"/>
        <charset val="1"/>
      </rPr>
      <t xml:space="preserve"> , ASH,all god name water wakeing</t>
    </r>
  </si>
  <si>
    <r>
      <t xml:space="preserve"> 2</t>
    </r>
    <r>
      <rPr>
        <b/>
        <vertAlign val="superscript"/>
        <sz val="10"/>
        <color rgb="FF92D050"/>
        <rFont val="Arial"/>
        <family val="2"/>
        <charset val="1"/>
      </rPr>
      <t>nd</t>
    </r>
    <r>
      <rPr>
        <b/>
        <sz val="10"/>
        <color rgb="FF92D050"/>
        <rFont val="Arial"/>
        <family val="2"/>
        <charset val="1"/>
      </rPr>
      <t xml:space="preserve"> Glass</t>
    </r>
    <r>
      <rPr>
        <sz val="10"/>
        <color rgb="FF92D050"/>
        <rFont val="Arial"/>
        <family val="2"/>
        <charset val="1"/>
      </rPr>
      <t xml:space="preserve">  HOT Water, ASH</t>
    </r>
  </si>
  <si>
    <r>
      <t>Hand wash ,</t>
    </r>
    <r>
      <rPr>
        <b/>
        <sz val="10"/>
        <color rgb="FF92D050"/>
        <rFont val="Calibri"/>
        <family val="2"/>
        <charset val="1"/>
      </rPr>
      <t>DO Breakfast ,Tea/juice</t>
    </r>
  </si>
  <si>
    <r>
      <t>3th glass Water</t>
    </r>
    <r>
      <rPr>
        <sz val="10"/>
        <color rgb="FF92D050"/>
        <rFont val="Arial"/>
        <family val="2"/>
        <charset val="1"/>
      </rPr>
      <t>(Ash and Om)Expense App,Pending App</t>
    </r>
  </si>
  <si>
    <r>
      <t xml:space="preserve"> 4</t>
    </r>
    <r>
      <rPr>
        <b/>
        <vertAlign val="superscript"/>
        <sz val="10"/>
        <color rgb="FF92D050"/>
        <rFont val="Arial"/>
        <family val="2"/>
        <charset val="1"/>
      </rPr>
      <t>th</t>
    </r>
    <r>
      <rPr>
        <b/>
        <sz val="10"/>
        <color rgb="FF92D050"/>
        <rFont val="Arial"/>
        <family val="2"/>
        <charset val="1"/>
      </rPr>
      <t xml:space="preserve"> glass </t>
    </r>
    <r>
      <rPr>
        <sz val="10"/>
        <color rgb="FF92D050"/>
        <rFont val="Arial"/>
        <family val="2"/>
        <charset val="1"/>
      </rPr>
      <t>of warm water (Ash , OM),Any Amazon order price note ,Om Sleep,Veggie order keep record in expense sheet</t>
    </r>
  </si>
  <si>
    <r>
      <t>5</t>
    </r>
    <r>
      <rPr>
        <b/>
        <vertAlign val="superscript"/>
        <sz val="10"/>
        <color rgb="FF92D050"/>
        <rFont val="Arial"/>
        <family val="2"/>
        <charset val="1"/>
      </rPr>
      <t>th</t>
    </r>
    <r>
      <rPr>
        <b/>
        <sz val="10"/>
        <color rgb="FF92D050"/>
        <rFont val="Arial"/>
        <family val="2"/>
        <charset val="1"/>
      </rPr>
      <t xml:space="preserve"> warm glass water </t>
    </r>
    <r>
      <rPr>
        <sz val="10"/>
        <color rgb="FF92D050"/>
        <rFont val="Arial"/>
        <family val="2"/>
        <charset val="1"/>
      </rPr>
      <t>,green tea</t>
    </r>
  </si>
  <si>
    <r>
      <t>6</t>
    </r>
    <r>
      <rPr>
        <b/>
        <vertAlign val="superscript"/>
        <sz val="10"/>
        <color rgb="FF92D050"/>
        <rFont val="Arial"/>
        <family val="2"/>
        <charset val="1"/>
      </rPr>
      <t>th</t>
    </r>
    <r>
      <rPr>
        <b/>
        <sz val="10"/>
        <color rgb="FF92D050"/>
        <rFont val="Arial"/>
        <family val="2"/>
        <charset val="1"/>
      </rPr>
      <t xml:space="preserve"> Hot Glass water ,Om food Baby G/Dieat sheet+Our Dieat sheet </t>
    </r>
  </si>
  <si>
    <r>
      <t>7</t>
    </r>
    <r>
      <rPr>
        <b/>
        <vertAlign val="superscript"/>
        <sz val="10"/>
        <color rgb="FF92D050"/>
        <rFont val="Arial"/>
        <family val="2"/>
        <charset val="1"/>
      </rPr>
      <t>th</t>
    </r>
    <r>
      <rPr>
        <b/>
        <sz val="10"/>
        <color rgb="FF92D050"/>
        <rFont val="Arial"/>
        <family val="2"/>
        <charset val="1"/>
      </rPr>
      <t xml:space="preserve"> glass warm water</t>
    </r>
    <r>
      <rPr>
        <sz val="10"/>
        <color rgb="FF92D050"/>
        <rFont val="Arial"/>
        <family val="2"/>
        <charset val="1"/>
      </rPr>
      <t>,Dinner Preparation m play video papa mummy kitchen,Maid Eve Check List left over</t>
    </r>
  </si>
  <si>
    <r>
      <t xml:space="preserve"> 8</t>
    </r>
    <r>
      <rPr>
        <b/>
        <vertAlign val="superscript"/>
        <sz val="10"/>
        <color rgb="FF92D050"/>
        <rFont val="Arial"/>
        <family val="2"/>
        <charset val="1"/>
      </rPr>
      <t>th</t>
    </r>
    <r>
      <rPr>
        <b/>
        <sz val="10"/>
        <color rgb="FF92D050"/>
        <rFont val="Arial"/>
        <family val="2"/>
        <charset val="1"/>
      </rPr>
      <t xml:space="preserve"> glass hot water,</t>
    </r>
    <r>
      <rPr>
        <sz val="10"/>
        <color rgb="FF92D050"/>
        <rFont val="Arial"/>
        <family val="2"/>
        <charset val="1"/>
      </rPr>
      <t>dry fuit milk make,</t>
    </r>
    <r>
      <rPr>
        <b/>
        <sz val="10"/>
        <color rgb="FF92D050"/>
        <rFont val="Arial"/>
        <family val="2"/>
        <charset val="1"/>
      </rPr>
      <t xml:space="preserve"> </t>
    </r>
    <r>
      <rPr>
        <sz val="10"/>
        <color rgb="FF92D050"/>
        <rFont val="Arial"/>
        <family val="2"/>
        <charset val="1"/>
      </rPr>
      <t>This month pooja sheet check for tomm any poja,Every month expense sheet check,This month savng sheet,</t>
    </r>
  </si>
  <si>
    <r>
      <t>9</t>
    </r>
    <r>
      <rPr>
        <b/>
        <vertAlign val="superscript"/>
        <sz val="10"/>
        <color rgb="FF92D050"/>
        <rFont val="Arial"/>
        <family val="2"/>
        <charset val="1"/>
      </rPr>
      <t>th</t>
    </r>
    <r>
      <rPr>
        <b/>
        <sz val="10"/>
        <color rgb="FF92D050"/>
        <rFont val="Arial"/>
        <family val="2"/>
        <charset val="1"/>
      </rPr>
      <t xml:space="preserve"> glass Warm Water,</t>
    </r>
    <r>
      <rPr>
        <sz val="10"/>
        <color rgb="FF92D050"/>
        <rFont val="Arial"/>
        <family val="2"/>
        <charset val="1"/>
      </rPr>
      <t>1 mala jaap</t>
    </r>
  </si>
  <si>
    <r>
      <t>10</t>
    </r>
    <r>
      <rPr>
        <b/>
        <vertAlign val="superscript"/>
        <sz val="10"/>
        <color rgb="FF92D050"/>
        <rFont val="Arial"/>
        <family val="2"/>
        <charset val="1"/>
      </rPr>
      <t>th</t>
    </r>
    <r>
      <rPr>
        <b/>
        <sz val="10"/>
        <color rgb="FF92D050"/>
        <rFont val="Arial"/>
        <family val="2"/>
        <charset val="1"/>
      </rPr>
      <t xml:space="preserve"> glass water,</t>
    </r>
    <r>
      <rPr>
        <sz val="10"/>
        <color rgb="FF92D050"/>
        <rFont val="Arial"/>
        <family val="2"/>
        <charset val="1"/>
      </rPr>
      <t>every day expense write,namaskar to god and sleep</t>
    </r>
  </si>
  <si>
    <r>
      <t xml:space="preserve"> </t>
    </r>
    <r>
      <rPr>
        <sz val="10"/>
        <color rgb="FFFF0000"/>
        <rFont val="Arial"/>
        <family val="2"/>
      </rPr>
      <t xml:space="preserve">MTR 3135 </t>
    </r>
    <r>
      <rPr>
        <sz val="10"/>
        <rFont val="Arial"/>
        <family val="2"/>
        <charset val="1"/>
      </rPr>
      <t xml:space="preserve"> only thig is left is  Testiong on  All aligned devices   for TSNA device  iwill connect with KUSH </t>
    </r>
  </si>
  <si>
    <r>
      <t xml:space="preserve">Working on  </t>
    </r>
    <r>
      <rPr>
        <sz val="10"/>
        <color rgb="FFFF0000"/>
        <rFont val="Arial"/>
        <family val="2"/>
      </rPr>
      <t xml:space="preserve">MTR -3103 </t>
    </r>
    <r>
      <rPr>
        <sz val="10"/>
        <rFont val="Arial"/>
        <family val="2"/>
        <charset val="1"/>
      </rPr>
      <t xml:space="preserve">sealed secerte file   </t>
    </r>
  </si>
  <si>
    <t xml:space="preserve">TSNA </t>
  </si>
  <si>
    <t>https://bmcavwelws01.mgmt.cmimodel.corp.telstra.com/ </t>
  </si>
  <si>
    <t>MTR-3022</t>
  </si>
  <si>
    <t>Implement all updates to audit logging trigger workflow in backend</t>
  </si>
  <si>
    <t>Release 1 completed all features in Model</t>
  </si>
  <si>
    <t>MTR-3153</t>
  </si>
  <si>
    <t>Standardise error messaging between front-end and backend</t>
  </si>
  <si>
    <t>MTR-3154</t>
  </si>
  <si>
    <t>Pull IP Address from SL for interface drill-down</t>
  </si>
  <si>
    <t>MTR-3155</t>
  </si>
  <si>
    <t>Integrate SL Onboard workflow</t>
  </si>
  <si>
    <t>MTR-3156</t>
  </si>
  <si>
    <t>Review Veracode and Coverity issues notes in scan report</t>
  </si>
  <si>
    <t>MTR-3157</t>
  </si>
  <si>
    <t>Review all fields in search / drill downs are returned and match</t>
  </si>
  <si>
    <t>10 Jult rill 21 juul</t>
  </si>
  <si>
    <t xml:space="preserve">Time tracking--23 </t>
  </si>
  <si>
    <t xml:space="preserve">23 Total </t>
  </si>
  <si>
    <t>money</t>
  </si>
  <si>
    <r>
      <t>if anythihng said  wrong from ur mouth , imm "</t>
    </r>
    <r>
      <rPr>
        <b/>
        <sz val="10"/>
        <color rgb="FF92D050"/>
        <rFont val="Arial"/>
        <family val="2"/>
      </rPr>
      <t>say apolyigy/sorry if you don’t like</t>
    </r>
    <r>
      <rPr>
        <sz val="10"/>
        <color rgb="FF92D050"/>
        <rFont val="Arial"/>
        <family val="2"/>
        <charset val="1"/>
      </rPr>
      <t>", other person should not react imm  ,give gester/ Action /if resposded ok if not boloke batoa if still not apology .frek out</t>
    </r>
  </si>
  <si>
    <r>
      <t>not asking any his/her work , rarther ask "</t>
    </r>
    <r>
      <rPr>
        <b/>
        <sz val="10"/>
        <color rgb="FF92D050"/>
        <rFont val="Arial"/>
        <family val="2"/>
      </rPr>
      <t xml:space="preserve">if u free help me </t>
    </r>
    <r>
      <rPr>
        <sz val="10"/>
        <color rgb="FF92D050"/>
        <rFont val="Arial"/>
        <family val="2"/>
        <charset val="1"/>
      </rPr>
      <t>"</t>
    </r>
  </si>
  <si>
    <r>
      <t>no words use like "</t>
    </r>
    <r>
      <rPr>
        <b/>
        <sz val="10"/>
        <color rgb="FF92D050"/>
        <rFont val="Arial"/>
        <family val="2"/>
      </rPr>
      <t>u ignored me</t>
    </r>
    <r>
      <rPr>
        <sz val="10"/>
        <color rgb="FF92D050"/>
        <rFont val="Arial"/>
        <family val="2"/>
        <charset val="1"/>
      </rPr>
      <t>" rather "</t>
    </r>
    <r>
      <rPr>
        <b/>
        <sz val="10"/>
        <color rgb="FF92D050"/>
        <rFont val="Arial"/>
        <family val="2"/>
      </rPr>
      <t>U r not listing</t>
    </r>
    <r>
      <rPr>
        <sz val="10"/>
        <color rgb="FF92D050"/>
        <rFont val="Arial"/>
        <family val="2"/>
        <charset val="1"/>
      </rPr>
      <t>"</t>
    </r>
  </si>
  <si>
    <r>
      <t>if other don’t like ur majak then imm stop imm  say "</t>
    </r>
    <r>
      <rPr>
        <b/>
        <sz val="10"/>
        <color rgb="FF92D050"/>
        <rFont val="Arial"/>
        <family val="2"/>
      </rPr>
      <t>sorry if you don’t like</t>
    </r>
    <r>
      <rPr>
        <sz val="10"/>
        <color rgb="FF92D050"/>
        <rFont val="Arial"/>
        <family val="2"/>
        <charset val="1"/>
      </rPr>
      <t xml:space="preserve"> " </t>
    </r>
  </si>
  <si>
    <t xml:space="preserve">  </t>
  </si>
  <si>
    <t>That mak me feel preety good</t>
  </si>
  <si>
    <t xml:space="preserve">Be ready with all HOME before  doing metting with ANY ONE IN MTNG </t>
  </si>
  <si>
    <t>befre New Sprint close/clone all stories</t>
  </si>
  <si>
    <t xml:space="preserve">food se man -thought </t>
  </si>
  <si>
    <t>daily paneer</t>
  </si>
  <si>
    <t xml:space="preserve">dsaily fruit </t>
  </si>
  <si>
    <t>done</t>
  </si>
  <si>
    <t>DAILY HEALTH</t>
  </si>
  <si>
    <t xml:space="preserve">Daily masage </t>
  </si>
  <si>
    <t xml:space="preserve">no ash legs join </t>
  </si>
  <si>
    <t xml:space="preserve">10 JLUY </t>
  </si>
  <si>
    <t xml:space="preserve">CLONED ALL PREVIOUS </t>
  </si>
  <si>
    <t>yesterday I check it was red\startd I need to check today as well</t>
  </si>
  <si>
    <t>Hi Greg ma and tariq tested  TSAN APIs are working fina now , @kush please go ahaed with  integration</t>
  </si>
  <si>
    <t xml:space="preserve">       point to note: 1) While testing  onboardTSNA Api  keep state : NEW </t>
  </si>
  <si>
    <t xml:space="preserve">                      2) once device added to tsna status will go enrolled</t>
  </si>
  <si>
    <t xml:space="preserve">                      3) for CancelTSNA API : State should be "Enrolled"</t>
  </si>
  <si>
    <t xml:space="preserve">                      4) If Again you want to test onboard for same device use State ="INACTIVE"</t>
  </si>
  <si>
    <t>MTR-3177</t>
  </si>
  <si>
    <t>MTR-3178</t>
  </si>
  <si>
    <t>Testing Onboard device to TSNA into backend.</t>
  </si>
  <si>
    <t>Testing Cancel Device in TSNA Backend</t>
  </si>
  <si>
    <t>Ops Portal: DNS - Update API</t>
  </si>
  <si>
    <t xml:space="preserve">All Backend API's integrated to Science Logic,CDDB and BAO API's required for  MOSS migration. </t>
  </si>
  <si>
    <t>LEARNING</t>
  </si>
  <si>
    <t>Investigate and migrate backend to MOSS Sealed Secrets and remove ID/passphrase in code.</t>
  </si>
  <si>
    <t>MTR-3179</t>
  </si>
  <si>
    <t>Test DB connection from MOSS Dev to CMI model</t>
  </si>
  <si>
    <t>MTR-3180</t>
  </si>
  <si>
    <t>will work with ravi</t>
  </si>
  <si>
    <t xml:space="preserve">less complaines in office </t>
  </si>
  <si>
    <t xml:space="preserve">just relaised </t>
  </si>
  <si>
    <t xml:space="preserve">I have ba call right after this </t>
  </si>
  <si>
    <t>call</t>
  </si>
  <si>
    <t>connect</t>
  </si>
  <si>
    <t>call after</t>
  </si>
  <si>
    <t xml:space="preserve">Flext  Details </t>
  </si>
  <si>
    <t xml:space="preserve">confluence page update TSNA </t>
  </si>
  <si>
    <t xml:space="preserve">no food will come in between </t>
  </si>
  <si>
    <t xml:space="preserve">life will come In progree every single moment if I do any new thing apart from basic </t>
  </si>
  <si>
    <t>paneer</t>
  </si>
  <si>
    <t xml:space="preserve">JUNK : SAREE AIRPOT INTERNATIONAL </t>
  </si>
  <si>
    <r>
      <t xml:space="preserve">OM </t>
    </r>
    <r>
      <rPr>
        <sz val="11"/>
        <color rgb="FFFF0000"/>
        <rFont val="Calibri"/>
        <family val="2"/>
        <charset val="1"/>
      </rPr>
      <t>pani change less even if u go school</t>
    </r>
  </si>
  <si>
    <t xml:space="preserve">My print out remining </t>
  </si>
  <si>
    <t>Dr Video finish</t>
  </si>
  <si>
    <t xml:space="preserve">Thnk for success day thease days you will remind </t>
  </si>
  <si>
    <t xml:space="preserve">Perfume asnd poswre daily within 4 hour </t>
  </si>
  <si>
    <t xml:space="preserve">internation ,I am different , kuch to ab alag karna hoga no bhaut hua ,daily bath 4 am read book </t>
  </si>
  <si>
    <t>sharam karo shy is imp</t>
  </si>
  <si>
    <t xml:space="preserve">kamar tghod do : fininsg green tea </t>
  </si>
  <si>
    <t>I need to study day and night </t>
  </si>
  <si>
    <t>No choice husband</t>
  </si>
  <si>
    <t>No respected job </t>
  </si>
  <si>
    <t>No property like Ashu and preksha</t>
  </si>
  <si>
    <t>No rules of life </t>
  </si>
  <si>
    <t>No proper health </t>
  </si>
  <si>
    <t>No figure </t>
  </si>
  <si>
    <t>No respect every one start hating</t>
  </si>
  <si>
    <t>Gaik respect from outside</t>
  </si>
  <si>
    <t>Slap by everyone mom dad g </t>
  </si>
  <si>
    <t>I like that girls upsc prepration </t>
  </si>
  <si>
    <t>Don't forget that offers house </t>
  </si>
  <si>
    <t>Don't forget i have do everything</t>
  </si>
  <si>
    <t>Reason of Ash uk</t>
  </si>
  <si>
    <t>Sussce ke aage wale din think </t>
  </si>
  <si>
    <t>Read y i am studying </t>
  </si>
  <si>
    <t>Apne raste khudd banao</t>
  </si>
  <si>
    <t xml:space="preserve">Cough Remove </t>
  </si>
  <si>
    <t>it is being done</t>
  </si>
  <si>
    <t xml:space="preserve">I don’t think anything else is left </t>
  </si>
  <si>
    <t>pick task new task today if der is something else on priorty let me know</t>
  </si>
  <si>
    <t>Java notes from testra</t>
  </si>
  <si>
    <r>
      <t xml:space="preserve"> aDon’t buy time in speaking in english  /rather thenn saying speak inmn ENG , pocking eng eng eng  SAY :</t>
    </r>
    <r>
      <rPr>
        <sz val="10"/>
        <color rgb="FFFF0000"/>
        <rFont val="Arial"/>
        <family val="2"/>
      </rPr>
      <t>EVEN</t>
    </r>
    <r>
      <rPr>
        <sz val="10"/>
        <color rgb="FF92D050"/>
        <rFont val="Arial"/>
        <family val="2"/>
        <charset val="1"/>
      </rPr>
      <t xml:space="preserve">  (both scentances will be in ENG REPECTIVLY )</t>
    </r>
  </si>
  <si>
    <t>ENG TALK FOR OM BetterLife</t>
  </si>
  <si>
    <t>imm talk is v imp come up with solution if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</si>
</sst>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8">
    <font>
      <sz val="10"/>
      <name val="Arial"/>
      <family val="2"/>
      <charset val="1"/>
    </font>
    <font>
      <b/>
      <sz val="10"/>
      <name val="Arial"/>
      <family val="2"/>
      <charset val="1"/>
    </font>
    <font>
      <b/>
      <sz val="11"/>
      <name val="Arial"/>
      <family val="2"/>
      <charset val="1"/>
    </font>
    <font>
      <b/>
      <sz val="10"/>
      <color rgb="FF000000"/>
      <name val="Calibri"/>
      <family val="2"/>
    </font>
    <font>
      <b/>
      <sz val="10"/>
      <color rgb="FF000000"/>
      <name val="Arial"/>
      <family val="2"/>
      <charset val="1"/>
    </font>
    <font>
      <sz val="9"/>
      <color rgb="FF000000"/>
      <name val="Calibri"/>
      <family val="2"/>
    </font>
    <font>
      <sz val="8"/>
      <color rgb="FF000000"/>
      <name val="Calibri"/>
      <family val="2"/>
      <charset val="1"/>
    </font>
    <font>
      <b/>
      <sz val="10"/>
      <color rgb="FFFFFFD7"/>
      <name val="Arial"/>
      <family val="2"/>
      <charset val="1"/>
    </font>
    <font>
      <u/>
      <sz val="11"/>
      <color rgb="FF0563C1"/>
      <name val="Calibri"/>
      <family val="2"/>
      <charset val="1"/>
    </font>
    <font>
      <sz val="8"/>
      <color rgb="FF000000"/>
      <name val="Arial"/>
      <family val="2"/>
      <charset val="1"/>
    </font>
    <font>
      <sz val="8"/>
      <color rgb="FF000000"/>
      <name val="Arial"/>
      <family val="2"/>
    </font>
    <font>
      <b/>
      <u/>
      <sz val="11"/>
      <color rgb="FF0563C1"/>
      <name val="Calibri"/>
      <family val="2"/>
      <charset val="1"/>
    </font>
    <font>
      <b/>
      <sz val="10"/>
      <name val="Arial"/>
      <family val="2"/>
    </font>
    <font>
      <sz val="12"/>
      <color rgb="FF201F1E"/>
      <name val="Helvetica Neue"/>
      <family val="2"/>
    </font>
    <font>
      <sz val="14"/>
      <color rgb="FF172B4D"/>
      <name val="Helvetica Neue"/>
      <family val="2"/>
    </font>
    <font>
      <sz val="9.8000000000000007"/>
      <color rgb="FFBCBEC4"/>
      <name val="Courier New"/>
      <family val="1"/>
    </font>
    <font>
      <sz val="9.8000000000000007"/>
      <color rgb="FF6AAB73"/>
      <name val="Courier New"/>
      <family val="1"/>
    </font>
    <font>
      <b/>
      <sz val="9.8000000000000007"/>
      <color theme="1"/>
      <name val="Courier New"/>
      <family val="1"/>
    </font>
    <font>
      <sz val="9.8000000000000007"/>
      <color rgb="FF7A7E85"/>
      <name val="Courier New"/>
      <family val="1"/>
    </font>
    <font>
      <b/>
      <sz val="9.8000000000000007"/>
      <color rgb="FF000000"/>
      <name val="Courier New"/>
      <family val="1"/>
    </font>
    <font>
      <sz val="11"/>
      <color rgb="FF172B4D"/>
      <name val="Helvetica Neue"/>
      <family val="2"/>
    </font>
    <font>
      <b/>
      <sz val="9"/>
      <color rgb="FF172B4D"/>
      <name val="Helvetica Neue"/>
      <family val="2"/>
    </font>
    <font>
      <sz val="10"/>
      <color rgb="FF172B4D"/>
      <name val="Helvetica Neue"/>
      <family val="2"/>
    </font>
    <font>
      <b/>
      <sz val="10"/>
      <color rgb="FF172B4D"/>
      <name val="Helvetica Neue"/>
      <family val="2"/>
    </font>
    <font>
      <b/>
      <sz val="10"/>
      <color theme="1"/>
      <name val="Arial"/>
      <family val="2"/>
    </font>
    <font>
      <b/>
      <sz val="10"/>
      <color theme="1"/>
      <name val="Courier New"/>
      <family val="1"/>
    </font>
    <font>
      <b/>
      <sz val="9"/>
      <name val="Arial"/>
      <family val="2"/>
      <charset val="1"/>
    </font>
    <font>
      <b/>
      <sz val="9"/>
      <name val="Arial"/>
      <family val="2"/>
    </font>
    <font>
      <b/>
      <u/>
      <sz val="9"/>
      <color rgb="FF0563C1"/>
      <name val="Calibri"/>
      <family val="2"/>
      <charset val="1"/>
    </font>
    <font>
      <b/>
      <sz val="9.8000000000000007"/>
      <color theme="0"/>
      <name val="Courier New"/>
      <family val="1"/>
    </font>
    <font>
      <b/>
      <i/>
      <sz val="9.8000000000000007"/>
      <color theme="1"/>
      <name val="Courier New"/>
      <family val="1"/>
    </font>
    <font>
      <b/>
      <sz val="10"/>
      <color theme="1"/>
      <name val="Arial"/>
      <family val="2"/>
      <charset val="1"/>
    </font>
    <font>
      <sz val="10"/>
      <color rgb="FFFF0000"/>
      <name val="Arial"/>
      <family val="2"/>
      <charset val="1"/>
    </font>
    <font>
      <b/>
      <sz val="12"/>
      <color rgb="FF252423"/>
      <name val="Inherit"/>
    </font>
    <font>
      <b/>
      <sz val="12"/>
      <color theme="0"/>
      <name val="Calibri"/>
      <family val="2"/>
      <scheme val="minor"/>
    </font>
    <font>
      <sz val="12"/>
      <color rgb="FFFF0000"/>
      <name val="Calibri"/>
      <family val="2"/>
      <scheme val="minor"/>
    </font>
    <font>
      <sz val="14"/>
      <color rgb="FF333333"/>
      <name val="Helvetica Neue"/>
      <family val="2"/>
    </font>
    <font>
      <sz val="10"/>
      <name val="Arial"/>
      <family val="2"/>
    </font>
    <font>
      <b/>
      <sz val="10"/>
      <color rgb="FF000000"/>
      <name val="Arial"/>
      <family val="2"/>
    </font>
    <font>
      <b/>
      <sz val="12"/>
      <color rgb="FF000000"/>
      <name val="Calibri"/>
      <family val="2"/>
    </font>
    <font>
      <sz val="12"/>
      <color rgb="FFFFFFFF"/>
      <name val="Calibri"/>
      <family val="2"/>
    </font>
    <font>
      <sz val="12"/>
      <color rgb="FF000000"/>
      <name val="Calibri"/>
      <family val="2"/>
    </font>
    <font>
      <b/>
      <sz val="16"/>
      <name val="Arial"/>
      <family val="2"/>
    </font>
    <font>
      <b/>
      <sz val="12"/>
      <color rgb="FF000000"/>
      <name val="Arial"/>
      <family val="2"/>
    </font>
    <font>
      <b/>
      <sz val="16"/>
      <color rgb="FF000000"/>
      <name val="Calibri"/>
      <family val="2"/>
    </font>
    <font>
      <sz val="8"/>
      <name val="Arial"/>
      <family val="2"/>
      <charset val="1"/>
    </font>
    <font>
      <sz val="11"/>
      <color rgb="FF000000"/>
      <name val="Helvetica Neue"/>
      <family val="2"/>
    </font>
    <font>
      <sz val="11"/>
      <color rgb="FF212529"/>
      <name val="Helvetica Neue"/>
      <family val="2"/>
    </font>
    <font>
      <sz val="10"/>
      <color rgb="FFFF0000"/>
      <name val="Arial"/>
      <family val="2"/>
    </font>
    <font>
      <sz val="10"/>
      <color rgb="FF00B050"/>
      <name val="Arial"/>
      <family val="2"/>
    </font>
    <font>
      <b/>
      <sz val="10"/>
      <color rgb="FF92D050"/>
      <name val="Calibri"/>
      <family val="2"/>
      <charset val="1"/>
    </font>
    <font>
      <b/>
      <sz val="10"/>
      <color rgb="FF92D050"/>
      <name val="Arial"/>
      <family val="2"/>
      <charset val="1"/>
    </font>
    <font>
      <sz val="10"/>
      <color rgb="FF92D050"/>
      <name val="Arial"/>
      <family val="2"/>
      <charset val="1"/>
    </font>
    <font>
      <b/>
      <sz val="10"/>
      <color rgb="FF92D050"/>
      <name val="Calibri"/>
      <family val="2"/>
    </font>
    <font>
      <b/>
      <vertAlign val="superscript"/>
      <sz val="10"/>
      <color rgb="FF92D050"/>
      <name val="Arial"/>
      <family val="2"/>
      <charset val="1"/>
    </font>
    <font>
      <sz val="10"/>
      <color rgb="FF92D050"/>
      <name val="Calibri"/>
      <family val="2"/>
    </font>
    <font>
      <sz val="10"/>
      <color rgb="FF92D050"/>
      <name val="Calibri"/>
      <family val="2"/>
      <charset val="1"/>
    </font>
    <font>
      <sz val="14"/>
      <color rgb="FFFFFFFF"/>
      <name val="Helvetica Neue"/>
      <family val="2"/>
    </font>
    <font>
      <b/>
      <sz val="10"/>
      <color rgb="FF92D050"/>
      <name val="Arial"/>
      <family val="2"/>
    </font>
    <font>
      <sz val="10"/>
      <color rgb="FF92D050"/>
      <name val="Arial"/>
      <family val="2"/>
    </font>
    <font>
      <b/>
      <sz val="16"/>
      <color theme="0"/>
      <name val="Arial"/>
      <family val="2"/>
      <charset val="1"/>
    </font>
    <font>
      <b/>
      <sz val="16"/>
      <color theme="0"/>
      <name val="Calibri"/>
      <family val="2"/>
    </font>
    <font>
      <b/>
      <sz val="10"/>
      <color theme="0"/>
      <name val="Arial"/>
      <family val="2"/>
    </font>
    <font>
      <sz val="10"/>
      <color theme="0"/>
      <name val="Arial"/>
      <family val="2"/>
      <charset val="1"/>
    </font>
    <font>
      <b/>
      <sz val="10"/>
      <color theme="0"/>
      <name val="Arial"/>
      <family val="2"/>
      <charset val="1"/>
    </font>
    <font>
      <b/>
      <sz val="9"/>
      <color theme="0"/>
      <name val="Arial"/>
      <family val="2"/>
      <charset val="1"/>
    </font>
    <font>
      <sz val="10"/>
      <color rgb="FF00B050"/>
      <name val="Arial"/>
      <family val="2"/>
      <charset val="1"/>
    </font>
    <font>
      <sz val="9"/>
      <color rgb="FF172B4D"/>
      <name val="Helvetica Neue"/>
      <family val="2"/>
    </font>
    <font>
      <b/>
      <sz val="10"/>
      <color rgb="FF00B050"/>
      <name val="Arial"/>
      <family val="2"/>
      <charset val="1"/>
    </font>
    <font>
      <b/>
      <u/>
      <sz val="11"/>
      <color rgb="FF00B050"/>
      <name val="Calibri"/>
      <family val="2"/>
      <charset val="1"/>
    </font>
    <font>
      <sz val="14"/>
      <color theme="1"/>
      <name val="Helvetica Neue"/>
      <family val="2"/>
    </font>
    <font>
      <b/>
      <sz val="10"/>
      <color rgb="FFFF0000"/>
      <name val="Arial"/>
      <family val="2"/>
      <charset val="1"/>
    </font>
    <font>
      <b/>
      <sz val="7"/>
      <color rgb="FFFF0000"/>
      <name val="Calibri"/>
      <family val="2"/>
      <charset val="1"/>
    </font>
    <font>
      <b/>
      <sz val="7"/>
      <color rgb="FFFF0000"/>
      <name val="Arial"/>
      <family val="2"/>
      <charset val="1"/>
    </font>
    <font>
      <sz val="11"/>
      <color rgb="FFFF0000"/>
      <name val="Calibri"/>
      <family val="2"/>
      <charset val="1"/>
    </font>
    <font>
      <sz val="8"/>
      <color rgb="FFFF0000"/>
      <name val="Calibri"/>
      <family val="2"/>
      <charset val="1"/>
    </font>
    <font>
      <sz val="12"/>
      <color rgb="FFFF0000"/>
      <name val="Arial"/>
      <family val="2"/>
    </font>
    <font>
      <b/>
      <sz val="14"/>
      <color rgb="FF172B4D"/>
      <name val="Helvetica Neue"/>
      <family val="2"/>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rgb="FF92D050"/>
        <bgColor indexed="64"/>
      </patternFill>
    </fill>
    <fill>
      <patternFill patternType="solid">
        <fgColor theme="6"/>
        <bgColor indexed="64"/>
      </patternFill>
    </fill>
    <fill>
      <patternFill patternType="solid">
        <fgColor theme="1" tint="0.34998626667073579"/>
        <bgColor indexed="64"/>
      </patternFill>
    </fill>
    <fill>
      <patternFill patternType="solid">
        <fgColor theme="0"/>
        <bgColor rgb="FF000000"/>
      </patternFill>
    </fill>
    <fill>
      <patternFill patternType="solid">
        <fgColor theme="1"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Border="0" applyProtection="0"/>
  </cellStyleXfs>
  <cellXfs count="250">
    <xf numFmtId="0" fontId="0" fillId="0" borderId="0" xfId="0"/>
    <xf numFmtId="0" fontId="0" fillId="0" borderId="0" xfId="0"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horizontal="center"/>
    </xf>
    <xf numFmtId="0" fontId="0" fillId="0" borderId="0" xfId="0" applyAlignment="1">
      <alignment vertical="top"/>
    </xf>
    <xf numFmtId="0" fontId="2" fillId="0" borderId="0" xfId="0" applyFont="1" applyAlignment="1">
      <alignment horizontal="center" vertical="center"/>
    </xf>
    <xf numFmtId="0" fontId="5" fillId="0" borderId="0" xfId="0" applyFont="1" applyAlignment="1">
      <alignment vertical="top"/>
    </xf>
    <xf numFmtId="0" fontId="0" fillId="0" borderId="0" xfId="0" applyAlignment="1">
      <alignment vertical="top" wrapText="1"/>
    </xf>
    <xf numFmtId="0" fontId="7" fillId="0" borderId="0" xfId="0" applyFont="1"/>
    <xf numFmtId="0" fontId="9" fillId="0" borderId="0" xfId="0" applyFont="1" applyAlignment="1">
      <alignment vertical="center" wrapText="1"/>
    </xf>
    <xf numFmtId="0" fontId="6" fillId="0" borderId="0" xfId="0" applyFont="1" applyAlignment="1">
      <alignment vertical="center"/>
    </xf>
    <xf numFmtId="0" fontId="8" fillId="0" borderId="0" xfId="1"/>
    <xf numFmtId="0" fontId="11" fillId="0" borderId="0" xfId="1" applyFont="1"/>
    <xf numFmtId="15" fontId="0" fillId="0" borderId="0" xfId="0" applyNumberFormat="1"/>
    <xf numFmtId="0" fontId="12" fillId="0" borderId="0" xfId="0" applyFont="1"/>
    <xf numFmtId="16" fontId="0" fillId="0" borderId="0" xfId="0" applyNumberFormat="1"/>
    <xf numFmtId="0" fontId="13" fillId="0" borderId="0" xfId="0" applyFont="1"/>
    <xf numFmtId="0" fontId="0" fillId="0" borderId="0" xfId="0" applyAlignment="1">
      <alignment wrapText="1"/>
    </xf>
    <xf numFmtId="0" fontId="0" fillId="0" borderId="0" xfId="0" applyAlignment="1">
      <alignment horizontal="left" wrapText="1"/>
    </xf>
    <xf numFmtId="0" fontId="12" fillId="0" borderId="0" xfId="0" applyFont="1" applyAlignment="1">
      <alignment wrapText="1"/>
    </xf>
    <xf numFmtId="0" fontId="12" fillId="2" borderId="0" xfId="0" applyFont="1" applyFill="1"/>
    <xf numFmtId="0" fontId="12" fillId="2" borderId="0" xfId="0" applyFont="1" applyFill="1" applyAlignment="1">
      <alignment wrapText="1"/>
    </xf>
    <xf numFmtId="0" fontId="17" fillId="0" borderId="0" xfId="0" applyFont="1"/>
    <xf numFmtId="0" fontId="12" fillId="2" borderId="1" xfId="0" applyFont="1" applyFill="1" applyBorder="1" applyAlignment="1">
      <alignment horizontal="center"/>
    </xf>
    <xf numFmtId="0" fontId="0" fillId="0" borderId="1" xfId="0" applyBorder="1"/>
    <xf numFmtId="0" fontId="14" fillId="0" borderId="1" xfId="0" applyFont="1" applyBorder="1"/>
    <xf numFmtId="0" fontId="8" fillId="0" borderId="1" xfId="1" applyBorder="1"/>
    <xf numFmtId="0" fontId="12" fillId="2" borderId="1" xfId="0" applyFont="1" applyFill="1" applyBorder="1"/>
    <xf numFmtId="0" fontId="17" fillId="0" borderId="1" xfId="0" applyFont="1" applyBorder="1"/>
    <xf numFmtId="0" fontId="18" fillId="0" borderId="0" xfId="0" applyFont="1"/>
    <xf numFmtId="0" fontId="15" fillId="0" borderId="0" xfId="0" applyFont="1"/>
    <xf numFmtId="0" fontId="17" fillId="2" borderId="0" xfId="0" applyFont="1" applyFill="1"/>
    <xf numFmtId="0" fontId="0" fillId="0" borderId="0" xfId="0" applyAlignment="1">
      <alignment shrinkToFit="1"/>
    </xf>
    <xf numFmtId="0" fontId="17" fillId="0" borderId="0" xfId="0" applyFont="1" applyAlignment="1">
      <alignment shrinkToFit="1"/>
    </xf>
    <xf numFmtId="0" fontId="1" fillId="0" borderId="1" xfId="0" applyFont="1" applyBorder="1" applyAlignment="1">
      <alignment shrinkToFit="1"/>
    </xf>
    <xf numFmtId="0" fontId="19" fillId="0" borderId="1" xfId="0" applyFont="1" applyBorder="1" applyAlignment="1">
      <alignment shrinkToFit="1"/>
    </xf>
    <xf numFmtId="0" fontId="1" fillId="0" borderId="0" xfId="0" applyFont="1" applyAlignment="1">
      <alignment shrinkToFit="1"/>
    </xf>
    <xf numFmtId="0" fontId="17" fillId="3" borderId="1" xfId="0" applyFont="1" applyFill="1" applyBorder="1" applyAlignment="1">
      <alignment shrinkToFit="1"/>
    </xf>
    <xf numFmtId="0" fontId="0" fillId="3" borderId="1" xfId="0" applyFill="1" applyBorder="1"/>
    <xf numFmtId="0" fontId="8" fillId="3" borderId="1" xfId="1" applyFill="1" applyBorder="1"/>
    <xf numFmtId="0" fontId="17" fillId="3" borderId="1" xfId="0" applyFont="1" applyFill="1" applyBorder="1"/>
    <xf numFmtId="0" fontId="14" fillId="3" borderId="1" xfId="0" applyFont="1" applyFill="1" applyBorder="1"/>
    <xf numFmtId="0" fontId="21" fillId="3" borderId="1" xfId="0" applyFont="1" applyFill="1" applyBorder="1"/>
    <xf numFmtId="0" fontId="16" fillId="0" borderId="1" xfId="0" applyFont="1" applyBorder="1"/>
    <xf numFmtId="0" fontId="20" fillId="3" borderId="1" xfId="0" applyFont="1" applyFill="1" applyBorder="1" applyAlignment="1">
      <alignment vertical="center"/>
    </xf>
    <xf numFmtId="0" fontId="14" fillId="3" borderId="1" xfId="0" applyFont="1" applyFill="1" applyBorder="1" applyAlignment="1">
      <alignment vertical="center" shrinkToFit="1"/>
    </xf>
    <xf numFmtId="0" fontId="17" fillId="3" borderId="1" xfId="0" applyFont="1" applyFill="1" applyBorder="1" applyAlignment="1">
      <alignment horizontal="left" vertical="top" wrapText="1" indent="1" shrinkToFit="1"/>
    </xf>
    <xf numFmtId="0" fontId="17" fillId="0" borderId="1" xfId="0" applyFont="1" applyBorder="1" applyAlignment="1">
      <alignment horizontal="left" vertical="top" wrapText="1" indent="1"/>
    </xf>
    <xf numFmtId="0" fontId="17" fillId="0" borderId="1" xfId="0" applyFont="1" applyBorder="1" applyAlignment="1">
      <alignment horizontal="left" vertical="top" wrapText="1" indent="1" shrinkToFit="1"/>
    </xf>
    <xf numFmtId="0" fontId="25" fillId="0" borderId="1" xfId="0" applyFont="1" applyBorder="1" applyAlignment="1">
      <alignment horizontal="left" vertical="top" wrapText="1" indent="1" shrinkToFit="1"/>
    </xf>
    <xf numFmtId="0" fontId="1" fillId="0" borderId="0" xfId="0" applyFont="1" applyAlignment="1">
      <alignment horizontal="left" vertical="top" wrapText="1" indent="1"/>
    </xf>
    <xf numFmtId="0" fontId="0" fillId="0" borderId="0" xfId="0" applyAlignment="1">
      <alignment horizontal="left" vertical="top" wrapText="1" indent="1" shrinkToFit="1"/>
    </xf>
    <xf numFmtId="0" fontId="17" fillId="0" borderId="0" xfId="0" applyFont="1" applyAlignment="1">
      <alignment horizontal="left" vertical="top" wrapText="1" indent="1" shrinkToFit="1"/>
    </xf>
    <xf numFmtId="0" fontId="1" fillId="0" borderId="0" xfId="0" applyFont="1" applyAlignment="1">
      <alignment horizontal="left" vertical="top" wrapText="1" indent="1" shrinkToFit="1"/>
    </xf>
    <xf numFmtId="0" fontId="25" fillId="0" borderId="1" xfId="0" applyFont="1" applyBorder="1" applyAlignment="1">
      <alignment horizontal="left" wrapText="1" shrinkToFit="1"/>
    </xf>
    <xf numFmtId="0" fontId="12" fillId="4" borderId="1" xfId="0" applyFont="1" applyFill="1" applyBorder="1" applyAlignment="1">
      <alignment horizontal="left" vertical="top" wrapText="1" indent="1" shrinkToFit="1"/>
    </xf>
    <xf numFmtId="0" fontId="12" fillId="4" borderId="1" xfId="0" applyFont="1" applyFill="1" applyBorder="1" applyAlignment="1">
      <alignment horizontal="center" shrinkToFit="1"/>
    </xf>
    <xf numFmtId="0" fontId="12" fillId="4" borderId="1" xfId="0" applyFont="1" applyFill="1" applyBorder="1" applyAlignment="1">
      <alignment horizontal="center"/>
    </xf>
    <xf numFmtId="0" fontId="26" fillId="0" borderId="1" xfId="0" applyFont="1" applyBorder="1" applyAlignment="1">
      <alignment horizontal="center"/>
    </xf>
    <xf numFmtId="0" fontId="26" fillId="4" borderId="1" xfId="0" applyFont="1" applyFill="1" applyBorder="1" applyAlignment="1">
      <alignment horizontal="center"/>
    </xf>
    <xf numFmtId="0" fontId="27" fillId="3" borderId="1" xfId="0" applyFont="1" applyFill="1" applyBorder="1" applyAlignment="1">
      <alignment horizontal="center"/>
    </xf>
    <xf numFmtId="0" fontId="28" fillId="0" borderId="0" xfId="1" applyFont="1" applyAlignment="1">
      <alignment horizontal="center"/>
    </xf>
    <xf numFmtId="0" fontId="26" fillId="0" borderId="0" xfId="0" applyFont="1" applyAlignment="1">
      <alignment horizontal="center"/>
    </xf>
    <xf numFmtId="0" fontId="27" fillId="3" borderId="1" xfId="0" applyFont="1" applyFill="1" applyBorder="1" applyAlignment="1">
      <alignment horizontal="center" vertical="center"/>
    </xf>
    <xf numFmtId="0" fontId="12" fillId="4" borderId="5" xfId="0" applyFont="1" applyFill="1" applyBorder="1" applyAlignment="1">
      <alignment horizontal="center"/>
    </xf>
    <xf numFmtId="0" fontId="17" fillId="4" borderId="1" xfId="0" applyFont="1" applyFill="1" applyBorder="1" applyAlignment="1">
      <alignment shrinkToFit="1"/>
    </xf>
    <xf numFmtId="0" fontId="12" fillId="4" borderId="5" xfId="0" applyFont="1" applyFill="1" applyBorder="1"/>
    <xf numFmtId="0" fontId="12" fillId="4" borderId="1" xfId="0" applyFont="1" applyFill="1" applyBorder="1"/>
    <xf numFmtId="0" fontId="12" fillId="4" borderId="1" xfId="0" applyFont="1" applyFill="1" applyBorder="1" applyAlignment="1">
      <alignment shrinkToFit="1"/>
    </xf>
    <xf numFmtId="0" fontId="24" fillId="3" borderId="0" xfId="0" applyFont="1" applyFill="1"/>
    <xf numFmtId="0" fontId="29" fillId="5" borderId="0" xfId="0" applyFont="1" applyFill="1" applyAlignment="1">
      <alignment horizontal="center"/>
    </xf>
    <xf numFmtId="0" fontId="12" fillId="2" borderId="0" xfId="0" applyFont="1" applyFill="1" applyAlignment="1">
      <alignment horizontal="center"/>
    </xf>
    <xf numFmtId="0" fontId="31" fillId="0" borderId="0" xfId="0" applyFont="1"/>
    <xf numFmtId="0" fontId="17" fillId="3" borderId="0" xfId="0" applyFont="1" applyFill="1" applyAlignment="1">
      <alignment horizontal="center"/>
    </xf>
    <xf numFmtId="0" fontId="32" fillId="0" borderId="0" xfId="0" applyFont="1" applyAlignment="1">
      <alignment wrapText="1"/>
    </xf>
    <xf numFmtId="0" fontId="33" fillId="0" borderId="0" xfId="0" applyFont="1"/>
    <xf numFmtId="16" fontId="12" fillId="2" borderId="0" xfId="0" applyNumberFormat="1" applyFont="1" applyFill="1" applyAlignment="1">
      <alignment horizontal="left"/>
    </xf>
    <xf numFmtId="17" fontId="0" fillId="0" borderId="0" xfId="0" applyNumberFormat="1"/>
    <xf numFmtId="0" fontId="36" fillId="0" borderId="0" xfId="0" applyFont="1"/>
    <xf numFmtId="6" fontId="36" fillId="0" borderId="0" xfId="0" applyNumberFormat="1" applyFont="1"/>
    <xf numFmtId="6" fontId="0" fillId="0" borderId="0" xfId="0" applyNumberFormat="1"/>
    <xf numFmtId="8" fontId="0" fillId="0" borderId="0" xfId="0" applyNumberFormat="1"/>
    <xf numFmtId="0" fontId="0" fillId="6" borderId="1" xfId="0" applyFill="1" applyBorder="1"/>
    <xf numFmtId="0" fontId="12" fillId="0" borderId="1" xfId="0" applyFont="1" applyBorder="1"/>
    <xf numFmtId="0" fontId="12" fillId="6" borderId="1" xfId="0" applyFont="1" applyFill="1" applyBorder="1"/>
    <xf numFmtId="0" fontId="0" fillId="3" borderId="0" xfId="0" applyFill="1"/>
    <xf numFmtId="0" fontId="35" fillId="3" borderId="1" xfId="0" applyFont="1" applyFill="1" applyBorder="1"/>
    <xf numFmtId="0" fontId="34" fillId="3" borderId="0" xfId="0" applyFont="1" applyFill="1"/>
    <xf numFmtId="0" fontId="37" fillId="0" borderId="1" xfId="0" applyFont="1" applyBorder="1"/>
    <xf numFmtId="0" fontId="0" fillId="0" borderId="5" xfId="0" applyBorder="1"/>
    <xf numFmtId="0" fontId="39" fillId="0" borderId="1" xfId="0" applyFont="1" applyBorder="1"/>
    <xf numFmtId="0" fontId="40" fillId="0" borderId="1" xfId="0" applyFont="1" applyBorder="1"/>
    <xf numFmtId="0" fontId="41" fillId="0" borderId="1" xfId="0" applyFont="1" applyBorder="1"/>
    <xf numFmtId="0" fontId="37" fillId="2" borderId="1" xfId="0" applyFont="1" applyFill="1" applyBorder="1"/>
    <xf numFmtId="0" fontId="42" fillId="2" borderId="1" xfId="0" applyFont="1" applyFill="1" applyBorder="1"/>
    <xf numFmtId="0" fontId="43" fillId="2" borderId="1" xfId="0" applyFont="1" applyFill="1" applyBorder="1"/>
    <xf numFmtId="17" fontId="42" fillId="2" borderId="1" xfId="0" applyNumberFormat="1" applyFont="1" applyFill="1" applyBorder="1"/>
    <xf numFmtId="0" fontId="12" fillId="3" borderId="1" xfId="0" applyFont="1" applyFill="1" applyBorder="1"/>
    <xf numFmtId="0" fontId="17" fillId="6" borderId="0" xfId="0" applyFont="1" applyFill="1"/>
    <xf numFmtId="0" fontId="8" fillId="0" borderId="0" xfId="1" applyBorder="1"/>
    <xf numFmtId="0" fontId="0" fillId="6" borderId="0" xfId="0" applyFill="1"/>
    <xf numFmtId="0" fontId="12" fillId="6" borderId="0" xfId="0" applyFont="1" applyFill="1"/>
    <xf numFmtId="0" fontId="30" fillId="6" borderId="0" xfId="0" applyFont="1" applyFill="1"/>
    <xf numFmtId="0" fontId="12" fillId="3" borderId="0" xfId="0" applyFont="1" applyFill="1" applyAlignment="1">
      <alignment horizontal="center" vertical="center"/>
    </xf>
    <xf numFmtId="0" fontId="1" fillId="2" borderId="0" xfId="0" applyFont="1" applyFill="1" applyAlignment="1">
      <alignment shrinkToFit="1"/>
    </xf>
    <xf numFmtId="0" fontId="0" fillId="3" borderId="0" xfId="0" applyFill="1" applyAlignment="1">
      <alignment vertical="top"/>
    </xf>
    <xf numFmtId="0" fontId="32" fillId="3" borderId="0" xfId="0" applyFont="1" applyFill="1" applyAlignment="1">
      <alignment vertical="top" wrapText="1"/>
    </xf>
    <xf numFmtId="15" fontId="12" fillId="2" borderId="6" xfId="0" applyNumberFormat="1" applyFont="1" applyFill="1" applyBorder="1"/>
    <xf numFmtId="0" fontId="0" fillId="0" borderId="7" xfId="0" applyBorder="1" applyAlignment="1">
      <alignment wrapText="1"/>
    </xf>
    <xf numFmtId="0" fontId="0" fillId="0" borderId="8" xfId="0" applyBorder="1"/>
    <xf numFmtId="0" fontId="0" fillId="0" borderId="9" xfId="0" applyBorder="1" applyAlignment="1">
      <alignment wrapText="1"/>
    </xf>
    <xf numFmtId="0" fontId="20" fillId="0" borderId="9" xfId="0" applyFont="1" applyBorder="1"/>
    <xf numFmtId="0" fontId="45" fillId="0" borderId="9" xfId="0" applyFont="1" applyBorder="1" applyAlignment="1">
      <alignment wrapText="1"/>
    </xf>
    <xf numFmtId="0" fontId="12" fillId="0" borderId="8" xfId="0" applyFont="1" applyBorder="1" applyAlignment="1">
      <alignment horizontal="center"/>
    </xf>
    <xf numFmtId="0" fontId="12" fillId="0" borderId="9" xfId="0" applyFont="1" applyBorder="1" applyAlignment="1">
      <alignment wrapText="1"/>
    </xf>
    <xf numFmtId="0" fontId="0" fillId="0" borderId="10" xfId="0" applyBorder="1"/>
    <xf numFmtId="0" fontId="0" fillId="0" borderId="11" xfId="0" applyBorder="1" applyAlignment="1">
      <alignment wrapText="1"/>
    </xf>
    <xf numFmtId="0" fontId="12" fillId="2" borderId="6" xfId="0" applyFont="1" applyFill="1" applyBorder="1" applyAlignment="1">
      <alignment vertical="top"/>
    </xf>
    <xf numFmtId="0" fontId="0" fillId="0" borderId="7" xfId="0" applyBorder="1" applyAlignment="1">
      <alignment vertical="top" wrapText="1"/>
    </xf>
    <xf numFmtId="0" fontId="0" fillId="0" borderId="8" xfId="0" applyBorder="1" applyAlignment="1">
      <alignment vertical="top"/>
    </xf>
    <xf numFmtId="0" fontId="0" fillId="0" borderId="9" xfId="0" applyBorder="1" applyAlignment="1">
      <alignment vertical="top" wrapText="1"/>
    </xf>
    <xf numFmtId="0" fontId="49" fillId="3" borderId="9" xfId="0" applyFont="1" applyFill="1" applyBorder="1" applyAlignment="1">
      <alignment vertical="top" wrapText="1"/>
    </xf>
    <xf numFmtId="0" fontId="12" fillId="0" borderId="8" xfId="0" applyFont="1" applyBorder="1" applyAlignment="1">
      <alignment horizontal="center" vertical="top"/>
    </xf>
    <xf numFmtId="0" fontId="32" fillId="0" borderId="9" xfId="0" applyFont="1" applyBorder="1"/>
    <xf numFmtId="0" fontId="32" fillId="0" borderId="9" xfId="0" applyFont="1" applyBorder="1" applyAlignment="1">
      <alignment vertical="top" wrapText="1"/>
    </xf>
    <xf numFmtId="0" fontId="0" fillId="0" borderId="10" xfId="0" applyBorder="1" applyAlignment="1">
      <alignment vertical="top"/>
    </xf>
    <xf numFmtId="0" fontId="32" fillId="0" borderId="11" xfId="0" applyFont="1" applyBorder="1" applyAlignment="1">
      <alignment vertical="top" wrapText="1"/>
    </xf>
    <xf numFmtId="0" fontId="32" fillId="0" borderId="9" xfId="0" applyFont="1" applyBorder="1" applyAlignment="1">
      <alignment horizontal="left" vertical="top"/>
    </xf>
    <xf numFmtId="0" fontId="0" fillId="0" borderId="9" xfId="0" applyBorder="1" applyAlignment="1">
      <alignment vertical="top"/>
    </xf>
    <xf numFmtId="0" fontId="0" fillId="0" borderId="11" xfId="0" applyBorder="1" applyAlignment="1">
      <alignment vertical="top" wrapText="1"/>
    </xf>
    <xf numFmtId="0" fontId="50" fillId="0" borderId="0" xfId="0" applyFont="1"/>
    <xf numFmtId="0" fontId="51" fillId="0" borderId="0" xfId="0" applyFont="1"/>
    <xf numFmtId="0" fontId="50" fillId="0" borderId="0" xfId="0" applyFont="1" applyAlignment="1">
      <alignment vertical="top" wrapText="1"/>
    </xf>
    <xf numFmtId="0" fontId="52" fillId="0" borderId="0" xfId="0" applyFont="1"/>
    <xf numFmtId="0" fontId="10" fillId="0" borderId="0" xfId="0" applyFont="1"/>
    <xf numFmtId="0" fontId="0" fillId="0" borderId="9" xfId="0" applyBorder="1"/>
    <xf numFmtId="0" fontId="0" fillId="0" borderId="0" xfId="0" applyAlignment="1">
      <alignment horizontal="left" indent="2"/>
    </xf>
    <xf numFmtId="0" fontId="0" fillId="0" borderId="0" xfId="0" applyAlignment="1">
      <alignment horizontal="left"/>
    </xf>
    <xf numFmtId="0" fontId="0" fillId="0" borderId="0" xfId="0" applyAlignment="1">
      <alignment horizontal="right" indent="3"/>
    </xf>
    <xf numFmtId="0" fontId="0" fillId="0" borderId="0" xfId="0" applyAlignment="1">
      <alignment horizontal="right" indent="2"/>
    </xf>
    <xf numFmtId="0" fontId="52" fillId="3" borderId="0" xfId="0" applyFont="1" applyFill="1"/>
    <xf numFmtId="0" fontId="51" fillId="0" borderId="0" xfId="0" applyFont="1" applyAlignment="1">
      <alignment wrapText="1"/>
    </xf>
    <xf numFmtId="0" fontId="53" fillId="0" borderId="0" xfId="0" applyFont="1"/>
    <xf numFmtId="0" fontId="51" fillId="0" borderId="0" xfId="0" applyFont="1" applyAlignment="1">
      <alignment horizontal="center" vertical="center"/>
    </xf>
    <xf numFmtId="0" fontId="51" fillId="0" borderId="0" xfId="0" applyFont="1" applyAlignment="1">
      <alignment vertical="top"/>
    </xf>
    <xf numFmtId="0" fontId="55" fillId="0" borderId="0" xfId="0" applyFont="1" applyAlignment="1">
      <alignment vertical="top"/>
    </xf>
    <xf numFmtId="0" fontId="52" fillId="0" borderId="0" xfId="0" applyFont="1" applyAlignment="1">
      <alignment vertical="top"/>
    </xf>
    <xf numFmtId="0" fontId="51" fillId="0" borderId="0" xfId="0" applyFont="1" applyAlignment="1">
      <alignment vertical="top" wrapText="1"/>
    </xf>
    <xf numFmtId="0" fontId="56" fillId="0" borderId="0" xfId="0" applyFont="1" applyAlignment="1">
      <alignment vertical="top"/>
    </xf>
    <xf numFmtId="0" fontId="52" fillId="0" borderId="0" xfId="0" applyFont="1" applyAlignment="1">
      <alignment vertical="top" wrapText="1"/>
    </xf>
    <xf numFmtId="0" fontId="52" fillId="0" borderId="0" xfId="0" applyFont="1" applyAlignment="1">
      <alignment horizontal="left" vertical="top"/>
    </xf>
    <xf numFmtId="0" fontId="51" fillId="0" borderId="0" xfId="0" applyFont="1" applyAlignment="1">
      <alignment horizontal="center" vertical="top"/>
    </xf>
    <xf numFmtId="0" fontId="14" fillId="0" borderId="0" xfId="0" applyFont="1"/>
    <xf numFmtId="0" fontId="57" fillId="0" borderId="0" xfId="0" applyFont="1"/>
    <xf numFmtId="15" fontId="12" fillId="2" borderId="6" xfId="0" applyNumberFormat="1" applyFont="1" applyFill="1" applyBorder="1" applyAlignment="1">
      <alignment horizontal="center" vertical="top"/>
    </xf>
    <xf numFmtId="0" fontId="8" fillId="0" borderId="9" xfId="1" applyBorder="1"/>
    <xf numFmtId="0" fontId="14" fillId="0" borderId="9" xfId="0" applyFont="1" applyBorder="1"/>
    <xf numFmtId="0" fontId="14" fillId="0" borderId="11" xfId="0" applyFont="1" applyBorder="1"/>
    <xf numFmtId="0" fontId="1" fillId="3" borderId="0" xfId="0" applyFont="1" applyFill="1"/>
    <xf numFmtId="0" fontId="52" fillId="0" borderId="0" xfId="0" applyFont="1" applyAlignment="1">
      <alignment horizontal="left" indent="1"/>
    </xf>
    <xf numFmtId="0" fontId="52" fillId="0" borderId="0" xfId="0" applyFont="1" applyAlignment="1">
      <alignment horizontal="left" wrapText="1"/>
    </xf>
    <xf numFmtId="0" fontId="52" fillId="0" borderId="0" xfId="0" applyFont="1" applyAlignment="1">
      <alignment wrapText="1"/>
    </xf>
    <xf numFmtId="0" fontId="58" fillId="0" borderId="1" xfId="0" applyFont="1" applyBorder="1"/>
    <xf numFmtId="0" fontId="58" fillId="3" borderId="1" xfId="0" applyFont="1" applyFill="1" applyBorder="1"/>
    <xf numFmtId="0" fontId="59" fillId="0" borderId="1" xfId="0" applyFont="1" applyBorder="1"/>
    <xf numFmtId="0" fontId="59" fillId="3" borderId="1" xfId="0" applyFont="1" applyFill="1" applyBorder="1"/>
    <xf numFmtId="0" fontId="50" fillId="7" borderId="0" xfId="0" applyFont="1" applyFill="1"/>
    <xf numFmtId="0" fontId="51" fillId="7" borderId="0" xfId="0" applyFont="1" applyFill="1"/>
    <xf numFmtId="0" fontId="1" fillId="7" borderId="0" xfId="0" applyFont="1" applyFill="1"/>
    <xf numFmtId="0" fontId="1" fillId="7" borderId="0" xfId="0" applyFont="1" applyFill="1" applyAlignment="1">
      <alignment wrapText="1"/>
    </xf>
    <xf numFmtId="0" fontId="4" fillId="7" borderId="0" xfId="0" applyFont="1" applyFill="1"/>
    <xf numFmtId="0" fontId="60" fillId="8" borderId="0" xfId="0" applyFont="1" applyFill="1" applyAlignment="1">
      <alignment horizontal="center" vertical="center"/>
    </xf>
    <xf numFmtId="0" fontId="61" fillId="8" borderId="0" xfId="0" applyFont="1" applyFill="1" applyAlignment="1">
      <alignment horizontal="center" vertical="center"/>
    </xf>
    <xf numFmtId="0" fontId="60" fillId="8" borderId="0" xfId="0" applyFont="1" applyFill="1" applyAlignment="1">
      <alignment vertical="center"/>
    </xf>
    <xf numFmtId="0" fontId="60" fillId="8" borderId="0" xfId="0" applyFont="1" applyFill="1" applyAlignment="1">
      <alignment vertical="center" wrapText="1"/>
    </xf>
    <xf numFmtId="0" fontId="12" fillId="9" borderId="0" xfId="0" applyFont="1" applyFill="1" applyAlignment="1">
      <alignment wrapText="1"/>
    </xf>
    <xf numFmtId="0" fontId="51" fillId="8" borderId="0" xfId="0" applyFont="1" applyFill="1"/>
    <xf numFmtId="0" fontId="0" fillId="8" borderId="0" xfId="0" applyFill="1"/>
    <xf numFmtId="0" fontId="0" fillId="8" borderId="0" xfId="0" applyFill="1" applyAlignment="1">
      <alignment horizontal="left" indent="2"/>
    </xf>
    <xf numFmtId="0" fontId="62" fillId="8" borderId="0" xfId="0" applyFont="1" applyFill="1" applyAlignment="1">
      <alignment horizontal="center" vertical="center"/>
    </xf>
    <xf numFmtId="0" fontId="62" fillId="8" borderId="12" xfId="0" applyFont="1" applyFill="1" applyBorder="1" applyAlignment="1">
      <alignment horizontal="center" vertical="center"/>
    </xf>
    <xf numFmtId="0" fontId="65" fillId="8" borderId="1" xfId="0" applyFont="1" applyFill="1" applyBorder="1" applyAlignment="1">
      <alignment horizontal="center" vertical="center"/>
    </xf>
    <xf numFmtId="0" fontId="62" fillId="8" borderId="0" xfId="0" applyFont="1" applyFill="1" applyAlignment="1">
      <alignment horizontal="center" vertical="center" wrapText="1"/>
    </xf>
    <xf numFmtId="0" fontId="63" fillId="8" borderId="0" xfId="0" applyFont="1" applyFill="1" applyAlignment="1">
      <alignment horizontal="center" vertical="center"/>
    </xf>
    <xf numFmtId="0" fontId="64" fillId="8" borderId="0" xfId="0" applyFont="1" applyFill="1" applyAlignment="1">
      <alignment horizontal="center" vertical="center"/>
    </xf>
    <xf numFmtId="0" fontId="62" fillId="8" borderId="7" xfId="0" applyFont="1" applyFill="1" applyBorder="1" applyAlignment="1">
      <alignment horizontal="center" vertical="center"/>
    </xf>
    <xf numFmtId="0" fontId="63" fillId="8" borderId="0" xfId="0" applyFont="1" applyFill="1" applyAlignment="1">
      <alignment horizontal="center" vertical="center" shrinkToFit="1"/>
    </xf>
    <xf numFmtId="0" fontId="29" fillId="8" borderId="0" xfId="0" applyFont="1" applyFill="1" applyAlignment="1">
      <alignment horizontal="center" vertical="center"/>
    </xf>
    <xf numFmtId="0" fontId="66" fillId="0" borderId="0" xfId="0" applyFont="1"/>
    <xf numFmtId="0" fontId="62" fillId="10" borderId="0" xfId="0" applyFont="1" applyFill="1" applyAlignment="1">
      <alignment horizontal="center" vertical="center"/>
    </xf>
    <xf numFmtId="0" fontId="0" fillId="10" borderId="0" xfId="0" applyFill="1"/>
    <xf numFmtId="0" fontId="24" fillId="3" borderId="1" xfId="0" applyFont="1" applyFill="1" applyBorder="1" applyAlignment="1">
      <alignment vertical="top" wrapText="1"/>
    </xf>
    <xf numFmtId="0" fontId="62" fillId="8" borderId="1" xfId="0" applyFont="1" applyFill="1" applyBorder="1" applyAlignment="1">
      <alignment horizontal="center" vertical="center" wrapText="1"/>
    </xf>
    <xf numFmtId="0" fontId="0" fillId="0" borderId="1" xfId="0" applyBorder="1" applyAlignment="1">
      <alignment wrapText="1"/>
    </xf>
    <xf numFmtId="0" fontId="0" fillId="0" borderId="1" xfId="0" quotePrefix="1" applyBorder="1" applyAlignment="1">
      <alignment wrapText="1"/>
    </xf>
    <xf numFmtId="0" fontId="47" fillId="3" borderId="1" xfId="0" applyFont="1" applyFill="1" applyBorder="1" applyAlignment="1">
      <alignment wrapText="1"/>
    </xf>
    <xf numFmtId="0" fontId="0" fillId="3" borderId="1" xfId="0" applyFill="1" applyBorder="1" applyAlignment="1">
      <alignment wrapText="1"/>
    </xf>
    <xf numFmtId="0" fontId="0" fillId="3" borderId="1" xfId="0" applyFill="1" applyBorder="1" applyAlignment="1">
      <alignment vertical="top" wrapText="1"/>
    </xf>
    <xf numFmtId="0" fontId="14" fillId="3" borderId="1" xfId="0" applyFont="1" applyFill="1" applyBorder="1" applyAlignment="1">
      <alignment wrapText="1"/>
    </xf>
    <xf numFmtId="0" fontId="8" fillId="0" borderId="0" xfId="1" applyBorder="1" applyAlignment="1">
      <alignment wrapText="1"/>
    </xf>
    <xf numFmtId="0" fontId="12" fillId="0" borderId="0" xfId="0" applyFont="1" applyAlignment="1">
      <alignment horizontal="center" vertical="center" wrapText="1"/>
    </xf>
    <xf numFmtId="0" fontId="67" fillId="0" borderId="0" xfId="0" applyFont="1"/>
    <xf numFmtId="0" fontId="68" fillId="0" borderId="0" xfId="0" applyFont="1"/>
    <xf numFmtId="0" fontId="69" fillId="0" borderId="0" xfId="1" applyFont="1"/>
    <xf numFmtId="16" fontId="12" fillId="0" borderId="0" xfId="0" applyNumberFormat="1" applyFont="1"/>
    <xf numFmtId="0" fontId="70" fillId="0" borderId="0" xfId="0" applyFont="1"/>
    <xf numFmtId="0" fontId="48" fillId="0" borderId="0" xfId="0" applyFont="1" applyAlignment="1">
      <alignment wrapText="1"/>
    </xf>
    <xf numFmtId="0" fontId="48" fillId="0" borderId="0" xfId="0" applyFont="1"/>
    <xf numFmtId="0" fontId="71" fillId="0" borderId="0" xfId="0" applyFont="1"/>
    <xf numFmtId="0" fontId="32" fillId="0" borderId="0" xfId="0" applyFont="1"/>
    <xf numFmtId="0" fontId="72" fillId="0" borderId="0" xfId="0" applyFont="1"/>
    <xf numFmtId="0" fontId="73" fillId="0" borderId="0" xfId="0" applyFont="1"/>
    <xf numFmtId="0" fontId="74" fillId="0" borderId="0" xfId="0" applyFont="1"/>
    <xf numFmtId="0" fontId="74" fillId="0" borderId="0" xfId="0" applyFont="1" applyAlignment="1">
      <alignment horizontal="left"/>
    </xf>
    <xf numFmtId="0" fontId="75" fillId="0" borderId="0" xfId="0" applyFont="1" applyAlignment="1">
      <alignment horizontal="left" vertical="center"/>
    </xf>
    <xf numFmtId="0" fontId="76" fillId="0" borderId="0" xfId="0" applyFont="1"/>
    <xf numFmtId="0" fontId="77" fillId="0" borderId="0" xfId="0" applyFont="1"/>
    <xf numFmtId="16" fontId="0" fillId="0" borderId="0" xfId="0" applyNumberFormat="1" applyAlignment="1">
      <alignment horizontal="center"/>
    </xf>
    <xf numFmtId="0" fontId="60" fillId="8" borderId="0" xfId="0" applyFont="1" applyFill="1" applyAlignment="1">
      <alignment horizontal="center" vertical="center"/>
    </xf>
    <xf numFmtId="0" fontId="61" fillId="8" borderId="1" xfId="0" applyFont="1" applyFill="1" applyBorder="1" applyAlignment="1">
      <alignment horizontal="center"/>
    </xf>
    <xf numFmtId="0" fontId="12" fillId="3" borderId="0" xfId="0" applyFont="1" applyFill="1" applyAlignment="1">
      <alignment horizontal="center"/>
    </xf>
    <xf numFmtId="0" fontId="44" fillId="2" borderId="1" xfId="0" applyFont="1" applyFill="1" applyBorder="1" applyAlignment="1">
      <alignment horizontal="center"/>
    </xf>
    <xf numFmtId="0" fontId="38" fillId="2" borderId="1" xfId="0" applyFont="1" applyFill="1" applyBorder="1" applyAlignment="1">
      <alignment horizontal="center"/>
    </xf>
    <xf numFmtId="0" fontId="24" fillId="2" borderId="1" xfId="0" applyFont="1" applyFill="1" applyBorder="1" applyAlignment="1">
      <alignment horizontal="center"/>
    </xf>
    <xf numFmtId="0" fontId="12" fillId="4" borderId="1" xfId="0" applyFont="1" applyFill="1" applyBorder="1" applyAlignment="1">
      <alignment horizontal="center" vertical="center"/>
    </xf>
    <xf numFmtId="0" fontId="17" fillId="3" borderId="5" xfId="0" applyFont="1" applyFill="1" applyBorder="1" applyAlignment="1">
      <alignment horizontal="center" vertical="center"/>
    </xf>
    <xf numFmtId="0" fontId="62" fillId="8" borderId="0" xfId="0" applyFont="1" applyFill="1" applyAlignment="1">
      <alignment horizontal="center" vertical="center"/>
    </xf>
    <xf numFmtId="0" fontId="62" fillId="8" borderId="6" xfId="0" applyFont="1" applyFill="1" applyBorder="1" applyAlignment="1">
      <alignment horizontal="center" vertical="center"/>
    </xf>
    <xf numFmtId="0" fontId="62" fillId="8" borderId="12" xfId="0" applyFont="1" applyFill="1" applyBorder="1" applyAlignment="1">
      <alignment horizontal="center" vertical="center"/>
    </xf>
    <xf numFmtId="0" fontId="17" fillId="3" borderId="5" xfId="0" applyFont="1" applyFill="1" applyBorder="1" applyAlignment="1">
      <alignment vertical="center"/>
    </xf>
    <xf numFmtId="0" fontId="17" fillId="0" borderId="5" xfId="0" applyFont="1" applyBorder="1" applyAlignment="1">
      <alignment horizontal="center" vertical="center"/>
    </xf>
    <xf numFmtId="0" fontId="62" fillId="8" borderId="13" xfId="0" applyFont="1" applyFill="1" applyBorder="1" applyAlignment="1">
      <alignment horizontal="center" vertical="center"/>
    </xf>
    <xf numFmtId="0" fontId="62" fillId="8" borderId="14" xfId="0" applyFont="1" applyFill="1" applyBorder="1" applyAlignment="1">
      <alignment horizontal="center" vertical="center"/>
    </xf>
    <xf numFmtId="0" fontId="62" fillId="8" borderId="5" xfId="0" applyFont="1" applyFill="1" applyBorder="1" applyAlignment="1">
      <alignment horizontal="center" vertical="center"/>
    </xf>
    <xf numFmtId="0" fontId="23" fillId="3" borderId="5"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1" xfId="0" applyFont="1" applyFill="1" applyBorder="1" applyAlignment="1">
      <alignment horizontal="center" vertical="center" shrinkToFit="1"/>
    </xf>
    <xf numFmtId="0" fontId="17" fillId="3" borderId="3" xfId="0" applyFont="1" applyFill="1" applyBorder="1" applyAlignment="1">
      <alignment horizontal="center" vertical="center" shrinkToFit="1"/>
    </xf>
    <xf numFmtId="0" fontId="17" fillId="3" borderId="2" xfId="0" applyFont="1" applyFill="1" applyBorder="1" applyAlignment="1">
      <alignment horizontal="center" vertical="center" shrinkToFit="1"/>
    </xf>
    <xf numFmtId="0" fontId="17" fillId="3" borderId="4" xfId="0" applyFont="1" applyFill="1" applyBorder="1" applyAlignment="1">
      <alignment horizontal="center" vertical="center" shrinkToFit="1"/>
    </xf>
    <xf numFmtId="0" fontId="17" fillId="0" borderId="3" xfId="0" applyFont="1" applyBorder="1" applyAlignment="1">
      <alignment horizontal="center" vertical="center"/>
    </xf>
    <xf numFmtId="0" fontId="17" fillId="0" borderId="2" xfId="0" applyFont="1" applyBorder="1" applyAlignment="1">
      <alignment horizontal="center" vertical="center"/>
    </xf>
    <xf numFmtId="0" fontId="17" fillId="0" borderId="4" xfId="0" applyFont="1" applyBorder="1" applyAlignment="1">
      <alignment horizontal="center" vertical="center"/>
    </xf>
    <xf numFmtId="0" fontId="20" fillId="0" borderId="3" xfId="0" applyFont="1" applyBorder="1" applyAlignment="1">
      <alignment horizontal="center" vertical="center"/>
    </xf>
    <xf numFmtId="0" fontId="20" fillId="0" borderId="2" xfId="0" applyFont="1" applyBorder="1" applyAlignment="1">
      <alignment horizontal="center" vertical="center"/>
    </xf>
    <xf numFmtId="0" fontId="20" fillId="0" borderId="4" xfId="0" applyFont="1" applyBorder="1" applyAlignment="1">
      <alignment horizontal="center" vertical="center"/>
    </xf>
    <xf numFmtId="0" fontId="22" fillId="0" borderId="3" xfId="0" applyFont="1" applyBorder="1" applyAlignment="1">
      <alignment horizontal="center" vertical="center"/>
    </xf>
    <xf numFmtId="0" fontId="22" fillId="0" borderId="2" xfId="0" applyFont="1" applyBorder="1" applyAlignment="1">
      <alignment horizontal="center" vertical="center"/>
    </xf>
    <xf numFmtId="0" fontId="22" fillId="0" borderId="4"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4C7DC"/>
      <rgbColor rgb="FF808080"/>
      <rgbColor rgb="FF9999FF"/>
      <rgbColor rgb="FF993366"/>
      <rgbColor rgb="FFFFFFD7"/>
      <rgbColor rgb="FFCCFFFF"/>
      <rgbColor rgb="FF660066"/>
      <rgbColor rgb="FFFF8080"/>
      <rgbColor rgb="FF0563C1"/>
      <rgbColor rgb="FFFFC7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4000"/>
      <rgbColor rgb="FF666699"/>
      <rgbColor rgb="FF969696"/>
      <rgbColor rgb="FF003366"/>
      <rgbColor rgb="FF00A933"/>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57</xdr:col>
      <xdr:colOff>0</xdr:colOff>
      <xdr:row>149</xdr:row>
      <xdr:rowOff>0</xdr:rowOff>
    </xdr:from>
    <xdr:to>
      <xdr:col>57</xdr:col>
      <xdr:colOff>304800</xdr:colOff>
      <xdr:row>150</xdr:row>
      <xdr:rowOff>76200</xdr:rowOff>
    </xdr:to>
    <xdr:sp macro="" textlink="">
      <xdr:nvSpPr>
        <xdr:cNvPr id="3073" name="AutoShape 1" descr="Issue Type: Story">
          <a:extLst>
            <a:ext uri="{FF2B5EF4-FFF2-40B4-BE49-F238E27FC236}">
              <a16:creationId xmlns:a16="http://schemas.microsoft.com/office/drawing/2014/main" id="{838E1E56-0A90-7442-AAA6-1662120D1E74}"/>
            </a:ext>
          </a:extLst>
        </xdr:cNvPr>
        <xdr:cNvSpPr>
          <a:spLocks noChangeAspect="1" noChangeArrowheads="1"/>
        </xdr:cNvSpPr>
      </xdr:nvSpPr>
      <xdr:spPr bwMode="auto">
        <a:xfrm>
          <a:off x="93751400" y="3224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151</xdr:row>
      <xdr:rowOff>0</xdr:rowOff>
    </xdr:from>
    <xdr:to>
      <xdr:col>57</xdr:col>
      <xdr:colOff>304800</xdr:colOff>
      <xdr:row>152</xdr:row>
      <xdr:rowOff>76199</xdr:rowOff>
    </xdr:to>
    <xdr:sp macro="" textlink="">
      <xdr:nvSpPr>
        <xdr:cNvPr id="3074" name="AutoShape 2" descr="Priority: 2. Should Have">
          <a:extLst>
            <a:ext uri="{FF2B5EF4-FFF2-40B4-BE49-F238E27FC236}">
              <a16:creationId xmlns:a16="http://schemas.microsoft.com/office/drawing/2014/main" id="{67CCB3FA-78DB-6C89-E3EA-4FC24BE66551}"/>
            </a:ext>
          </a:extLst>
        </xdr:cNvPr>
        <xdr:cNvSpPr>
          <a:spLocks noChangeAspect="1" noChangeArrowheads="1"/>
        </xdr:cNvSpPr>
      </xdr:nvSpPr>
      <xdr:spPr bwMode="auto">
        <a:xfrm>
          <a:off x="93751400" y="3247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154</xdr:row>
      <xdr:rowOff>0</xdr:rowOff>
    </xdr:from>
    <xdr:to>
      <xdr:col>57</xdr:col>
      <xdr:colOff>304800</xdr:colOff>
      <xdr:row>155</xdr:row>
      <xdr:rowOff>76199</xdr:rowOff>
    </xdr:to>
    <xdr:sp macro="" textlink="">
      <xdr:nvSpPr>
        <xdr:cNvPr id="3075" name="AutoShape 3" descr="Assignee: Dreksha Chaudhary">
          <a:extLst>
            <a:ext uri="{FF2B5EF4-FFF2-40B4-BE49-F238E27FC236}">
              <a16:creationId xmlns:a16="http://schemas.microsoft.com/office/drawing/2014/main" id="{7155CF33-27FD-CAC4-954D-0D0C0A16CC9E}"/>
            </a:ext>
          </a:extLst>
        </xdr:cNvPr>
        <xdr:cNvSpPr>
          <a:spLocks noChangeAspect="1" noChangeArrowheads="1"/>
        </xdr:cNvSpPr>
      </xdr:nvSpPr>
      <xdr:spPr bwMode="auto">
        <a:xfrm>
          <a:off x="93751400" y="3335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141</xdr:row>
      <xdr:rowOff>0</xdr:rowOff>
    </xdr:from>
    <xdr:to>
      <xdr:col>57</xdr:col>
      <xdr:colOff>304800</xdr:colOff>
      <xdr:row>142</xdr:row>
      <xdr:rowOff>139700</xdr:rowOff>
    </xdr:to>
    <xdr:sp macro="" textlink="">
      <xdr:nvSpPr>
        <xdr:cNvPr id="3077" name="AutoShape 5" descr="Priority: 2. Should Have">
          <a:extLst>
            <a:ext uri="{FF2B5EF4-FFF2-40B4-BE49-F238E27FC236}">
              <a16:creationId xmlns:a16="http://schemas.microsoft.com/office/drawing/2014/main" id="{366E795A-3987-F91C-424B-C15F37BC9ECA}"/>
            </a:ext>
          </a:extLst>
        </xdr:cNvPr>
        <xdr:cNvSpPr>
          <a:spLocks noChangeAspect="1" noChangeArrowheads="1"/>
        </xdr:cNvSpPr>
      </xdr:nvSpPr>
      <xdr:spPr bwMode="auto">
        <a:xfrm>
          <a:off x="93751400" y="3426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145</xdr:row>
      <xdr:rowOff>0</xdr:rowOff>
    </xdr:from>
    <xdr:to>
      <xdr:col>57</xdr:col>
      <xdr:colOff>304800</xdr:colOff>
      <xdr:row>146</xdr:row>
      <xdr:rowOff>76200</xdr:rowOff>
    </xdr:to>
    <xdr:sp macro="" textlink="">
      <xdr:nvSpPr>
        <xdr:cNvPr id="3078" name="AutoShape 6" descr="Assignee: Dreksha Chaudhary">
          <a:extLst>
            <a:ext uri="{FF2B5EF4-FFF2-40B4-BE49-F238E27FC236}">
              <a16:creationId xmlns:a16="http://schemas.microsoft.com/office/drawing/2014/main" id="{8549D49F-25D9-63E0-D8D1-3C900BF7D8C7}"/>
            </a:ext>
          </a:extLst>
        </xdr:cNvPr>
        <xdr:cNvSpPr>
          <a:spLocks noChangeAspect="1" noChangeArrowheads="1"/>
        </xdr:cNvSpPr>
      </xdr:nvSpPr>
      <xdr:spPr bwMode="auto">
        <a:xfrm>
          <a:off x="93751400" y="3514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147</xdr:row>
      <xdr:rowOff>0</xdr:rowOff>
    </xdr:from>
    <xdr:to>
      <xdr:col>57</xdr:col>
      <xdr:colOff>304800</xdr:colOff>
      <xdr:row>148</xdr:row>
      <xdr:rowOff>76200</xdr:rowOff>
    </xdr:to>
    <xdr:sp macro="" textlink="">
      <xdr:nvSpPr>
        <xdr:cNvPr id="3079" name="AutoShape 7" descr="Issue Type: Story">
          <a:extLst>
            <a:ext uri="{FF2B5EF4-FFF2-40B4-BE49-F238E27FC236}">
              <a16:creationId xmlns:a16="http://schemas.microsoft.com/office/drawing/2014/main" id="{12F761E9-5BDD-5512-36C2-97A65911925C}"/>
            </a:ext>
          </a:extLst>
        </xdr:cNvPr>
        <xdr:cNvSpPr>
          <a:spLocks noChangeAspect="1" noChangeArrowheads="1"/>
        </xdr:cNvSpPr>
      </xdr:nvSpPr>
      <xdr:spPr bwMode="auto">
        <a:xfrm>
          <a:off x="93751400" y="3559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147</xdr:row>
      <xdr:rowOff>0</xdr:rowOff>
    </xdr:from>
    <xdr:to>
      <xdr:col>57</xdr:col>
      <xdr:colOff>304800</xdr:colOff>
      <xdr:row>148</xdr:row>
      <xdr:rowOff>76200</xdr:rowOff>
    </xdr:to>
    <xdr:sp macro="" textlink="">
      <xdr:nvSpPr>
        <xdr:cNvPr id="3080" name="AutoShape 8" descr="Priority: 2. Should Have">
          <a:extLst>
            <a:ext uri="{FF2B5EF4-FFF2-40B4-BE49-F238E27FC236}">
              <a16:creationId xmlns:a16="http://schemas.microsoft.com/office/drawing/2014/main" id="{791A85F5-4B47-8404-6FE2-28AFEFAC6026}"/>
            </a:ext>
          </a:extLst>
        </xdr:cNvPr>
        <xdr:cNvSpPr>
          <a:spLocks noChangeAspect="1" noChangeArrowheads="1"/>
        </xdr:cNvSpPr>
      </xdr:nvSpPr>
      <xdr:spPr bwMode="auto">
        <a:xfrm>
          <a:off x="93751400" y="3582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151</xdr:row>
      <xdr:rowOff>0</xdr:rowOff>
    </xdr:from>
    <xdr:to>
      <xdr:col>57</xdr:col>
      <xdr:colOff>304800</xdr:colOff>
      <xdr:row>152</xdr:row>
      <xdr:rowOff>76199</xdr:rowOff>
    </xdr:to>
    <xdr:sp macro="" textlink="">
      <xdr:nvSpPr>
        <xdr:cNvPr id="3081" name="AutoShape 9" descr="Assignee: Dreksha Chaudhary">
          <a:extLst>
            <a:ext uri="{FF2B5EF4-FFF2-40B4-BE49-F238E27FC236}">
              <a16:creationId xmlns:a16="http://schemas.microsoft.com/office/drawing/2014/main" id="{DA365F8F-0351-1A72-A2D7-D5F120D56D86}"/>
            </a:ext>
          </a:extLst>
        </xdr:cNvPr>
        <xdr:cNvSpPr>
          <a:spLocks noChangeAspect="1" noChangeArrowheads="1"/>
        </xdr:cNvSpPr>
      </xdr:nvSpPr>
      <xdr:spPr bwMode="auto">
        <a:xfrm>
          <a:off x="93751400" y="367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171</xdr:row>
      <xdr:rowOff>0</xdr:rowOff>
    </xdr:from>
    <xdr:to>
      <xdr:col>57</xdr:col>
      <xdr:colOff>304800</xdr:colOff>
      <xdr:row>172</xdr:row>
      <xdr:rowOff>76200</xdr:rowOff>
    </xdr:to>
    <xdr:sp macro="" textlink="">
      <xdr:nvSpPr>
        <xdr:cNvPr id="3082" name="AutoShape 10" descr="Issue Type: Story">
          <a:extLst>
            <a:ext uri="{FF2B5EF4-FFF2-40B4-BE49-F238E27FC236}">
              <a16:creationId xmlns:a16="http://schemas.microsoft.com/office/drawing/2014/main" id="{B6E46891-868E-4ACC-CE9F-7D405C190DFC}"/>
            </a:ext>
          </a:extLst>
        </xdr:cNvPr>
        <xdr:cNvSpPr>
          <a:spLocks noChangeAspect="1" noChangeArrowheads="1"/>
        </xdr:cNvSpPr>
      </xdr:nvSpPr>
      <xdr:spPr bwMode="auto">
        <a:xfrm>
          <a:off x="93751400" y="3716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145</xdr:row>
      <xdr:rowOff>0</xdr:rowOff>
    </xdr:from>
    <xdr:to>
      <xdr:col>57</xdr:col>
      <xdr:colOff>304800</xdr:colOff>
      <xdr:row>146</xdr:row>
      <xdr:rowOff>76200</xdr:rowOff>
    </xdr:to>
    <xdr:sp macro="" textlink="">
      <xdr:nvSpPr>
        <xdr:cNvPr id="3083" name="AutoShape 11" descr="Priority: 2. Should Have">
          <a:extLst>
            <a:ext uri="{FF2B5EF4-FFF2-40B4-BE49-F238E27FC236}">
              <a16:creationId xmlns:a16="http://schemas.microsoft.com/office/drawing/2014/main" id="{685D1776-83BD-34D8-0FCC-834495D6B781}"/>
            </a:ext>
          </a:extLst>
        </xdr:cNvPr>
        <xdr:cNvSpPr>
          <a:spLocks noChangeAspect="1" noChangeArrowheads="1"/>
        </xdr:cNvSpPr>
      </xdr:nvSpPr>
      <xdr:spPr bwMode="auto">
        <a:xfrm>
          <a:off x="93751400" y="373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176</xdr:row>
      <xdr:rowOff>0</xdr:rowOff>
    </xdr:from>
    <xdr:to>
      <xdr:col>57</xdr:col>
      <xdr:colOff>304800</xdr:colOff>
      <xdr:row>177</xdr:row>
      <xdr:rowOff>76199</xdr:rowOff>
    </xdr:to>
    <xdr:sp macro="" textlink="">
      <xdr:nvSpPr>
        <xdr:cNvPr id="3084" name="AutoShape 12" descr="Assignee: Dreksha Chaudhary">
          <a:extLst>
            <a:ext uri="{FF2B5EF4-FFF2-40B4-BE49-F238E27FC236}">
              <a16:creationId xmlns:a16="http://schemas.microsoft.com/office/drawing/2014/main" id="{A0C3A608-EFA7-F83B-7C70-2DCF82C4CBCA}"/>
            </a:ext>
          </a:extLst>
        </xdr:cNvPr>
        <xdr:cNvSpPr>
          <a:spLocks noChangeAspect="1" noChangeArrowheads="1"/>
        </xdr:cNvSpPr>
      </xdr:nvSpPr>
      <xdr:spPr bwMode="auto">
        <a:xfrm>
          <a:off x="93751400" y="3826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178</xdr:row>
      <xdr:rowOff>0</xdr:rowOff>
    </xdr:from>
    <xdr:to>
      <xdr:col>57</xdr:col>
      <xdr:colOff>304800</xdr:colOff>
      <xdr:row>179</xdr:row>
      <xdr:rowOff>76201</xdr:rowOff>
    </xdr:to>
    <xdr:sp macro="" textlink="">
      <xdr:nvSpPr>
        <xdr:cNvPr id="3085" name="AutoShape 13" descr="Issue Type: Story">
          <a:extLst>
            <a:ext uri="{FF2B5EF4-FFF2-40B4-BE49-F238E27FC236}">
              <a16:creationId xmlns:a16="http://schemas.microsoft.com/office/drawing/2014/main" id="{7FD2A170-3D0D-F100-C38B-BAFF5CE7CFE0}"/>
            </a:ext>
          </a:extLst>
        </xdr:cNvPr>
        <xdr:cNvSpPr>
          <a:spLocks noChangeAspect="1" noChangeArrowheads="1"/>
        </xdr:cNvSpPr>
      </xdr:nvSpPr>
      <xdr:spPr bwMode="auto">
        <a:xfrm>
          <a:off x="93751400" y="3872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149</xdr:row>
      <xdr:rowOff>0</xdr:rowOff>
    </xdr:from>
    <xdr:to>
      <xdr:col>57</xdr:col>
      <xdr:colOff>304800</xdr:colOff>
      <xdr:row>150</xdr:row>
      <xdr:rowOff>76200</xdr:rowOff>
    </xdr:to>
    <xdr:sp macro="" textlink="">
      <xdr:nvSpPr>
        <xdr:cNvPr id="3086" name="AutoShape 14" descr="Priority: 2. Should Have">
          <a:extLst>
            <a:ext uri="{FF2B5EF4-FFF2-40B4-BE49-F238E27FC236}">
              <a16:creationId xmlns:a16="http://schemas.microsoft.com/office/drawing/2014/main" id="{E79237C7-FC5C-33CD-F98D-C2D6EEC12275}"/>
            </a:ext>
          </a:extLst>
        </xdr:cNvPr>
        <xdr:cNvSpPr>
          <a:spLocks noChangeAspect="1" noChangeArrowheads="1"/>
        </xdr:cNvSpPr>
      </xdr:nvSpPr>
      <xdr:spPr bwMode="auto">
        <a:xfrm>
          <a:off x="93751400" y="3895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183</xdr:row>
      <xdr:rowOff>0</xdr:rowOff>
    </xdr:from>
    <xdr:to>
      <xdr:col>57</xdr:col>
      <xdr:colOff>304800</xdr:colOff>
      <xdr:row>184</xdr:row>
      <xdr:rowOff>76199</xdr:rowOff>
    </xdr:to>
    <xdr:sp macro="" textlink="">
      <xdr:nvSpPr>
        <xdr:cNvPr id="3087" name="AutoShape 15" descr="Assignee: Dreksha Chaudhary">
          <a:extLst>
            <a:ext uri="{FF2B5EF4-FFF2-40B4-BE49-F238E27FC236}">
              <a16:creationId xmlns:a16="http://schemas.microsoft.com/office/drawing/2014/main" id="{CFBAE88C-88FF-0776-471C-3598DD7AA14F}"/>
            </a:ext>
          </a:extLst>
        </xdr:cNvPr>
        <xdr:cNvSpPr>
          <a:spLocks noChangeAspect="1" noChangeArrowheads="1"/>
        </xdr:cNvSpPr>
      </xdr:nvSpPr>
      <xdr:spPr bwMode="auto">
        <a:xfrm>
          <a:off x="93751400" y="398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185</xdr:row>
      <xdr:rowOff>0</xdr:rowOff>
    </xdr:from>
    <xdr:to>
      <xdr:col>57</xdr:col>
      <xdr:colOff>304800</xdr:colOff>
      <xdr:row>186</xdr:row>
      <xdr:rowOff>76199</xdr:rowOff>
    </xdr:to>
    <xdr:sp macro="" textlink="">
      <xdr:nvSpPr>
        <xdr:cNvPr id="3088" name="AutoShape 16" descr="Issue Type: Story">
          <a:extLst>
            <a:ext uri="{FF2B5EF4-FFF2-40B4-BE49-F238E27FC236}">
              <a16:creationId xmlns:a16="http://schemas.microsoft.com/office/drawing/2014/main" id="{52EAC735-0D9A-7BD7-50C1-2A07E8C5A173}"/>
            </a:ext>
          </a:extLst>
        </xdr:cNvPr>
        <xdr:cNvSpPr>
          <a:spLocks noChangeAspect="1" noChangeArrowheads="1"/>
        </xdr:cNvSpPr>
      </xdr:nvSpPr>
      <xdr:spPr bwMode="auto">
        <a:xfrm>
          <a:off x="93751400" y="402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143</xdr:row>
      <xdr:rowOff>0</xdr:rowOff>
    </xdr:from>
    <xdr:to>
      <xdr:col>57</xdr:col>
      <xdr:colOff>304800</xdr:colOff>
      <xdr:row>144</xdr:row>
      <xdr:rowOff>76199</xdr:rowOff>
    </xdr:to>
    <xdr:sp macro="" textlink="">
      <xdr:nvSpPr>
        <xdr:cNvPr id="3089" name="AutoShape 17" descr="Priority: 2. Should Have">
          <a:extLst>
            <a:ext uri="{FF2B5EF4-FFF2-40B4-BE49-F238E27FC236}">
              <a16:creationId xmlns:a16="http://schemas.microsoft.com/office/drawing/2014/main" id="{F30BABD1-BEB9-DB80-AB26-524F1D27DB69}"/>
            </a:ext>
          </a:extLst>
        </xdr:cNvPr>
        <xdr:cNvSpPr>
          <a:spLocks noChangeAspect="1" noChangeArrowheads="1"/>
        </xdr:cNvSpPr>
      </xdr:nvSpPr>
      <xdr:spPr bwMode="auto">
        <a:xfrm>
          <a:off x="93751400" y="4051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190</xdr:row>
      <xdr:rowOff>0</xdr:rowOff>
    </xdr:from>
    <xdr:to>
      <xdr:col>57</xdr:col>
      <xdr:colOff>304800</xdr:colOff>
      <xdr:row>191</xdr:row>
      <xdr:rowOff>76201</xdr:rowOff>
    </xdr:to>
    <xdr:sp macro="" textlink="">
      <xdr:nvSpPr>
        <xdr:cNvPr id="3090" name="AutoShape 18" descr="Assignee: Dreksha Chaudhary">
          <a:extLst>
            <a:ext uri="{FF2B5EF4-FFF2-40B4-BE49-F238E27FC236}">
              <a16:creationId xmlns:a16="http://schemas.microsoft.com/office/drawing/2014/main" id="{8DD3B65B-5E69-95D9-CE48-CFF2567BDBAA}"/>
            </a:ext>
          </a:extLst>
        </xdr:cNvPr>
        <xdr:cNvSpPr>
          <a:spLocks noChangeAspect="1" noChangeArrowheads="1"/>
        </xdr:cNvSpPr>
      </xdr:nvSpPr>
      <xdr:spPr bwMode="auto">
        <a:xfrm>
          <a:off x="93751400" y="4138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149</xdr:row>
      <xdr:rowOff>0</xdr:rowOff>
    </xdr:from>
    <xdr:to>
      <xdr:col>57</xdr:col>
      <xdr:colOff>304800</xdr:colOff>
      <xdr:row>150</xdr:row>
      <xdr:rowOff>76200</xdr:rowOff>
    </xdr:to>
    <xdr:sp macro="" textlink="">
      <xdr:nvSpPr>
        <xdr:cNvPr id="3091" name="AutoShape 19" descr="Issue Type: Story">
          <a:extLst>
            <a:ext uri="{FF2B5EF4-FFF2-40B4-BE49-F238E27FC236}">
              <a16:creationId xmlns:a16="http://schemas.microsoft.com/office/drawing/2014/main" id="{B3B19661-E5CF-61EE-1A13-FD341482B21C}"/>
            </a:ext>
          </a:extLst>
        </xdr:cNvPr>
        <xdr:cNvSpPr>
          <a:spLocks noChangeAspect="1" noChangeArrowheads="1"/>
        </xdr:cNvSpPr>
      </xdr:nvSpPr>
      <xdr:spPr bwMode="auto">
        <a:xfrm>
          <a:off x="93751400" y="3224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151</xdr:row>
      <xdr:rowOff>0</xdr:rowOff>
    </xdr:from>
    <xdr:to>
      <xdr:col>57</xdr:col>
      <xdr:colOff>304800</xdr:colOff>
      <xdr:row>152</xdr:row>
      <xdr:rowOff>76199</xdr:rowOff>
    </xdr:to>
    <xdr:sp macro="" textlink="">
      <xdr:nvSpPr>
        <xdr:cNvPr id="3092" name="AutoShape 20" descr="Priority: 2. Should Have">
          <a:extLst>
            <a:ext uri="{FF2B5EF4-FFF2-40B4-BE49-F238E27FC236}">
              <a16:creationId xmlns:a16="http://schemas.microsoft.com/office/drawing/2014/main" id="{41876855-22A6-2DDC-741A-8540631F41DA}"/>
            </a:ext>
          </a:extLst>
        </xdr:cNvPr>
        <xdr:cNvSpPr>
          <a:spLocks noChangeAspect="1" noChangeArrowheads="1"/>
        </xdr:cNvSpPr>
      </xdr:nvSpPr>
      <xdr:spPr bwMode="auto">
        <a:xfrm>
          <a:off x="93751400" y="3247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154</xdr:row>
      <xdr:rowOff>0</xdr:rowOff>
    </xdr:from>
    <xdr:to>
      <xdr:col>57</xdr:col>
      <xdr:colOff>304800</xdr:colOff>
      <xdr:row>155</xdr:row>
      <xdr:rowOff>76199</xdr:rowOff>
    </xdr:to>
    <xdr:sp macro="" textlink="">
      <xdr:nvSpPr>
        <xdr:cNvPr id="3093" name="AutoShape 21" descr="Assignee: Dreksha Chaudhary">
          <a:extLst>
            <a:ext uri="{FF2B5EF4-FFF2-40B4-BE49-F238E27FC236}">
              <a16:creationId xmlns:a16="http://schemas.microsoft.com/office/drawing/2014/main" id="{3B482DB0-D893-8032-8A28-4BF92AAFE704}"/>
            </a:ext>
          </a:extLst>
        </xdr:cNvPr>
        <xdr:cNvSpPr>
          <a:spLocks noChangeAspect="1" noChangeArrowheads="1"/>
        </xdr:cNvSpPr>
      </xdr:nvSpPr>
      <xdr:spPr bwMode="auto">
        <a:xfrm>
          <a:off x="93751400" y="3335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141</xdr:row>
      <xdr:rowOff>0</xdr:rowOff>
    </xdr:from>
    <xdr:to>
      <xdr:col>57</xdr:col>
      <xdr:colOff>304800</xdr:colOff>
      <xdr:row>142</xdr:row>
      <xdr:rowOff>139700</xdr:rowOff>
    </xdr:to>
    <xdr:sp macro="" textlink="">
      <xdr:nvSpPr>
        <xdr:cNvPr id="3095" name="AutoShape 23" descr="Priority: 2. Should Have">
          <a:extLst>
            <a:ext uri="{FF2B5EF4-FFF2-40B4-BE49-F238E27FC236}">
              <a16:creationId xmlns:a16="http://schemas.microsoft.com/office/drawing/2014/main" id="{9407AE72-36C5-33FB-4793-1C5C14AA7004}"/>
            </a:ext>
          </a:extLst>
        </xdr:cNvPr>
        <xdr:cNvSpPr>
          <a:spLocks noChangeAspect="1" noChangeArrowheads="1"/>
        </xdr:cNvSpPr>
      </xdr:nvSpPr>
      <xdr:spPr bwMode="auto">
        <a:xfrm>
          <a:off x="93751400" y="3426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145</xdr:row>
      <xdr:rowOff>0</xdr:rowOff>
    </xdr:from>
    <xdr:to>
      <xdr:col>57</xdr:col>
      <xdr:colOff>304800</xdr:colOff>
      <xdr:row>146</xdr:row>
      <xdr:rowOff>76200</xdr:rowOff>
    </xdr:to>
    <xdr:sp macro="" textlink="">
      <xdr:nvSpPr>
        <xdr:cNvPr id="3096" name="AutoShape 24" descr="Assignee: Dreksha Chaudhary">
          <a:extLst>
            <a:ext uri="{FF2B5EF4-FFF2-40B4-BE49-F238E27FC236}">
              <a16:creationId xmlns:a16="http://schemas.microsoft.com/office/drawing/2014/main" id="{9EBCA6A8-219E-0C9B-FE69-1D7472605E45}"/>
            </a:ext>
          </a:extLst>
        </xdr:cNvPr>
        <xdr:cNvSpPr>
          <a:spLocks noChangeAspect="1" noChangeArrowheads="1"/>
        </xdr:cNvSpPr>
      </xdr:nvSpPr>
      <xdr:spPr bwMode="auto">
        <a:xfrm>
          <a:off x="93751400" y="3514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147</xdr:row>
      <xdr:rowOff>0</xdr:rowOff>
    </xdr:from>
    <xdr:to>
      <xdr:col>57</xdr:col>
      <xdr:colOff>304800</xdr:colOff>
      <xdr:row>148</xdr:row>
      <xdr:rowOff>76200</xdr:rowOff>
    </xdr:to>
    <xdr:sp macro="" textlink="">
      <xdr:nvSpPr>
        <xdr:cNvPr id="3097" name="AutoShape 25" descr="Issue Type: Story">
          <a:extLst>
            <a:ext uri="{FF2B5EF4-FFF2-40B4-BE49-F238E27FC236}">
              <a16:creationId xmlns:a16="http://schemas.microsoft.com/office/drawing/2014/main" id="{A840773E-C1DE-7D59-E2CA-90E20545C7B8}"/>
            </a:ext>
          </a:extLst>
        </xdr:cNvPr>
        <xdr:cNvSpPr>
          <a:spLocks noChangeAspect="1" noChangeArrowheads="1"/>
        </xdr:cNvSpPr>
      </xdr:nvSpPr>
      <xdr:spPr bwMode="auto">
        <a:xfrm>
          <a:off x="93751400" y="3559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147</xdr:row>
      <xdr:rowOff>0</xdr:rowOff>
    </xdr:from>
    <xdr:to>
      <xdr:col>57</xdr:col>
      <xdr:colOff>304800</xdr:colOff>
      <xdr:row>148</xdr:row>
      <xdr:rowOff>76200</xdr:rowOff>
    </xdr:to>
    <xdr:sp macro="" textlink="">
      <xdr:nvSpPr>
        <xdr:cNvPr id="3098" name="AutoShape 26" descr="Priority: 2. Should Have">
          <a:extLst>
            <a:ext uri="{FF2B5EF4-FFF2-40B4-BE49-F238E27FC236}">
              <a16:creationId xmlns:a16="http://schemas.microsoft.com/office/drawing/2014/main" id="{AB22CF8F-9E3B-7C14-F326-67714E2735DE}"/>
            </a:ext>
          </a:extLst>
        </xdr:cNvPr>
        <xdr:cNvSpPr>
          <a:spLocks noChangeAspect="1" noChangeArrowheads="1"/>
        </xdr:cNvSpPr>
      </xdr:nvSpPr>
      <xdr:spPr bwMode="auto">
        <a:xfrm>
          <a:off x="93751400" y="3582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151</xdr:row>
      <xdr:rowOff>0</xdr:rowOff>
    </xdr:from>
    <xdr:to>
      <xdr:col>57</xdr:col>
      <xdr:colOff>304800</xdr:colOff>
      <xdr:row>152</xdr:row>
      <xdr:rowOff>76199</xdr:rowOff>
    </xdr:to>
    <xdr:sp macro="" textlink="">
      <xdr:nvSpPr>
        <xdr:cNvPr id="3099" name="AutoShape 27" descr="Assignee: Dreksha Chaudhary">
          <a:extLst>
            <a:ext uri="{FF2B5EF4-FFF2-40B4-BE49-F238E27FC236}">
              <a16:creationId xmlns:a16="http://schemas.microsoft.com/office/drawing/2014/main" id="{764B4335-5E73-D658-998F-BFB8B244DCE8}"/>
            </a:ext>
          </a:extLst>
        </xdr:cNvPr>
        <xdr:cNvSpPr>
          <a:spLocks noChangeAspect="1" noChangeArrowheads="1"/>
        </xdr:cNvSpPr>
      </xdr:nvSpPr>
      <xdr:spPr bwMode="auto">
        <a:xfrm>
          <a:off x="93751400" y="367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171</xdr:row>
      <xdr:rowOff>0</xdr:rowOff>
    </xdr:from>
    <xdr:to>
      <xdr:col>57</xdr:col>
      <xdr:colOff>304800</xdr:colOff>
      <xdr:row>172</xdr:row>
      <xdr:rowOff>76200</xdr:rowOff>
    </xdr:to>
    <xdr:sp macro="" textlink="">
      <xdr:nvSpPr>
        <xdr:cNvPr id="3100" name="AutoShape 28" descr="Issue Type: Story">
          <a:extLst>
            <a:ext uri="{FF2B5EF4-FFF2-40B4-BE49-F238E27FC236}">
              <a16:creationId xmlns:a16="http://schemas.microsoft.com/office/drawing/2014/main" id="{4C03F11A-A391-99CE-0ED5-12B8AB034D51}"/>
            </a:ext>
          </a:extLst>
        </xdr:cNvPr>
        <xdr:cNvSpPr>
          <a:spLocks noChangeAspect="1" noChangeArrowheads="1"/>
        </xdr:cNvSpPr>
      </xdr:nvSpPr>
      <xdr:spPr bwMode="auto">
        <a:xfrm>
          <a:off x="93751400" y="3716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145</xdr:row>
      <xdr:rowOff>0</xdr:rowOff>
    </xdr:from>
    <xdr:to>
      <xdr:col>57</xdr:col>
      <xdr:colOff>304800</xdr:colOff>
      <xdr:row>146</xdr:row>
      <xdr:rowOff>76200</xdr:rowOff>
    </xdr:to>
    <xdr:sp macro="" textlink="">
      <xdr:nvSpPr>
        <xdr:cNvPr id="3101" name="AutoShape 29" descr="Priority: 2. Should Have">
          <a:extLst>
            <a:ext uri="{FF2B5EF4-FFF2-40B4-BE49-F238E27FC236}">
              <a16:creationId xmlns:a16="http://schemas.microsoft.com/office/drawing/2014/main" id="{5C6C4276-4BDF-D2BE-C133-62749CC86ABD}"/>
            </a:ext>
          </a:extLst>
        </xdr:cNvPr>
        <xdr:cNvSpPr>
          <a:spLocks noChangeAspect="1" noChangeArrowheads="1"/>
        </xdr:cNvSpPr>
      </xdr:nvSpPr>
      <xdr:spPr bwMode="auto">
        <a:xfrm>
          <a:off x="93751400" y="373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176</xdr:row>
      <xdr:rowOff>0</xdr:rowOff>
    </xdr:from>
    <xdr:to>
      <xdr:col>57</xdr:col>
      <xdr:colOff>304800</xdr:colOff>
      <xdr:row>177</xdr:row>
      <xdr:rowOff>76199</xdr:rowOff>
    </xdr:to>
    <xdr:sp macro="" textlink="">
      <xdr:nvSpPr>
        <xdr:cNvPr id="3102" name="AutoShape 30" descr="Assignee: Dreksha Chaudhary">
          <a:extLst>
            <a:ext uri="{FF2B5EF4-FFF2-40B4-BE49-F238E27FC236}">
              <a16:creationId xmlns:a16="http://schemas.microsoft.com/office/drawing/2014/main" id="{03DEB7AC-691B-3E71-4A36-7A4BBF20CB90}"/>
            </a:ext>
          </a:extLst>
        </xdr:cNvPr>
        <xdr:cNvSpPr>
          <a:spLocks noChangeAspect="1" noChangeArrowheads="1"/>
        </xdr:cNvSpPr>
      </xdr:nvSpPr>
      <xdr:spPr bwMode="auto">
        <a:xfrm>
          <a:off x="93751400" y="3826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178</xdr:row>
      <xdr:rowOff>0</xdr:rowOff>
    </xdr:from>
    <xdr:to>
      <xdr:col>57</xdr:col>
      <xdr:colOff>304800</xdr:colOff>
      <xdr:row>179</xdr:row>
      <xdr:rowOff>76201</xdr:rowOff>
    </xdr:to>
    <xdr:sp macro="" textlink="">
      <xdr:nvSpPr>
        <xdr:cNvPr id="3103" name="AutoShape 31" descr="Issue Type: Story">
          <a:extLst>
            <a:ext uri="{FF2B5EF4-FFF2-40B4-BE49-F238E27FC236}">
              <a16:creationId xmlns:a16="http://schemas.microsoft.com/office/drawing/2014/main" id="{CEC1EFB7-4DCA-D5C0-0311-EAD3EF6B34B4}"/>
            </a:ext>
          </a:extLst>
        </xdr:cNvPr>
        <xdr:cNvSpPr>
          <a:spLocks noChangeAspect="1" noChangeArrowheads="1"/>
        </xdr:cNvSpPr>
      </xdr:nvSpPr>
      <xdr:spPr bwMode="auto">
        <a:xfrm>
          <a:off x="93751400" y="3872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149</xdr:row>
      <xdr:rowOff>0</xdr:rowOff>
    </xdr:from>
    <xdr:to>
      <xdr:col>57</xdr:col>
      <xdr:colOff>304800</xdr:colOff>
      <xdr:row>150</xdr:row>
      <xdr:rowOff>76200</xdr:rowOff>
    </xdr:to>
    <xdr:sp macro="" textlink="">
      <xdr:nvSpPr>
        <xdr:cNvPr id="3104" name="AutoShape 32" descr="Priority: 2. Should Have">
          <a:extLst>
            <a:ext uri="{FF2B5EF4-FFF2-40B4-BE49-F238E27FC236}">
              <a16:creationId xmlns:a16="http://schemas.microsoft.com/office/drawing/2014/main" id="{4C434A98-1790-C16D-9929-DF4C1DC648B2}"/>
            </a:ext>
          </a:extLst>
        </xdr:cNvPr>
        <xdr:cNvSpPr>
          <a:spLocks noChangeAspect="1" noChangeArrowheads="1"/>
        </xdr:cNvSpPr>
      </xdr:nvSpPr>
      <xdr:spPr bwMode="auto">
        <a:xfrm>
          <a:off x="93751400" y="3895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183</xdr:row>
      <xdr:rowOff>0</xdr:rowOff>
    </xdr:from>
    <xdr:to>
      <xdr:col>57</xdr:col>
      <xdr:colOff>304800</xdr:colOff>
      <xdr:row>184</xdr:row>
      <xdr:rowOff>76199</xdr:rowOff>
    </xdr:to>
    <xdr:sp macro="" textlink="">
      <xdr:nvSpPr>
        <xdr:cNvPr id="3105" name="AutoShape 33" descr="Assignee: Dreksha Chaudhary">
          <a:extLst>
            <a:ext uri="{FF2B5EF4-FFF2-40B4-BE49-F238E27FC236}">
              <a16:creationId xmlns:a16="http://schemas.microsoft.com/office/drawing/2014/main" id="{F5E400DD-0055-9C70-6C2B-032B78105177}"/>
            </a:ext>
          </a:extLst>
        </xdr:cNvPr>
        <xdr:cNvSpPr>
          <a:spLocks noChangeAspect="1" noChangeArrowheads="1"/>
        </xdr:cNvSpPr>
      </xdr:nvSpPr>
      <xdr:spPr bwMode="auto">
        <a:xfrm>
          <a:off x="93751400" y="398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185</xdr:row>
      <xdr:rowOff>0</xdr:rowOff>
    </xdr:from>
    <xdr:to>
      <xdr:col>57</xdr:col>
      <xdr:colOff>304800</xdr:colOff>
      <xdr:row>186</xdr:row>
      <xdr:rowOff>76199</xdr:rowOff>
    </xdr:to>
    <xdr:sp macro="" textlink="">
      <xdr:nvSpPr>
        <xdr:cNvPr id="3106" name="AutoShape 34" descr="Issue Type: Story">
          <a:extLst>
            <a:ext uri="{FF2B5EF4-FFF2-40B4-BE49-F238E27FC236}">
              <a16:creationId xmlns:a16="http://schemas.microsoft.com/office/drawing/2014/main" id="{A8C7CED3-0C3F-970C-EF51-A51D921D85B4}"/>
            </a:ext>
          </a:extLst>
        </xdr:cNvPr>
        <xdr:cNvSpPr>
          <a:spLocks noChangeAspect="1" noChangeArrowheads="1"/>
        </xdr:cNvSpPr>
      </xdr:nvSpPr>
      <xdr:spPr bwMode="auto">
        <a:xfrm>
          <a:off x="93751400" y="402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143</xdr:row>
      <xdr:rowOff>0</xdr:rowOff>
    </xdr:from>
    <xdr:to>
      <xdr:col>57</xdr:col>
      <xdr:colOff>304800</xdr:colOff>
      <xdr:row>144</xdr:row>
      <xdr:rowOff>76199</xdr:rowOff>
    </xdr:to>
    <xdr:sp macro="" textlink="">
      <xdr:nvSpPr>
        <xdr:cNvPr id="3107" name="AutoShape 35" descr="Priority: 2. Should Have">
          <a:extLst>
            <a:ext uri="{FF2B5EF4-FFF2-40B4-BE49-F238E27FC236}">
              <a16:creationId xmlns:a16="http://schemas.microsoft.com/office/drawing/2014/main" id="{F86E48EC-94A6-8130-079F-23877E41576B}"/>
            </a:ext>
          </a:extLst>
        </xdr:cNvPr>
        <xdr:cNvSpPr>
          <a:spLocks noChangeAspect="1" noChangeArrowheads="1"/>
        </xdr:cNvSpPr>
      </xdr:nvSpPr>
      <xdr:spPr bwMode="auto">
        <a:xfrm>
          <a:off x="93751400" y="4051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57</xdr:col>
      <xdr:colOff>0</xdr:colOff>
      <xdr:row>190</xdr:row>
      <xdr:rowOff>0</xdr:rowOff>
    </xdr:from>
    <xdr:to>
      <xdr:col>57</xdr:col>
      <xdr:colOff>304800</xdr:colOff>
      <xdr:row>191</xdr:row>
      <xdr:rowOff>76201</xdr:rowOff>
    </xdr:to>
    <xdr:sp macro="" textlink="">
      <xdr:nvSpPr>
        <xdr:cNvPr id="3108" name="AutoShape 36" descr="Assignee: Dreksha Chaudhary">
          <a:extLst>
            <a:ext uri="{FF2B5EF4-FFF2-40B4-BE49-F238E27FC236}">
              <a16:creationId xmlns:a16="http://schemas.microsoft.com/office/drawing/2014/main" id="{EC89C38D-6382-6AB0-8FAC-B4DD46B3600D}"/>
            </a:ext>
          </a:extLst>
        </xdr:cNvPr>
        <xdr:cNvSpPr>
          <a:spLocks noChangeAspect="1" noChangeArrowheads="1"/>
        </xdr:cNvSpPr>
      </xdr:nvSpPr>
      <xdr:spPr bwMode="auto">
        <a:xfrm>
          <a:off x="93751400" y="4138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22</xdr:row>
      <xdr:rowOff>0</xdr:rowOff>
    </xdr:from>
    <xdr:ext cx="304800" cy="304800"/>
    <xdr:sp macro="" textlink="">
      <xdr:nvSpPr>
        <xdr:cNvPr id="2" name="AutoShape 4" descr="Issue Type: Story">
          <a:extLst>
            <a:ext uri="{FF2B5EF4-FFF2-40B4-BE49-F238E27FC236}">
              <a16:creationId xmlns:a16="http://schemas.microsoft.com/office/drawing/2014/main" id="{786012E0-5CF2-074B-85A4-6B4FE13B55B7}"/>
            </a:ext>
          </a:extLst>
        </xdr:cNvPr>
        <xdr:cNvSpPr>
          <a:spLocks noChangeAspect="1" noChangeArrowheads="1"/>
        </xdr:cNvSpPr>
      </xdr:nvSpPr>
      <xdr:spPr bwMode="auto">
        <a:xfrm>
          <a:off x="102069900" y="621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xdr:row>
      <xdr:rowOff>0</xdr:rowOff>
    </xdr:from>
    <xdr:ext cx="304800" cy="304800"/>
    <xdr:sp macro="" textlink="">
      <xdr:nvSpPr>
        <xdr:cNvPr id="3" name="AutoShape 22" descr="Issue Type: Story">
          <a:extLst>
            <a:ext uri="{FF2B5EF4-FFF2-40B4-BE49-F238E27FC236}">
              <a16:creationId xmlns:a16="http://schemas.microsoft.com/office/drawing/2014/main" id="{E0B25F3F-759F-044E-A55F-F47EA9ADB9DB}"/>
            </a:ext>
          </a:extLst>
        </xdr:cNvPr>
        <xdr:cNvSpPr>
          <a:spLocks noChangeAspect="1" noChangeArrowheads="1"/>
        </xdr:cNvSpPr>
      </xdr:nvSpPr>
      <xdr:spPr bwMode="auto">
        <a:xfrm>
          <a:off x="102069900" y="621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Q-eh341z3W0" TargetMode="External"/><Relationship Id="rId2" Type="http://schemas.openxmlformats.org/officeDocument/2006/relationships/hyperlink" Target="https://www.youtube.com/watch?v=YNwthgK8kGg" TargetMode="External"/><Relationship Id="rId1" Type="http://schemas.openxmlformats.org/officeDocument/2006/relationships/hyperlink" Target="https://www.youtube.com/watch?v=ji6xFuekDc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onfluence.tools.telstra.com/display/MTR/Playlist+-+Retrospectives" TargetMode="External"/><Relationship Id="rId18" Type="http://schemas.openxmlformats.org/officeDocument/2006/relationships/hyperlink" Target="mailto:Drek@017914" TargetMode="External"/><Relationship Id="rId26" Type="http://schemas.openxmlformats.org/officeDocument/2006/relationships/hyperlink" Target="https://rlbzdm1nmaap001.cmimodel.corp.telstra.com/api/device/%3cdeviceId%3e/interface" TargetMode="External"/><Relationship Id="rId39" Type="http://schemas.openxmlformats.org/officeDocument/2006/relationships/hyperlink" Target="https://jira.tools.telstra.com/browse/MTR-3157" TargetMode="External"/><Relationship Id="rId21" Type="http://schemas.openxmlformats.org/officeDocument/2006/relationships/hyperlink" Target="https://bcdpvwelws01.mgmt.cmimodel.corp.telstra.com:38080/baocdp/rest/process/:Telstra_OpsPortal:inbound:dns_management_update/execute?mode=sync" TargetMode="External"/><Relationship Id="rId34" Type="http://schemas.openxmlformats.org/officeDocument/2006/relationships/hyperlink" Target="https://jira.tools.telstra.com/browse/MTR-3022" TargetMode="External"/><Relationship Id="rId42" Type="http://schemas.openxmlformats.org/officeDocument/2006/relationships/drawing" Target="../drawings/drawing1.xml"/><Relationship Id="rId7" Type="http://schemas.openxmlformats.org/officeDocument/2006/relationships/hyperlink" Target="mailto:drek@017914" TargetMode="External"/><Relationship Id="rId2" Type="http://schemas.openxmlformats.org/officeDocument/2006/relationships/hyperlink" Target="https://bamboo.tools.telstra.com/build/result/viewBuildResults.action?buildKey=MEZEPK-MDNPOR10-BUIL&amp;buildNumber=110" TargetMode="External"/><Relationship Id="rId16" Type="http://schemas.openxmlformats.org/officeDocument/2006/relationships/hyperlink" Target="mailto:12345Drek@017914" TargetMode="External"/><Relationship Id="rId20" Type="http://schemas.openxmlformats.org/officeDocument/2006/relationships/hyperlink" Target="https://rlbzdm1nmaap001.cmimodel.corp.telstra.com/api/device/%3cdeviceId%3e/detail/interface/%3cinterfaceId%3e" TargetMode="External"/><Relationship Id="rId29" Type="http://schemas.openxmlformats.org/officeDocument/2006/relationships/hyperlink" Target="https://rlbzdm1nmaap001.cmimodel.corp.telstra.com/api/device/%3cdeviceId%3e/detail" TargetMode="External"/><Relationship Id="rId41" Type="http://schemas.openxmlformats.org/officeDocument/2006/relationships/hyperlink" Target="https://web.microsoftstream.com/video/cf0db56b-e69f-43ad-8283-fb98f3ebcb37?referrer=https:%2F%2Fstatics.teams.cdn.office.net%2F" TargetMode="External"/><Relationship Id="rId1" Type="http://schemas.openxmlformats.org/officeDocument/2006/relationships/hyperlink" Target="https://master.ocp-dev.cmimodel.corp.telstra.com/console/project/mdn-portal-backend/overview" TargetMode="External"/><Relationship Id="rId6" Type="http://schemas.openxmlformats.org/officeDocument/2006/relationships/hyperlink" Target="https://confluence.tools.telstra.com/pages/viewpage.action?pageId=1301666243" TargetMode="External"/><Relationship Id="rId11" Type="http://schemas.openxmlformats.org/officeDocument/2006/relationships/hyperlink" Target="https://rlbzdm1nmaap001.cmimodel.corp.telstra.com/api" TargetMode="External"/><Relationship Id="rId24" Type="http://schemas.openxmlformats.org/officeDocument/2006/relationships/hyperlink" Target="https://bcdpvwelws01.mgmt.cmimodel.corp.telstra.com:38080/baocdp/rest/process/:Telstra_OpsPortal:inbound:dns_management/execute?mode=sync" TargetMode="External"/><Relationship Id="rId32" Type="http://schemas.openxmlformats.org/officeDocument/2006/relationships/hyperlink" Target="https://bcdpvwelws01.mgmt.cmimodel.corp.telstra.com:38080/baocdp/rest/process/:Telstra_ScienceLogic:inbound:delete_device_in_slogic" TargetMode="External"/><Relationship Id="rId37" Type="http://schemas.openxmlformats.org/officeDocument/2006/relationships/hyperlink" Target="https://jira.tools.telstra.com/browse/MTR-3155" TargetMode="External"/><Relationship Id="rId40" Type="http://schemas.openxmlformats.org/officeDocument/2006/relationships/hyperlink" Target="mailto:50179141@TELSTRA" TargetMode="External"/><Relationship Id="rId5" Type="http://schemas.openxmlformats.org/officeDocument/2006/relationships/hyperlink" Target="https://confluence.tools.telstra.com/display/MTR/FY23+-+Sprint+Planning" TargetMode="External"/><Relationship Id="rId15" Type="http://schemas.openxmlformats.org/officeDocument/2006/relationships/hyperlink" Target="https://m.fhpl.net/Account/LogOn?ReturnUrl=%2fHome%2fEmployee" TargetMode="External"/><Relationship Id="rId23" Type="http://schemas.openxmlformats.org/officeDocument/2006/relationships/hyperlink" Target="https://bcdpvwelws01.mgmt.cmimodel.corp.telstra.com:38080/baocdp/rest/process/:Telstra_OpsPortal:inbound:dns_management/execute?mode=sync" TargetMode="External"/><Relationship Id="rId28" Type="http://schemas.openxmlformats.org/officeDocument/2006/relationships/hyperlink" Target="https://rlbzdm1nmaap001.cmimodel.corp.telstra.com/api/device/%3cdeviceId%3e" TargetMode="External"/><Relationship Id="rId36" Type="http://schemas.openxmlformats.org/officeDocument/2006/relationships/hyperlink" Target="https://jira.tools.telstra.com/browse/MTR-3154" TargetMode="External"/><Relationship Id="rId10" Type="http://schemas.openxmlformats.org/officeDocument/2006/relationships/hyperlink" Target="https://confluence.tools.telstra.com/display/MTR/Search+function+-+detail" TargetMode="External"/><Relationship Id="rId19" Type="http://schemas.openxmlformats.org/officeDocument/2006/relationships/hyperlink" Target="https://bcdpvwelws01.mgmt.cmimodel.corp.telstra.com:38080/baocdp/rest/process/:Telstra_OpsPortal:Sub_Workflows:AuditLogging" TargetMode="External"/><Relationship Id="rId31" Type="http://schemas.openxmlformats.org/officeDocument/2006/relationships/hyperlink" Target="https://bcdpvwelws01.mgmt.cmimodel.corp.telstra.com:38080/baocdp/rest/process/:Telstra_ScienceLogic:inbound:onboarding_workflow/execute?mode=sync" TargetMode="External"/><Relationship Id="rId4" Type="http://schemas.openxmlformats.org/officeDocument/2006/relationships/hyperlink" Target="https://confluence.tools.telstra.com/display/MTR/Audit+Logging+-+Design" TargetMode="External"/><Relationship Id="rId9" Type="http://schemas.openxmlformats.org/officeDocument/2006/relationships/hyperlink" Target="https://confluence.tools.telstra.com/display/MTR/Search+function+-+detail" TargetMode="External"/><Relationship Id="rId14" Type="http://schemas.openxmlformats.org/officeDocument/2006/relationships/hyperlink" Target="https://confluence.tools.telstra.com/display/MTR/Sprint+Planning_23.4.6_MTR_Sprint+6_12th-23rd+June" TargetMode="External"/><Relationship Id="rId22" Type="http://schemas.openxmlformats.org/officeDocument/2006/relationships/hyperlink" Target="https://bcdpvwelws01.mgmt.cmimodel.corp.telstra.com:38080/baocdp/rest/process/:Telstra_OpsPortal:inbound:dns_management/execute?mode=sync" TargetMode="External"/><Relationship Id="rId27" Type="http://schemas.openxmlformats.org/officeDocument/2006/relationships/hyperlink" Target="https://rlbzdm1nmaap001.cmimodel.corp.telstra.com/api/device/%3cdeviceId%3e/interface/%3cinterfaceId%3e" TargetMode="External"/><Relationship Id="rId30" Type="http://schemas.openxmlformats.org/officeDocument/2006/relationships/hyperlink" Target="https://rlbzdm1nmaap001.cmimodel.corp.telstra.com/api/device/%3cdeviceId%3e" TargetMode="External"/><Relationship Id="rId35" Type="http://schemas.openxmlformats.org/officeDocument/2006/relationships/hyperlink" Target="https://jira.tools.telstra.com/browse/MTR-3153" TargetMode="External"/><Relationship Id="rId8" Type="http://schemas.openxmlformats.org/officeDocument/2006/relationships/hyperlink" Target="https://rlbzdm1nmaap001.cmimodel.corp.telstra.com/api" TargetMode="External"/><Relationship Id="rId3" Type="http://schemas.openxmlformats.org/officeDocument/2006/relationships/hyperlink" Target="https://confluence.tools.telstra.com/display/MTR/Sprint+Planning_23.4.6_MTR_Sprint+6_12th-23rd+June" TargetMode="External"/><Relationship Id="rId12" Type="http://schemas.openxmlformats.org/officeDocument/2006/relationships/hyperlink" Target="https://teamtelstra-my.sharepoint.com/personal/dreksha_chaudhary_team_telstra_com/_layouts/15/stream.aspx?id=%2Fpersonal%2Fdreksha%5Fchaudhary%5Fteam%5Ftelstra%5Fcom%2FDocuments%2FRecordings%2FMDN%2DOps%2DPortal%20Pipeline%20KT%20and%20Discussion%20%2D20230613%5F130505%2DMeeting%20Recording%2Emp4&amp;referrer=Teams%2ETEAMS%2DELECTRON&amp;referrerScenario=TMRChicletOpen%2Eview%2Eview&amp;ga=1" TargetMode="External"/><Relationship Id="rId17" Type="http://schemas.openxmlformats.org/officeDocument/2006/relationships/hyperlink" Target="mailto:Drek@017914" TargetMode="External"/><Relationship Id="rId25" Type="http://schemas.openxmlformats.org/officeDocument/2006/relationships/hyperlink" Target="https://bcdpvwelws01.mgmt.cmimodel.corp.telstra.com:38080/baocdp/rest/process/:Telstra_ScienceLogic:inbound:add_network_mapping/execute?mode=sync" TargetMode="External"/><Relationship Id="rId33" Type="http://schemas.openxmlformats.org/officeDocument/2006/relationships/hyperlink" Target="https://bmcavwelws01.mgmt.cmimodel.corp.telstra.com/&#160;" TargetMode="External"/><Relationship Id="rId38" Type="http://schemas.openxmlformats.org/officeDocument/2006/relationships/hyperlink" Target="https://jira.tools.telstra.com/browse/MTR-315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jira.tools.telstra.com/browse/MTR-3180" TargetMode="External"/><Relationship Id="rId2" Type="http://schemas.openxmlformats.org/officeDocument/2006/relationships/hyperlink" Target="https://jira.tools.telstra.com/browse/MTR-3179" TargetMode="External"/><Relationship Id="rId1" Type="http://schemas.openxmlformats.org/officeDocument/2006/relationships/hyperlink" Target="https://jira.tools.telstra.com/browse/MTR-3156"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jira.tools.telstra.com/browse/MTR-3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46"/>
  <sheetViews>
    <sheetView zoomScale="24" zoomScaleNormal="100" workbookViewId="0">
      <selection activeCell="R17" sqref="R17"/>
    </sheetView>
  </sheetViews>
  <sheetFormatPr baseColWidth="10" defaultColWidth="11.83203125" defaultRowHeight="13"/>
  <cols>
    <col min="1" max="1" width="8.6640625" style="1" bestFit="1" customWidth="1"/>
    <col min="2" max="2" width="40.5" style="2" customWidth="1"/>
    <col min="3" max="3" width="1.5" style="169" customWidth="1"/>
    <col min="4" max="4" width="31.83203125" customWidth="1"/>
    <col min="5" max="5" width="1.5" style="169" customWidth="1"/>
    <col min="6" max="6" width="37" customWidth="1"/>
    <col min="7" max="7" width="1.5" style="169" customWidth="1"/>
    <col min="8" max="8" width="33.6640625" bestFit="1" customWidth="1"/>
    <col min="9" max="9" width="1.5" style="169" customWidth="1"/>
    <col min="10" max="10" width="27.1640625" customWidth="1"/>
    <col min="11" max="11" width="1.5" style="169" customWidth="1"/>
    <col min="12" max="12" width="51.83203125" customWidth="1"/>
    <col min="13" max="13" width="1.5" style="169" customWidth="1"/>
    <col min="14" max="14" width="51.33203125" bestFit="1" customWidth="1"/>
    <col min="15" max="15" width="1.5" style="169" customWidth="1"/>
    <col min="16" max="16" width="53" bestFit="1" customWidth="1"/>
    <col min="17" max="17" width="1.5" style="169" customWidth="1"/>
    <col min="18" max="18" width="63.83203125" style="18" customWidth="1"/>
    <col min="19" max="19" width="1.5" style="169" customWidth="1"/>
    <col min="20" max="20" width="21" bestFit="1" customWidth="1"/>
    <col min="21" max="21" width="1.5" style="169" customWidth="1"/>
    <col min="22" max="22" width="137" bestFit="1" customWidth="1"/>
    <col min="23" max="23" width="1.5" style="169" customWidth="1"/>
    <col min="24" max="24" width="13.6640625" customWidth="1"/>
    <col min="25" max="25" width="1.5" style="169" customWidth="1"/>
    <col min="26" max="26" width="15.6640625" bestFit="1" customWidth="1"/>
    <col min="27" max="27" width="1.5" style="169" customWidth="1"/>
    <col min="28" max="28" width="11.5" bestFit="1" customWidth="1"/>
    <col min="29" max="29" width="1.5" style="169" customWidth="1"/>
    <col min="30" max="30" width="16.33203125" bestFit="1" customWidth="1"/>
    <col min="31" max="31" width="1.5" style="169" customWidth="1"/>
    <col min="32" max="32" width="24.83203125" bestFit="1" customWidth="1"/>
    <col min="33" max="33" width="1.5" style="169" customWidth="1"/>
    <col min="34" max="34" width="12.83203125" bestFit="1" customWidth="1"/>
    <col min="35" max="35" width="1.5" style="169" customWidth="1"/>
    <col min="36" max="36" width="17.1640625" customWidth="1"/>
    <col min="37" max="37" width="1.5" style="169" customWidth="1"/>
    <col min="38" max="38" width="16.33203125" customWidth="1"/>
    <col min="39" max="39" width="1.1640625" style="178" customWidth="1"/>
    <col min="41" max="41" width="43.5" customWidth="1"/>
    <col min="42" max="42" width="1.1640625" style="178" customWidth="1"/>
  </cols>
  <sheetData>
    <row r="1" spans="1:47" s="174" customFormat="1" ht="32" customHeight="1">
      <c r="A1" s="172" t="s">
        <v>1307</v>
      </c>
      <c r="B1" s="173" t="s">
        <v>0</v>
      </c>
      <c r="C1" s="173"/>
      <c r="D1" s="174" t="s">
        <v>1255</v>
      </c>
      <c r="E1" s="173"/>
      <c r="F1" s="174" t="s">
        <v>1256</v>
      </c>
      <c r="G1" s="173"/>
      <c r="H1" s="174" t="s">
        <v>1257</v>
      </c>
      <c r="I1" s="173"/>
      <c r="J1" s="174" t="s">
        <v>1258</v>
      </c>
      <c r="K1" s="173"/>
      <c r="L1" s="174" t="s">
        <v>1259</v>
      </c>
      <c r="M1" s="173"/>
      <c r="N1" s="174" t="s">
        <v>1262</v>
      </c>
      <c r="O1" s="173"/>
      <c r="P1" s="174" t="s">
        <v>1263</v>
      </c>
      <c r="Q1" s="173"/>
      <c r="R1" s="175" t="s">
        <v>1264</v>
      </c>
      <c r="S1" s="173"/>
      <c r="T1" s="174" t="s">
        <v>1265</v>
      </c>
      <c r="U1" s="173"/>
      <c r="V1" s="174" t="s">
        <v>1357</v>
      </c>
      <c r="W1" s="173"/>
      <c r="X1" s="174" t="s">
        <v>1266</v>
      </c>
      <c r="Y1" s="173"/>
      <c r="Z1" s="174" t="s">
        <v>1267</v>
      </c>
      <c r="AA1" s="173"/>
      <c r="AB1" s="174" t="s">
        <v>1268</v>
      </c>
      <c r="AC1" s="173"/>
      <c r="AD1" s="174" t="s">
        <v>1270</v>
      </c>
      <c r="AE1" s="173"/>
      <c r="AF1" s="174" t="s">
        <v>1271</v>
      </c>
      <c r="AG1" s="173"/>
      <c r="AH1" s="174" t="s">
        <v>1274</v>
      </c>
      <c r="AI1" s="173"/>
      <c r="AJ1" s="174" t="s">
        <v>1275</v>
      </c>
      <c r="AK1" s="173"/>
      <c r="AL1" s="174" t="s">
        <v>1276</v>
      </c>
      <c r="AM1" s="174">
        <v>21</v>
      </c>
      <c r="AN1" s="219" t="s">
        <v>1306</v>
      </c>
      <c r="AO1" s="219"/>
      <c r="AP1" s="174">
        <v>21</v>
      </c>
      <c r="AQ1" s="220" t="s">
        <v>1308</v>
      </c>
      <c r="AR1" s="220"/>
      <c r="AS1" s="220" t="s">
        <v>988</v>
      </c>
      <c r="AT1" s="220"/>
    </row>
    <row r="2" spans="1:47" ht="14" customHeight="1">
      <c r="A2" s="1">
        <v>1</v>
      </c>
      <c r="B2" s="131" t="s">
        <v>1</v>
      </c>
      <c r="C2" s="167"/>
      <c r="D2" s="143" t="s">
        <v>24</v>
      </c>
      <c r="E2" s="167"/>
      <c r="F2" s="133" t="s">
        <v>183</v>
      </c>
      <c r="G2" s="167"/>
      <c r="H2" s="3"/>
      <c r="I2" s="167"/>
      <c r="K2" s="167"/>
      <c r="L2" s="160" t="s">
        <v>536</v>
      </c>
      <c r="M2" s="167"/>
      <c r="N2" s="134" t="s">
        <v>561</v>
      </c>
      <c r="O2" s="167"/>
      <c r="P2" s="9" t="s">
        <v>344</v>
      </c>
      <c r="Q2" s="167"/>
      <c r="R2" s="18" t="s">
        <v>1387</v>
      </c>
      <c r="S2" s="167"/>
      <c r="T2" s="134" t="s">
        <v>590</v>
      </c>
      <c r="U2" s="167"/>
      <c r="V2" s="209" t="s">
        <v>204</v>
      </c>
      <c r="W2" s="167"/>
      <c r="Y2" s="167"/>
      <c r="AA2" s="167"/>
      <c r="AB2" t="s">
        <v>1269</v>
      </c>
      <c r="AC2" s="167"/>
      <c r="AE2" s="167"/>
      <c r="AG2" s="167"/>
      <c r="AI2" s="167"/>
      <c r="AJ2" s="141"/>
      <c r="AK2" s="167"/>
      <c r="AN2" s="6"/>
      <c r="AO2" s="7"/>
    </row>
    <row r="3" spans="1:47" ht="15">
      <c r="A3" s="1">
        <v>2</v>
      </c>
      <c r="B3" s="132" t="s">
        <v>2</v>
      </c>
      <c r="C3" s="168"/>
      <c r="D3" s="131" t="s">
        <v>25</v>
      </c>
      <c r="E3" s="168"/>
      <c r="F3" s="131" t="s">
        <v>184</v>
      </c>
      <c r="G3" s="168"/>
      <c r="H3" s="131" t="s">
        <v>152</v>
      </c>
      <c r="I3" s="168"/>
      <c r="J3" s="134" t="s">
        <v>193</v>
      </c>
      <c r="K3" s="168"/>
      <c r="L3" s="160" t="s">
        <v>537</v>
      </c>
      <c r="M3" s="168"/>
      <c r="N3" s="134"/>
      <c r="O3" s="168"/>
      <c r="P3" s="189" t="s">
        <v>345</v>
      </c>
      <c r="Q3" s="168"/>
      <c r="R3" s="162" t="s">
        <v>704</v>
      </c>
      <c r="S3" s="168"/>
      <c r="T3" s="134" t="s">
        <v>591</v>
      </c>
      <c r="U3" s="168"/>
      <c r="V3" s="210" t="s">
        <v>205</v>
      </c>
      <c r="W3" s="168"/>
      <c r="Y3" s="168"/>
      <c r="AA3" s="168"/>
      <c r="AC3" s="168"/>
      <c r="AE3" s="168"/>
      <c r="AG3" s="168"/>
      <c r="AI3" s="168"/>
      <c r="AJ3" s="141"/>
      <c r="AK3" s="168"/>
      <c r="AN3" s="144" t="s">
        <v>59</v>
      </c>
      <c r="AO3" s="145" t="s">
        <v>1277</v>
      </c>
      <c r="AQ3" s="163" t="s">
        <v>989</v>
      </c>
      <c r="AR3" s="163">
        <v>19000</v>
      </c>
      <c r="AS3" s="164" t="s">
        <v>999</v>
      </c>
      <c r="AT3" s="164">
        <v>4000</v>
      </c>
      <c r="AU3" s="86"/>
    </row>
    <row r="4" spans="1:47" ht="15">
      <c r="A4" s="1">
        <v>3</v>
      </c>
      <c r="B4" s="131" t="s">
        <v>3</v>
      </c>
      <c r="C4" s="167"/>
      <c r="D4" s="132" t="s">
        <v>26</v>
      </c>
      <c r="E4" s="167"/>
      <c r="F4" s="131" t="s">
        <v>185</v>
      </c>
      <c r="G4" s="167"/>
      <c r="H4" s="132" t="s">
        <v>153</v>
      </c>
      <c r="I4" s="167"/>
      <c r="J4" s="134" t="s">
        <v>194</v>
      </c>
      <c r="K4" s="167"/>
      <c r="L4" s="160" t="s">
        <v>538</v>
      </c>
      <c r="M4" s="167"/>
      <c r="N4" s="134" t="s">
        <v>562</v>
      </c>
      <c r="O4" s="167"/>
      <c r="P4" t="s">
        <v>1313</v>
      </c>
      <c r="Q4" s="167"/>
      <c r="R4" s="162" t="s">
        <v>705</v>
      </c>
      <c r="S4" s="167"/>
      <c r="T4" s="134" t="s">
        <v>1226</v>
      </c>
      <c r="U4" s="167"/>
      <c r="V4" s="210" t="s">
        <v>206</v>
      </c>
      <c r="W4" s="167"/>
      <c r="Y4" s="167"/>
      <c r="AA4" s="167"/>
      <c r="AC4" s="167"/>
      <c r="AE4" s="167"/>
      <c r="AF4" t="s">
        <v>1272</v>
      </c>
      <c r="AG4" s="167"/>
      <c r="AI4" s="167"/>
      <c r="AJ4" s="141"/>
      <c r="AK4" s="167"/>
      <c r="AN4" s="144" t="s">
        <v>60</v>
      </c>
      <c r="AO4" s="146" t="s">
        <v>61</v>
      </c>
      <c r="AQ4" s="163" t="s">
        <v>1013</v>
      </c>
      <c r="AR4" s="163">
        <v>1500</v>
      </c>
      <c r="AS4" s="164" t="s">
        <v>1000</v>
      </c>
      <c r="AT4" s="164">
        <v>4500</v>
      </c>
      <c r="AU4" s="86"/>
    </row>
    <row r="5" spans="1:47" ht="15">
      <c r="A5" s="1">
        <v>4</v>
      </c>
      <c r="B5" s="132" t="s">
        <v>4</v>
      </c>
      <c r="C5" s="168"/>
      <c r="D5" s="131" t="s">
        <v>27</v>
      </c>
      <c r="E5" s="168"/>
      <c r="F5" s="131" t="s">
        <v>186</v>
      </c>
      <c r="G5" s="168"/>
      <c r="H5" s="131" t="s">
        <v>154</v>
      </c>
      <c r="I5" s="168"/>
      <c r="J5" s="134" t="s">
        <v>195</v>
      </c>
      <c r="K5" s="168"/>
      <c r="L5" s="160" t="s">
        <v>539</v>
      </c>
      <c r="M5" s="168"/>
      <c r="N5" s="134"/>
      <c r="O5" s="168"/>
      <c r="P5" s="12"/>
      <c r="Q5" s="168"/>
      <c r="R5" s="162" t="s">
        <v>706</v>
      </c>
      <c r="S5" s="168"/>
      <c r="T5" s="210" t="s">
        <v>1358</v>
      </c>
      <c r="U5" s="168"/>
      <c r="V5" s="210" t="s">
        <v>207</v>
      </c>
      <c r="W5" s="168"/>
      <c r="Y5" s="168"/>
      <c r="AA5" s="168"/>
      <c r="AC5" s="168"/>
      <c r="AE5" s="168"/>
      <c r="AF5" t="s">
        <v>1273</v>
      </c>
      <c r="AG5" s="168"/>
      <c r="AI5" s="168"/>
      <c r="AJ5" s="141"/>
      <c r="AK5" s="168"/>
      <c r="AN5" s="144" t="s">
        <v>62</v>
      </c>
      <c r="AO5" s="146" t="s">
        <v>63</v>
      </c>
      <c r="AQ5" s="164" t="s">
        <v>1003</v>
      </c>
      <c r="AR5" s="164">
        <v>1100</v>
      </c>
      <c r="AS5" s="164" t="s">
        <v>1002</v>
      </c>
      <c r="AT5" s="164">
        <v>7660</v>
      </c>
      <c r="AU5" s="86"/>
    </row>
    <row r="6" spans="1:47" ht="15">
      <c r="A6" s="1">
        <v>4</v>
      </c>
      <c r="B6" s="132" t="s">
        <v>5</v>
      </c>
      <c r="C6" s="168"/>
      <c r="D6" s="132" t="s">
        <v>28</v>
      </c>
      <c r="E6" s="168"/>
      <c r="F6" s="131" t="s">
        <v>187</v>
      </c>
      <c r="G6" s="168"/>
      <c r="H6" s="132" t="s">
        <v>155</v>
      </c>
      <c r="I6" s="168"/>
      <c r="J6" s="134" t="s">
        <v>196</v>
      </c>
      <c r="K6" s="168"/>
      <c r="L6" s="160" t="s">
        <v>540</v>
      </c>
      <c r="M6" s="168"/>
      <c r="N6" s="134"/>
      <c r="O6" s="168"/>
      <c r="P6" t="s">
        <v>346</v>
      </c>
      <c r="Q6" s="168"/>
      <c r="R6" s="162" t="s">
        <v>1310</v>
      </c>
      <c r="S6" s="168"/>
      <c r="T6" s="134"/>
      <c r="U6" s="168"/>
      <c r="V6" s="210" t="s">
        <v>208</v>
      </c>
      <c r="W6" s="168"/>
      <c r="Y6" s="168"/>
      <c r="AA6" s="168"/>
      <c r="AC6" s="168"/>
      <c r="AE6" s="168"/>
      <c r="AG6" s="168"/>
      <c r="AI6" s="168"/>
      <c r="AJ6" s="141"/>
      <c r="AK6" s="168"/>
      <c r="AN6" s="144" t="s">
        <v>64</v>
      </c>
      <c r="AO6" s="145" t="s">
        <v>1278</v>
      </c>
      <c r="AQ6" s="163" t="s">
        <v>990</v>
      </c>
      <c r="AR6" s="163">
        <v>200</v>
      </c>
      <c r="AS6" s="164" t="s">
        <v>1001</v>
      </c>
      <c r="AT6" s="164">
        <v>4052</v>
      </c>
      <c r="AU6" s="86"/>
    </row>
    <row r="7" spans="1:47" ht="15">
      <c r="A7" s="1">
        <v>13</v>
      </c>
      <c r="B7" s="132" t="s">
        <v>6</v>
      </c>
      <c r="C7" s="168"/>
      <c r="D7" s="132" t="s">
        <v>29</v>
      </c>
      <c r="E7" s="168"/>
      <c r="F7" s="131" t="s">
        <v>188</v>
      </c>
      <c r="G7" s="168"/>
      <c r="H7" s="132" t="s">
        <v>156</v>
      </c>
      <c r="I7" s="168"/>
      <c r="J7" s="134" t="s">
        <v>197</v>
      </c>
      <c r="K7" s="168"/>
      <c r="L7" s="160" t="s">
        <v>541</v>
      </c>
      <c r="M7" s="168"/>
      <c r="N7" s="134" t="s">
        <v>563</v>
      </c>
      <c r="O7" s="168"/>
      <c r="P7" t="s">
        <v>347</v>
      </c>
      <c r="Q7" s="168"/>
      <c r="R7" s="162" t="s">
        <v>703</v>
      </c>
      <c r="S7" s="168"/>
      <c r="U7" s="168"/>
      <c r="V7" s="210" t="s">
        <v>209</v>
      </c>
      <c r="W7" s="168"/>
      <c r="Y7" s="168"/>
      <c r="AA7" s="168"/>
      <c r="AC7" s="168"/>
      <c r="AE7" s="168"/>
      <c r="AG7" s="168"/>
      <c r="AI7" s="168"/>
      <c r="AJ7" s="141"/>
      <c r="AK7" s="168"/>
      <c r="AN7" s="144" t="s">
        <v>65</v>
      </c>
      <c r="AO7" s="147" t="s">
        <v>66</v>
      </c>
      <c r="AQ7" s="163" t="s">
        <v>1015</v>
      </c>
      <c r="AR7" s="163">
        <v>2500</v>
      </c>
      <c r="AS7" s="164" t="s">
        <v>1004</v>
      </c>
      <c r="AT7" s="164">
        <v>350</v>
      </c>
      <c r="AU7" s="86"/>
    </row>
    <row r="8" spans="1:47" ht="15">
      <c r="A8" s="1">
        <v>5</v>
      </c>
      <c r="B8" s="132" t="s">
        <v>7</v>
      </c>
      <c r="C8" s="168"/>
      <c r="D8" s="132" t="s">
        <v>30</v>
      </c>
      <c r="E8" s="168"/>
      <c r="F8" s="131" t="s">
        <v>189</v>
      </c>
      <c r="G8" s="168"/>
      <c r="H8" s="132" t="s">
        <v>157</v>
      </c>
      <c r="I8" s="168"/>
      <c r="J8" s="134" t="s">
        <v>198</v>
      </c>
      <c r="K8" s="168"/>
      <c r="L8" s="160" t="s">
        <v>608</v>
      </c>
      <c r="M8" s="168"/>
      <c r="N8" s="134"/>
      <c r="O8" s="168"/>
      <c r="P8" s="12" t="s">
        <v>348</v>
      </c>
      <c r="Q8" s="168"/>
      <c r="R8" s="162" t="s">
        <v>1311</v>
      </c>
      <c r="S8" s="168"/>
      <c r="U8" s="168"/>
      <c r="V8" s="210" t="s">
        <v>210</v>
      </c>
      <c r="W8" s="168"/>
      <c r="Y8" s="168"/>
      <c r="AA8" s="168"/>
      <c r="AC8" s="168"/>
      <c r="AE8" s="168"/>
      <c r="AG8" s="168"/>
      <c r="AI8" s="168"/>
      <c r="AJ8" s="141"/>
      <c r="AK8" s="168"/>
      <c r="AN8" s="144" t="s">
        <v>67</v>
      </c>
      <c r="AO8" s="147" t="s">
        <v>68</v>
      </c>
      <c r="AQ8" s="164" t="s">
        <v>1016</v>
      </c>
      <c r="AR8" s="164">
        <v>3450</v>
      </c>
      <c r="AS8" s="164" t="s">
        <v>996</v>
      </c>
      <c r="AT8" s="164">
        <v>28864</v>
      </c>
      <c r="AU8" s="86"/>
    </row>
    <row r="9" spans="1:47" ht="43">
      <c r="A9" s="1">
        <v>6</v>
      </c>
      <c r="B9" s="132" t="s">
        <v>8</v>
      </c>
      <c r="C9" s="168"/>
      <c r="D9" s="132" t="s">
        <v>31</v>
      </c>
      <c r="E9" s="168"/>
      <c r="F9" s="131" t="s">
        <v>190</v>
      </c>
      <c r="G9" s="168"/>
      <c r="H9" s="132" t="s">
        <v>158</v>
      </c>
      <c r="I9" s="168"/>
      <c r="J9" s="134" t="s">
        <v>199</v>
      </c>
      <c r="K9" s="168"/>
      <c r="L9" s="134"/>
      <c r="M9" s="168"/>
      <c r="N9" s="134" t="s">
        <v>564</v>
      </c>
      <c r="O9" s="168"/>
      <c r="P9" t="s">
        <v>349</v>
      </c>
      <c r="Q9" s="168"/>
      <c r="R9" s="162" t="s">
        <v>1386</v>
      </c>
      <c r="S9" s="168"/>
      <c r="U9" s="168"/>
      <c r="V9" s="210" t="s">
        <v>211</v>
      </c>
      <c r="W9" s="168"/>
      <c r="Y9" s="168"/>
      <c r="AA9" s="168"/>
      <c r="AC9" s="168"/>
      <c r="AE9" s="168"/>
      <c r="AG9" s="168"/>
      <c r="AI9" s="168"/>
      <c r="AJ9" s="141"/>
      <c r="AK9" s="168"/>
      <c r="AN9" s="144" t="s">
        <v>69</v>
      </c>
      <c r="AO9" s="147" t="s">
        <v>70</v>
      </c>
      <c r="AQ9" s="163" t="s">
        <v>991</v>
      </c>
      <c r="AR9" s="163">
        <v>4500</v>
      </c>
      <c r="AS9" s="164" t="s">
        <v>1018</v>
      </c>
      <c r="AT9" s="164">
        <v>8800</v>
      </c>
      <c r="AU9" s="86"/>
    </row>
    <row r="10" spans="1:47" ht="15">
      <c r="A10" s="1">
        <v>7</v>
      </c>
      <c r="B10" s="132" t="s">
        <v>9</v>
      </c>
      <c r="C10" s="168"/>
      <c r="D10" s="132" t="s">
        <v>32</v>
      </c>
      <c r="E10" s="168"/>
      <c r="F10" s="131" t="s">
        <v>191</v>
      </c>
      <c r="G10" s="168"/>
      <c r="H10" s="132" t="s">
        <v>159</v>
      </c>
      <c r="I10" s="168"/>
      <c r="J10" s="134" t="s">
        <v>200</v>
      </c>
      <c r="K10" s="168"/>
      <c r="L10" s="134"/>
      <c r="M10" s="168"/>
      <c r="N10" s="134"/>
      <c r="O10" s="168"/>
      <c r="P10" t="s">
        <v>350</v>
      </c>
      <c r="Q10" s="168"/>
      <c r="R10" s="162" t="s">
        <v>707</v>
      </c>
      <c r="S10" s="168"/>
      <c r="U10" s="168"/>
      <c r="V10" s="210" t="s">
        <v>212</v>
      </c>
      <c r="W10" s="168"/>
      <c r="Y10" s="168"/>
      <c r="AA10" s="168"/>
      <c r="AC10" s="168"/>
      <c r="AE10" s="168"/>
      <c r="AG10" s="168"/>
      <c r="AI10" s="168"/>
      <c r="AJ10" s="141"/>
      <c r="AK10" s="168"/>
      <c r="AN10" s="144" t="s">
        <v>71</v>
      </c>
      <c r="AO10" s="148" t="s">
        <v>1279</v>
      </c>
      <c r="AQ10" s="163" t="s">
        <v>992</v>
      </c>
      <c r="AR10" s="163">
        <v>10000</v>
      </c>
      <c r="AS10" s="164" t="s">
        <v>1011</v>
      </c>
      <c r="AT10" s="164">
        <v>4080</v>
      </c>
      <c r="AU10" s="86"/>
    </row>
    <row r="11" spans="1:47" ht="15">
      <c r="A11" s="1">
        <v>8</v>
      </c>
      <c r="B11" s="132" t="s">
        <v>10</v>
      </c>
      <c r="C11" s="168"/>
      <c r="D11" s="132" t="s">
        <v>33</v>
      </c>
      <c r="E11" s="168"/>
      <c r="F11" s="131" t="s">
        <v>192</v>
      </c>
      <c r="G11" s="168"/>
      <c r="H11" s="132" t="s">
        <v>160</v>
      </c>
      <c r="I11" s="168"/>
      <c r="J11" s="134" t="s">
        <v>201</v>
      </c>
      <c r="K11" s="168"/>
      <c r="M11" s="168"/>
      <c r="N11" s="134" t="s">
        <v>565</v>
      </c>
      <c r="O11" s="168"/>
      <c r="P11" t="s">
        <v>351</v>
      </c>
      <c r="Q11" s="168"/>
      <c r="R11" s="162" t="s">
        <v>1312</v>
      </c>
      <c r="S11" s="168"/>
      <c r="U11" s="168"/>
      <c r="V11" s="210" t="s">
        <v>213</v>
      </c>
      <c r="W11" s="168"/>
      <c r="Y11" s="168"/>
      <c r="AA11" s="168"/>
      <c r="AC11" s="168"/>
      <c r="AE11" s="168"/>
      <c r="AG11" s="168"/>
      <c r="AI11" s="168"/>
      <c r="AJ11" s="141"/>
      <c r="AK11" s="168"/>
      <c r="AN11" s="144" t="s">
        <v>72</v>
      </c>
      <c r="AO11" s="147" t="s">
        <v>73</v>
      </c>
      <c r="AQ11" s="163" t="s">
        <v>993</v>
      </c>
      <c r="AR11" s="163">
        <v>500</v>
      </c>
      <c r="AS11" s="164" t="s">
        <v>1008</v>
      </c>
      <c r="AT11" s="164">
        <v>1800</v>
      </c>
      <c r="AU11" s="86"/>
    </row>
    <row r="12" spans="1:47" ht="28">
      <c r="A12" s="1">
        <v>9</v>
      </c>
      <c r="B12" s="132" t="s">
        <v>11</v>
      </c>
      <c r="C12" s="168"/>
      <c r="D12" s="132" t="s">
        <v>34</v>
      </c>
      <c r="E12" s="168"/>
      <c r="F12" s="134"/>
      <c r="G12" s="168"/>
      <c r="H12" s="132" t="s">
        <v>161</v>
      </c>
      <c r="I12" s="168"/>
      <c r="J12" s="134" t="s">
        <v>202</v>
      </c>
      <c r="K12" s="168"/>
      <c r="M12" s="168"/>
      <c r="N12" s="134"/>
      <c r="O12" s="168"/>
      <c r="P12" t="s">
        <v>352</v>
      </c>
      <c r="Q12" s="168"/>
      <c r="R12" s="162" t="s">
        <v>708</v>
      </c>
      <c r="S12" s="168"/>
      <c r="U12" s="168"/>
      <c r="V12" s="210" t="s">
        <v>214</v>
      </c>
      <c r="W12" s="168"/>
      <c r="Y12" s="168"/>
      <c r="AA12" s="168"/>
      <c r="AC12" s="168"/>
      <c r="AE12" s="168"/>
      <c r="AG12" s="168"/>
      <c r="AI12" s="168"/>
      <c r="AJ12" s="141"/>
      <c r="AK12" s="168"/>
      <c r="AN12" s="144" t="s">
        <v>74</v>
      </c>
      <c r="AO12" s="149" t="s">
        <v>75</v>
      </c>
      <c r="AQ12" s="163" t="s">
        <v>994</v>
      </c>
      <c r="AR12" s="163">
        <v>1000</v>
      </c>
      <c r="AS12" s="166" t="s">
        <v>1221</v>
      </c>
      <c r="AT12" s="166"/>
      <c r="AU12" s="86"/>
    </row>
    <row r="13" spans="1:47" ht="42">
      <c r="A13" s="1">
        <v>10</v>
      </c>
      <c r="B13" s="132" t="s">
        <v>12</v>
      </c>
      <c r="C13" s="168"/>
      <c r="D13" s="132" t="s">
        <v>35</v>
      </c>
      <c r="E13" s="168"/>
      <c r="G13" s="168"/>
      <c r="H13" s="132" t="s">
        <v>162</v>
      </c>
      <c r="I13" s="168"/>
      <c r="J13" s="134" t="s">
        <v>203</v>
      </c>
      <c r="K13" s="168"/>
      <c r="M13" s="168"/>
      <c r="N13" s="134" t="s">
        <v>566</v>
      </c>
      <c r="O13" s="168"/>
      <c r="P13" t="s">
        <v>353</v>
      </c>
      <c r="Q13" s="168"/>
      <c r="R13" s="162" t="s">
        <v>709</v>
      </c>
      <c r="S13" s="168"/>
      <c r="U13" s="168"/>
      <c r="V13" s="210" t="s">
        <v>215</v>
      </c>
      <c r="W13" s="168"/>
      <c r="Y13" s="168"/>
      <c r="AA13" s="168"/>
      <c r="AC13" s="168"/>
      <c r="AE13" s="168"/>
      <c r="AG13" s="168"/>
      <c r="AI13" s="168"/>
      <c r="AJ13" s="141"/>
      <c r="AK13" s="168"/>
      <c r="AN13" s="144" t="s">
        <v>76</v>
      </c>
      <c r="AO13" s="150" t="s">
        <v>77</v>
      </c>
      <c r="AQ13" s="163" t="s">
        <v>995</v>
      </c>
      <c r="AR13" s="163">
        <v>400</v>
      </c>
      <c r="AS13" s="165" t="s">
        <v>1222</v>
      </c>
      <c r="AT13" s="165"/>
    </row>
    <row r="14" spans="1:47" ht="28">
      <c r="A14" s="1">
        <v>11</v>
      </c>
      <c r="B14" s="132" t="s">
        <v>13</v>
      </c>
      <c r="C14" s="168"/>
      <c r="D14" s="132" t="s">
        <v>36</v>
      </c>
      <c r="E14" s="168"/>
      <c r="G14" s="168"/>
      <c r="H14" s="132" t="s">
        <v>163</v>
      </c>
      <c r="I14" s="168"/>
      <c r="J14" s="134" t="s">
        <v>599</v>
      </c>
      <c r="K14" s="168"/>
      <c r="M14" s="168"/>
      <c r="N14" s="134"/>
      <c r="O14" s="168"/>
      <c r="P14" t="s">
        <v>354</v>
      </c>
      <c r="Q14" s="168"/>
      <c r="R14" s="207" t="s">
        <v>1352</v>
      </c>
      <c r="S14" s="168"/>
      <c r="U14" s="168"/>
      <c r="V14" s="210" t="s">
        <v>1353</v>
      </c>
      <c r="W14" s="168"/>
      <c r="Y14" s="168"/>
      <c r="AA14" s="168"/>
      <c r="AC14" s="168"/>
      <c r="AE14" s="168"/>
      <c r="AG14" s="168"/>
      <c r="AI14" s="168"/>
      <c r="AJ14" s="141"/>
      <c r="AK14" s="168"/>
      <c r="AN14" s="144" t="s">
        <v>78</v>
      </c>
      <c r="AO14" s="148" t="s">
        <v>1280</v>
      </c>
      <c r="AQ14" s="163" t="s">
        <v>1017</v>
      </c>
      <c r="AR14" s="163">
        <v>4200</v>
      </c>
      <c r="AS14" s="165" t="s">
        <v>1223</v>
      </c>
      <c r="AT14" s="165">
        <v>3600</v>
      </c>
    </row>
    <row r="15" spans="1:47" ht="28">
      <c r="A15" s="1">
        <v>12</v>
      </c>
      <c r="B15" s="132" t="s">
        <v>14</v>
      </c>
      <c r="C15" s="168"/>
      <c r="D15" s="132" t="s">
        <v>37</v>
      </c>
      <c r="E15" s="168"/>
      <c r="G15" s="168"/>
      <c r="H15" s="132" t="s">
        <v>164</v>
      </c>
      <c r="I15" s="168"/>
      <c r="J15" s="134"/>
      <c r="K15" s="168"/>
      <c r="M15" s="168"/>
      <c r="N15" s="134"/>
      <c r="O15" s="168"/>
      <c r="P15" t="s">
        <v>355</v>
      </c>
      <c r="Q15" s="168"/>
      <c r="R15" s="207" t="s">
        <v>1388</v>
      </c>
      <c r="S15" s="168"/>
      <c r="U15" s="168"/>
      <c r="V15" s="210" t="s">
        <v>216</v>
      </c>
      <c r="W15" s="168"/>
      <c r="Y15" s="168"/>
      <c r="AA15" s="168"/>
      <c r="AC15" s="168"/>
      <c r="AE15" s="168"/>
      <c r="AG15" s="168"/>
      <c r="AI15" s="168"/>
      <c r="AJ15" s="141"/>
      <c r="AK15" s="168"/>
      <c r="AN15" s="144" t="s">
        <v>79</v>
      </c>
      <c r="AO15" s="150" t="s">
        <v>80</v>
      </c>
      <c r="AQ15" s="165"/>
      <c r="AR15" s="165"/>
      <c r="AS15" s="165" t="s">
        <v>1224</v>
      </c>
      <c r="AT15" s="165">
        <v>1100</v>
      </c>
    </row>
    <row r="16" spans="1:47" ht="42">
      <c r="A16"/>
      <c r="B16" s="132" t="s">
        <v>15</v>
      </c>
      <c r="C16" s="168"/>
      <c r="D16" s="132" t="s">
        <v>38</v>
      </c>
      <c r="E16" s="168"/>
      <c r="G16" s="168"/>
      <c r="H16" s="132" t="s">
        <v>165</v>
      </c>
      <c r="I16" s="168"/>
      <c r="J16" s="134"/>
      <c r="K16" s="168"/>
      <c r="M16" s="168"/>
      <c r="N16" s="134" t="s">
        <v>567</v>
      </c>
      <c r="O16" s="168"/>
      <c r="P16" t="s">
        <v>356</v>
      </c>
      <c r="Q16" s="168"/>
      <c r="R16" s="161" t="s">
        <v>1309</v>
      </c>
      <c r="S16" s="168"/>
      <c r="U16" s="168"/>
      <c r="V16" s="210" t="s">
        <v>217</v>
      </c>
      <c r="W16" s="168"/>
      <c r="Y16" s="168"/>
      <c r="AA16" s="168"/>
      <c r="AC16" s="168"/>
      <c r="AE16" s="168"/>
      <c r="AG16" s="168"/>
      <c r="AI16" s="168"/>
      <c r="AJ16" s="141"/>
      <c r="AK16" s="168"/>
      <c r="AN16" s="144" t="s">
        <v>81</v>
      </c>
      <c r="AO16" s="150" t="s">
        <v>82</v>
      </c>
      <c r="AQ16" s="163"/>
      <c r="AR16" s="163"/>
      <c r="AS16" s="165" t="s">
        <v>1225</v>
      </c>
      <c r="AT16" s="165">
        <v>175</v>
      </c>
    </row>
    <row r="17" spans="1:46">
      <c r="A17"/>
      <c r="B17" s="132" t="s">
        <v>16</v>
      </c>
      <c r="C17" s="168"/>
      <c r="D17" s="132" t="s">
        <v>39</v>
      </c>
      <c r="E17" s="168"/>
      <c r="G17" s="168"/>
      <c r="H17" s="132" t="s">
        <v>166</v>
      </c>
      <c r="I17" s="168"/>
      <c r="J17" s="134"/>
      <c r="K17" s="168"/>
      <c r="M17" s="168"/>
      <c r="N17" s="134"/>
      <c r="O17" s="168"/>
      <c r="P17" t="s">
        <v>357</v>
      </c>
      <c r="Q17" s="168"/>
      <c r="S17" s="168"/>
      <c r="U17" s="168"/>
      <c r="V17" s="210" t="s">
        <v>218</v>
      </c>
      <c r="W17" s="168"/>
      <c r="Y17" s="168"/>
      <c r="AA17" s="168"/>
      <c r="AC17" s="168"/>
      <c r="AE17" s="168"/>
      <c r="AG17" s="168"/>
      <c r="AI17" s="168"/>
      <c r="AJ17" s="141"/>
      <c r="AK17" s="168"/>
      <c r="AN17" s="144" t="s">
        <v>83</v>
      </c>
      <c r="AO17" s="147" t="s">
        <v>84</v>
      </c>
      <c r="AQ17" s="84"/>
      <c r="AR17" s="89"/>
      <c r="AS17" s="89"/>
      <c r="AT17" s="89"/>
    </row>
    <row r="18" spans="1:46" ht="14">
      <c r="A18" s="1">
        <v>15</v>
      </c>
      <c r="B18" s="132" t="s">
        <v>17</v>
      </c>
      <c r="C18" s="168"/>
      <c r="D18" s="132" t="s">
        <v>40</v>
      </c>
      <c r="E18" s="168"/>
      <c r="G18" s="168"/>
      <c r="H18" s="132" t="s">
        <v>167</v>
      </c>
      <c r="I18" s="168"/>
      <c r="J18" s="134"/>
      <c r="K18" s="168"/>
      <c r="M18" s="168"/>
      <c r="N18" s="134" t="s">
        <v>568</v>
      </c>
      <c r="O18" s="168"/>
      <c r="Q18" s="168"/>
      <c r="S18" s="168"/>
      <c r="U18" s="168"/>
      <c r="V18" s="210" t="s">
        <v>219</v>
      </c>
      <c r="W18" s="168"/>
      <c r="Y18" s="168"/>
      <c r="AA18" s="168"/>
      <c r="AC18" s="168"/>
      <c r="AE18" s="168"/>
      <c r="AG18" s="168"/>
      <c r="AI18" s="168"/>
      <c r="AJ18" s="141"/>
      <c r="AK18" s="168"/>
      <c r="AN18" s="144" t="s">
        <v>85</v>
      </c>
      <c r="AO18" s="150" t="s">
        <v>86</v>
      </c>
      <c r="AQ18" s="89"/>
      <c r="AR18" s="89"/>
      <c r="AS18" s="89"/>
      <c r="AT18" s="89"/>
    </row>
    <row r="19" spans="1:46" ht="28">
      <c r="A19" s="1">
        <v>16</v>
      </c>
      <c r="B19" s="132" t="s">
        <v>18</v>
      </c>
      <c r="C19" s="168"/>
      <c r="D19" s="132" t="s">
        <v>41</v>
      </c>
      <c r="E19" s="168"/>
      <c r="G19" s="168"/>
      <c r="H19" s="132" t="s">
        <v>168</v>
      </c>
      <c r="I19" s="168"/>
      <c r="J19" s="134"/>
      <c r="K19" s="168"/>
      <c r="M19" s="168"/>
      <c r="N19" s="134"/>
      <c r="O19" s="168"/>
      <c r="Q19" s="168"/>
      <c r="S19" s="168"/>
      <c r="U19" s="168"/>
      <c r="V19" s="210" t="s">
        <v>220</v>
      </c>
      <c r="W19" s="168"/>
      <c r="Y19" s="168"/>
      <c r="AA19" s="168"/>
      <c r="AC19" s="168"/>
      <c r="AE19" s="168"/>
      <c r="AG19" s="168"/>
      <c r="AI19" s="168"/>
      <c r="AJ19" s="141"/>
      <c r="AK19" s="168"/>
      <c r="AN19" s="144" t="s">
        <v>87</v>
      </c>
      <c r="AO19" s="150" t="s">
        <v>88</v>
      </c>
      <c r="AQ19" s="89"/>
      <c r="AR19" s="89"/>
      <c r="AS19" s="89"/>
      <c r="AT19" s="89"/>
    </row>
    <row r="20" spans="1:46" ht="44">
      <c r="A20" s="1">
        <v>17</v>
      </c>
      <c r="B20" s="132" t="s">
        <v>19</v>
      </c>
      <c r="C20" s="168"/>
      <c r="D20" s="132" t="s">
        <v>42</v>
      </c>
      <c r="E20" s="168"/>
      <c r="G20" s="168"/>
      <c r="H20" s="132" t="s">
        <v>169</v>
      </c>
      <c r="I20" s="168"/>
      <c r="K20" s="168"/>
      <c r="M20" s="168"/>
      <c r="N20" s="134" t="s">
        <v>569</v>
      </c>
      <c r="O20" s="168"/>
      <c r="P20" t="s">
        <v>358</v>
      </c>
      <c r="Q20" s="168"/>
      <c r="S20" s="168"/>
      <c r="U20" s="168"/>
      <c r="V20" s="210" t="s">
        <v>221</v>
      </c>
      <c r="W20" s="168"/>
      <c r="Y20" s="168"/>
      <c r="AA20" s="168"/>
      <c r="AC20" s="168"/>
      <c r="AE20" s="168"/>
      <c r="AG20" s="168"/>
      <c r="AI20" s="168"/>
      <c r="AJ20" s="141"/>
      <c r="AK20" s="168"/>
      <c r="AN20" s="144" t="s">
        <v>89</v>
      </c>
      <c r="AO20" s="148" t="s">
        <v>1281</v>
      </c>
      <c r="AQ20" s="89"/>
      <c r="AR20" s="89"/>
      <c r="AS20" s="89"/>
      <c r="AT20" s="89"/>
    </row>
    <row r="21" spans="1:46">
      <c r="A21" s="1">
        <v>18</v>
      </c>
      <c r="B21" s="132" t="s">
        <v>20</v>
      </c>
      <c r="C21" s="168"/>
      <c r="D21" s="132" t="s">
        <v>43</v>
      </c>
      <c r="E21" s="168"/>
      <c r="G21" s="168"/>
      <c r="H21" s="132" t="s">
        <v>170</v>
      </c>
      <c r="I21" s="168"/>
      <c r="K21" s="168"/>
      <c r="M21" s="168"/>
      <c r="N21" s="134"/>
      <c r="O21" s="168"/>
      <c r="P21" t="s">
        <v>359</v>
      </c>
      <c r="Q21" s="168"/>
      <c r="S21" s="168"/>
      <c r="U21" s="168"/>
      <c r="V21" s="211" t="s">
        <v>509</v>
      </c>
      <c r="W21" s="168"/>
      <c r="Y21" s="168"/>
      <c r="AA21" s="168"/>
      <c r="AC21" s="168"/>
      <c r="AE21" s="168"/>
      <c r="AG21" s="168"/>
      <c r="AI21" s="168"/>
      <c r="AJ21" s="141"/>
      <c r="AK21" s="168"/>
      <c r="AN21" s="144" t="s">
        <v>90</v>
      </c>
      <c r="AO21" s="147" t="s">
        <v>91</v>
      </c>
      <c r="AQ21" s="89"/>
      <c r="AR21" s="89"/>
      <c r="AS21" s="89"/>
      <c r="AT21" s="89"/>
    </row>
    <row r="22" spans="1:46">
      <c r="A22" s="1">
        <v>19</v>
      </c>
      <c r="B22" s="132" t="s">
        <v>21</v>
      </c>
      <c r="C22" s="168"/>
      <c r="D22" s="132" t="s">
        <v>44</v>
      </c>
      <c r="E22" s="168"/>
      <c r="G22" s="168"/>
      <c r="H22" s="132" t="s">
        <v>171</v>
      </c>
      <c r="I22" s="168"/>
      <c r="K22" s="168"/>
      <c r="M22" s="168"/>
      <c r="N22" s="134"/>
      <c r="O22" s="168"/>
      <c r="P22" t="s">
        <v>360</v>
      </c>
      <c r="Q22" s="168"/>
      <c r="S22" s="168"/>
      <c r="U22" s="168"/>
      <c r="V22" s="212" t="s">
        <v>222</v>
      </c>
      <c r="W22" s="168"/>
      <c r="Y22" s="168"/>
      <c r="AA22" s="168"/>
      <c r="AC22" s="168"/>
      <c r="AE22" s="168"/>
      <c r="AG22" s="168"/>
      <c r="AI22" s="168"/>
      <c r="AJ22" s="141"/>
      <c r="AK22" s="168"/>
      <c r="AN22" s="144" t="s">
        <v>92</v>
      </c>
      <c r="AO22" s="151" t="s">
        <v>93</v>
      </c>
    </row>
    <row r="23" spans="1:46">
      <c r="A23" s="1">
        <v>20</v>
      </c>
      <c r="B23" s="132" t="s">
        <v>22</v>
      </c>
      <c r="C23" s="168"/>
      <c r="D23" s="132" t="s">
        <v>45</v>
      </c>
      <c r="E23" s="168"/>
      <c r="G23" s="168"/>
      <c r="H23" s="132" t="s">
        <v>172</v>
      </c>
      <c r="I23" s="168"/>
      <c r="K23" s="168"/>
      <c r="M23" s="168"/>
      <c r="N23" s="177" t="s">
        <v>1261</v>
      </c>
      <c r="O23" s="168"/>
      <c r="P23" t="s">
        <v>361</v>
      </c>
      <c r="Q23" s="168"/>
      <c r="R23" s="176"/>
      <c r="S23" s="168"/>
      <c r="U23" s="168"/>
      <c r="V23" s="210" t="s">
        <v>223</v>
      </c>
      <c r="W23" s="168"/>
      <c r="Y23" s="168"/>
      <c r="AA23" s="168"/>
      <c r="AC23" s="168"/>
      <c r="AE23" s="168"/>
      <c r="AG23" s="168"/>
      <c r="AI23" s="168"/>
      <c r="AJ23" s="141"/>
      <c r="AK23" s="168"/>
      <c r="AN23" s="144" t="s">
        <v>94</v>
      </c>
      <c r="AO23" s="147" t="s">
        <v>95</v>
      </c>
    </row>
    <row r="24" spans="1:46">
      <c r="A24" s="1">
        <v>21</v>
      </c>
      <c r="B24" s="132" t="s">
        <v>23</v>
      </c>
      <c r="C24" s="168"/>
      <c r="D24" s="132" t="s">
        <v>46</v>
      </c>
      <c r="E24" s="168"/>
      <c r="G24" s="168"/>
      <c r="H24" s="132" t="s">
        <v>173</v>
      </c>
      <c r="I24" s="168"/>
      <c r="K24" s="168"/>
      <c r="M24" s="168"/>
      <c r="N24" s="134" t="s">
        <v>573</v>
      </c>
      <c r="O24" s="168"/>
      <c r="P24" t="s">
        <v>362</v>
      </c>
      <c r="Q24" s="168"/>
      <c r="S24" s="168"/>
      <c r="U24" s="168"/>
      <c r="V24" s="210" t="s">
        <v>224</v>
      </c>
      <c r="W24" s="168"/>
      <c r="Y24" s="168"/>
      <c r="AA24" s="168"/>
      <c r="AC24" s="168"/>
      <c r="AE24" s="168"/>
      <c r="AG24" s="168"/>
      <c r="AI24" s="168"/>
      <c r="AJ24" s="141"/>
      <c r="AK24" s="168"/>
      <c r="AN24" s="144" t="s">
        <v>96</v>
      </c>
      <c r="AO24" s="147" t="s">
        <v>97</v>
      </c>
    </row>
    <row r="25" spans="1:46" ht="15">
      <c r="A25" s="1">
        <v>22</v>
      </c>
      <c r="B25" s="132"/>
      <c r="C25" s="168"/>
      <c r="D25" s="132" t="s">
        <v>47</v>
      </c>
      <c r="E25" s="168"/>
      <c r="G25" s="168"/>
      <c r="H25" s="132" t="s">
        <v>174</v>
      </c>
      <c r="I25" s="168"/>
      <c r="K25" s="168"/>
      <c r="M25" s="168"/>
      <c r="N25" s="134" t="s">
        <v>574</v>
      </c>
      <c r="O25" s="168"/>
      <c r="P25" t="s">
        <v>363</v>
      </c>
      <c r="Q25" s="168"/>
      <c r="S25" s="168"/>
      <c r="U25" s="168"/>
      <c r="V25" s="210" t="s">
        <v>225</v>
      </c>
      <c r="W25" s="168"/>
      <c r="Y25" s="168"/>
      <c r="AA25" s="168"/>
      <c r="AC25" s="168"/>
      <c r="AE25" s="168"/>
      <c r="AG25" s="168"/>
      <c r="AI25" s="168"/>
      <c r="AJ25" s="141"/>
      <c r="AK25" s="168"/>
      <c r="AN25" s="144" t="s">
        <v>98</v>
      </c>
      <c r="AO25" s="145" t="s">
        <v>1282</v>
      </c>
    </row>
    <row r="26" spans="1:46" ht="28">
      <c r="A26" s="1">
        <v>23</v>
      </c>
      <c r="D26" s="132" t="s">
        <v>48</v>
      </c>
      <c r="H26" s="132" t="s">
        <v>175</v>
      </c>
      <c r="N26" s="134" t="s">
        <v>575</v>
      </c>
      <c r="P26" t="s">
        <v>364</v>
      </c>
      <c r="V26" s="210" t="s">
        <v>510</v>
      </c>
      <c r="AJ26" s="141"/>
      <c r="AN26" s="144" t="s">
        <v>99</v>
      </c>
      <c r="AO26" s="150" t="s">
        <v>100</v>
      </c>
    </row>
    <row r="27" spans="1:46" ht="28">
      <c r="A27" s="1">
        <v>24</v>
      </c>
      <c r="B27" s="159"/>
      <c r="D27" s="132" t="s">
        <v>49</v>
      </c>
      <c r="H27" s="132" t="s">
        <v>176</v>
      </c>
      <c r="N27" s="134" t="s">
        <v>576</v>
      </c>
      <c r="P27" t="s">
        <v>365</v>
      </c>
      <c r="V27" s="210" t="s">
        <v>226</v>
      </c>
      <c r="AJ27" s="141"/>
      <c r="AN27" s="144" t="s">
        <v>101</v>
      </c>
      <c r="AO27" s="150" t="s">
        <v>102</v>
      </c>
    </row>
    <row r="28" spans="1:46" ht="14">
      <c r="A28" s="1">
        <v>25</v>
      </c>
      <c r="B28"/>
      <c r="D28" s="132" t="s">
        <v>50</v>
      </c>
      <c r="H28" s="132" t="s">
        <v>177</v>
      </c>
      <c r="P28" t="s">
        <v>366</v>
      </c>
      <c r="V28" s="210" t="s">
        <v>227</v>
      </c>
      <c r="AJ28" s="141"/>
      <c r="AN28" s="144" t="s">
        <v>103</v>
      </c>
      <c r="AO28" s="150" t="s">
        <v>104</v>
      </c>
    </row>
    <row r="29" spans="1:46" ht="28">
      <c r="A29" s="1">
        <v>26</v>
      </c>
      <c r="B29"/>
      <c r="D29" s="132" t="s">
        <v>51</v>
      </c>
      <c r="H29" s="132" t="s">
        <v>178</v>
      </c>
      <c r="P29" t="s">
        <v>367</v>
      </c>
      <c r="V29" s="210" t="s">
        <v>228</v>
      </c>
      <c r="AJ29" s="141"/>
      <c r="AN29" s="144" t="s">
        <v>105</v>
      </c>
      <c r="AO29" s="150" t="s">
        <v>106</v>
      </c>
    </row>
    <row r="30" spans="1:46" ht="30">
      <c r="A30" s="1">
        <v>27</v>
      </c>
      <c r="B30"/>
      <c r="D30" s="132" t="s">
        <v>52</v>
      </c>
      <c r="H30" s="132" t="s">
        <v>179</v>
      </c>
      <c r="N30" s="19"/>
      <c r="P30" t="s">
        <v>368</v>
      </c>
      <c r="V30" s="210" t="s">
        <v>229</v>
      </c>
      <c r="AJ30" s="141"/>
      <c r="AN30" s="144" t="s">
        <v>107</v>
      </c>
      <c r="AO30" s="148" t="s">
        <v>1283</v>
      </c>
    </row>
    <row r="31" spans="1:46" ht="28">
      <c r="A31" s="1">
        <v>28</v>
      </c>
      <c r="B31"/>
      <c r="D31" s="132" t="s">
        <v>53</v>
      </c>
      <c r="H31" s="132" t="s">
        <v>180</v>
      </c>
      <c r="P31" t="s">
        <v>369</v>
      </c>
      <c r="V31" s="210" t="s">
        <v>230</v>
      </c>
      <c r="AJ31" s="141"/>
      <c r="AN31" s="152" t="s">
        <v>108</v>
      </c>
      <c r="AO31" s="150" t="s">
        <v>109</v>
      </c>
    </row>
    <row r="32" spans="1:46" ht="28">
      <c r="A32" s="1">
        <v>29</v>
      </c>
      <c r="B32"/>
      <c r="D32" s="142" t="s">
        <v>54</v>
      </c>
      <c r="H32" s="132" t="s">
        <v>181</v>
      </c>
      <c r="V32" s="210" t="s">
        <v>231</v>
      </c>
      <c r="AJ32" s="141"/>
      <c r="AN32" s="144" t="s">
        <v>110</v>
      </c>
      <c r="AO32" s="147" t="s">
        <v>111</v>
      </c>
    </row>
    <row r="33" spans="1:41" ht="28">
      <c r="A33" s="1">
        <v>30</v>
      </c>
      <c r="B33"/>
      <c r="C33" s="170"/>
      <c r="D33" s="132" t="s">
        <v>55</v>
      </c>
      <c r="E33" s="170"/>
      <c r="G33" s="170"/>
      <c r="H33" s="132" t="s">
        <v>182</v>
      </c>
      <c r="I33" s="170"/>
      <c r="K33" s="170"/>
      <c r="M33" s="170"/>
      <c r="O33" s="170"/>
      <c r="P33" t="s">
        <v>370</v>
      </c>
      <c r="Q33" s="170"/>
      <c r="S33" s="170"/>
      <c r="U33" s="170"/>
      <c r="V33" s="210" t="s">
        <v>232</v>
      </c>
      <c r="W33" s="170"/>
      <c r="Y33" s="170"/>
      <c r="AA33" s="170"/>
      <c r="AC33" s="170"/>
      <c r="AE33" s="170"/>
      <c r="AG33" s="170"/>
      <c r="AI33" s="170"/>
      <c r="AK33" s="170"/>
      <c r="AN33" s="144" t="s">
        <v>112</v>
      </c>
      <c r="AO33" s="150" t="s">
        <v>113</v>
      </c>
    </row>
    <row r="34" spans="1:41" ht="14">
      <c r="B34"/>
      <c r="C34" s="171"/>
      <c r="D34" s="134" t="s">
        <v>56</v>
      </c>
      <c r="E34" s="171"/>
      <c r="G34" s="171"/>
      <c r="H34" s="142"/>
      <c r="I34" s="171"/>
      <c r="K34" s="171"/>
      <c r="M34" s="171"/>
      <c r="O34" s="171"/>
      <c r="P34" t="s">
        <v>371</v>
      </c>
      <c r="Q34" s="171"/>
      <c r="S34" s="171"/>
      <c r="U34" s="171"/>
      <c r="V34" s="210" t="s">
        <v>233</v>
      </c>
      <c r="W34" s="171"/>
      <c r="Y34" s="171"/>
      <c r="AA34" s="171"/>
      <c r="AC34" s="171"/>
      <c r="AE34" s="171"/>
      <c r="AG34" s="171"/>
      <c r="AI34" s="171"/>
      <c r="AK34" s="171"/>
      <c r="AN34" s="144" t="s">
        <v>114</v>
      </c>
      <c r="AO34" s="150" t="s">
        <v>115</v>
      </c>
    </row>
    <row r="35" spans="1:41" ht="42">
      <c r="B35"/>
      <c r="D35" s="134" t="s">
        <v>57</v>
      </c>
      <c r="H35" s="132"/>
      <c r="P35" t="s">
        <v>372</v>
      </c>
      <c r="V35" s="210" t="s">
        <v>234</v>
      </c>
      <c r="AN35" s="144" t="s">
        <v>116</v>
      </c>
      <c r="AO35" s="150" t="s">
        <v>117</v>
      </c>
    </row>
    <row r="36" spans="1:41" ht="44">
      <c r="B36"/>
      <c r="D36" s="134" t="s">
        <v>58</v>
      </c>
      <c r="H36" s="134"/>
      <c r="P36" t="s">
        <v>373</v>
      </c>
      <c r="V36" s="210" t="s">
        <v>511</v>
      </c>
      <c r="AN36" s="144" t="s">
        <v>118</v>
      </c>
      <c r="AO36" s="148" t="s">
        <v>1284</v>
      </c>
    </row>
    <row r="37" spans="1:41" ht="28">
      <c r="B37"/>
      <c r="D37" s="134"/>
      <c r="H37" s="134"/>
      <c r="P37" t="s">
        <v>374</v>
      </c>
      <c r="V37" s="210" t="s">
        <v>235</v>
      </c>
      <c r="AN37" s="144" t="s">
        <v>119</v>
      </c>
      <c r="AO37" s="150" t="s">
        <v>120</v>
      </c>
    </row>
    <row r="38" spans="1:41">
      <c r="B38"/>
      <c r="D38" s="134"/>
      <c r="H38" s="134"/>
      <c r="V38" s="210" t="s">
        <v>236</v>
      </c>
      <c r="AN38" s="144" t="s">
        <v>121</v>
      </c>
      <c r="AO38" s="147" t="s">
        <v>122</v>
      </c>
    </row>
    <row r="39" spans="1:41">
      <c r="B39"/>
      <c r="D39" s="134"/>
      <c r="H39" s="134"/>
      <c r="P39" t="s">
        <v>375</v>
      </c>
      <c r="V39" s="210" t="s">
        <v>237</v>
      </c>
      <c r="AN39" s="144" t="s">
        <v>123</v>
      </c>
      <c r="AO39" s="147" t="s">
        <v>124</v>
      </c>
    </row>
    <row r="40" spans="1:41">
      <c r="B40"/>
      <c r="H40" s="134"/>
      <c r="P40" t="s">
        <v>376</v>
      </c>
      <c r="V40" s="210" t="s">
        <v>238</v>
      </c>
      <c r="AN40" s="144" t="s">
        <v>125</v>
      </c>
      <c r="AO40" s="147" t="s">
        <v>126</v>
      </c>
    </row>
    <row r="41" spans="1:41">
      <c r="H41" s="134"/>
      <c r="P41" t="s">
        <v>377</v>
      </c>
      <c r="V41" s="210" t="s">
        <v>239</v>
      </c>
      <c r="AN41" s="144" t="s">
        <v>127</v>
      </c>
      <c r="AO41" s="147" t="s">
        <v>128</v>
      </c>
    </row>
    <row r="42" spans="1:41">
      <c r="H42" s="134"/>
      <c r="P42" t="s">
        <v>378</v>
      </c>
      <c r="V42" s="210" t="s">
        <v>240</v>
      </c>
      <c r="AN42" s="144" t="s">
        <v>129</v>
      </c>
      <c r="AO42" s="147" t="s">
        <v>130</v>
      </c>
    </row>
    <row r="43" spans="1:41">
      <c r="H43" s="134"/>
      <c r="P43" t="s">
        <v>379</v>
      </c>
      <c r="V43" s="210" t="s">
        <v>241</v>
      </c>
      <c r="AN43" s="144" t="s">
        <v>131</v>
      </c>
      <c r="AO43" s="147" t="s">
        <v>132</v>
      </c>
    </row>
    <row r="44" spans="1:41" ht="44">
      <c r="P44" t="s">
        <v>380</v>
      </c>
      <c r="V44" s="210" t="s">
        <v>242</v>
      </c>
      <c r="AN44" s="144" t="s">
        <v>133</v>
      </c>
      <c r="AO44" s="148" t="s">
        <v>1285</v>
      </c>
    </row>
    <row r="45" spans="1:41">
      <c r="P45" t="s">
        <v>381</v>
      </c>
      <c r="V45" s="210" t="s">
        <v>512</v>
      </c>
      <c r="AN45" s="144" t="s">
        <v>134</v>
      </c>
      <c r="AO45" s="147" t="s">
        <v>135</v>
      </c>
    </row>
    <row r="46" spans="1:41">
      <c r="P46" t="s">
        <v>382</v>
      </c>
      <c r="V46" s="210" t="s">
        <v>243</v>
      </c>
      <c r="AN46" s="144" t="s">
        <v>136</v>
      </c>
      <c r="AO46" s="147" t="s">
        <v>137</v>
      </c>
    </row>
    <row r="47" spans="1:41" ht="28">
      <c r="P47" t="s">
        <v>383</v>
      </c>
      <c r="V47" s="210" t="s">
        <v>244</v>
      </c>
      <c r="AN47" s="144" t="s">
        <v>78</v>
      </c>
      <c r="AO47" s="150" t="s">
        <v>138</v>
      </c>
    </row>
    <row r="48" spans="1:41" ht="14">
      <c r="V48" s="210" t="s">
        <v>245</v>
      </c>
      <c r="AN48" s="144" t="s">
        <v>139</v>
      </c>
      <c r="AO48" s="150" t="s">
        <v>140</v>
      </c>
    </row>
    <row r="49" spans="16:41">
      <c r="P49" t="s">
        <v>384</v>
      </c>
      <c r="V49" s="210" t="s">
        <v>246</v>
      </c>
      <c r="AN49" s="144" t="s">
        <v>141</v>
      </c>
      <c r="AO49" s="147" t="s">
        <v>142</v>
      </c>
    </row>
    <row r="50" spans="16:41">
      <c r="P50" t="s">
        <v>385</v>
      </c>
      <c r="V50" s="210" t="s">
        <v>247</v>
      </c>
      <c r="AN50" s="144" t="s">
        <v>81</v>
      </c>
      <c r="AO50" s="147" t="s">
        <v>143</v>
      </c>
    </row>
    <row r="51" spans="16:41" ht="28">
      <c r="P51" t="s">
        <v>386</v>
      </c>
      <c r="V51" s="210" t="s">
        <v>248</v>
      </c>
      <c r="AN51" s="144" t="s">
        <v>144</v>
      </c>
      <c r="AO51" s="150" t="s">
        <v>145</v>
      </c>
    </row>
    <row r="52" spans="16:41" ht="15">
      <c r="P52" t="s">
        <v>387</v>
      </c>
      <c r="V52" s="210" t="s">
        <v>249</v>
      </c>
      <c r="AN52" s="144" t="s">
        <v>146</v>
      </c>
      <c r="AO52" s="145" t="s">
        <v>1286</v>
      </c>
    </row>
    <row r="53" spans="16:41">
      <c r="P53" t="s">
        <v>388</v>
      </c>
      <c r="V53" s="210" t="s">
        <v>250</v>
      </c>
      <c r="AN53" s="144" t="s">
        <v>147</v>
      </c>
      <c r="AO53" s="147" t="s">
        <v>148</v>
      </c>
    </row>
    <row r="54" spans="16:41" ht="15">
      <c r="P54" t="s">
        <v>389</v>
      </c>
      <c r="V54" s="210" t="s">
        <v>251</v>
      </c>
      <c r="AN54" s="144" t="s">
        <v>149</v>
      </c>
      <c r="AO54" s="145" t="s">
        <v>1287</v>
      </c>
    </row>
    <row r="55" spans="16:41">
      <c r="P55" t="s">
        <v>390</v>
      </c>
      <c r="V55" s="210" t="s">
        <v>252</v>
      </c>
      <c r="AN55" s="144" t="s">
        <v>150</v>
      </c>
      <c r="AO55" s="147" t="s">
        <v>151</v>
      </c>
    </row>
    <row r="56" spans="16:41">
      <c r="P56" t="s">
        <v>391</v>
      </c>
      <c r="V56" s="210" t="s">
        <v>513</v>
      </c>
      <c r="AN56" s="134"/>
      <c r="AO56" s="134"/>
    </row>
    <row r="57" spans="16:41">
      <c r="P57" t="s">
        <v>392</v>
      </c>
      <c r="V57" s="210" t="s">
        <v>253</v>
      </c>
      <c r="AN57" s="134"/>
      <c r="AO57" s="134"/>
    </row>
    <row r="58" spans="16:41">
      <c r="P58" t="s">
        <v>393</v>
      </c>
      <c r="V58" s="210" t="s">
        <v>254</v>
      </c>
      <c r="AN58" s="134"/>
      <c r="AO58" s="134"/>
    </row>
    <row r="59" spans="16:41">
      <c r="P59" t="s">
        <v>394</v>
      </c>
      <c r="V59" s="210" t="s">
        <v>255</v>
      </c>
      <c r="AN59" s="134"/>
      <c r="AO59" s="134"/>
    </row>
    <row r="60" spans="16:41">
      <c r="P60" t="s">
        <v>395</v>
      </c>
      <c r="V60" s="210" t="s">
        <v>256</v>
      </c>
      <c r="AN60" s="134"/>
      <c r="AO60" s="134"/>
    </row>
    <row r="61" spans="16:41" ht="15">
      <c r="P61" s="12" t="s">
        <v>396</v>
      </c>
      <c r="V61" s="210" t="s">
        <v>257</v>
      </c>
      <c r="AN61" s="134"/>
      <c r="AO61" s="134"/>
    </row>
    <row r="62" spans="16:41">
      <c r="P62" t="s">
        <v>397</v>
      </c>
      <c r="V62" s="210" t="s">
        <v>514</v>
      </c>
      <c r="AN62" s="134"/>
      <c r="AO62" s="134"/>
    </row>
    <row r="63" spans="16:41">
      <c r="P63" t="s">
        <v>398</v>
      </c>
      <c r="V63" s="210" t="s">
        <v>258</v>
      </c>
      <c r="AN63" s="134"/>
      <c r="AO63" s="134"/>
    </row>
    <row r="64" spans="16:41">
      <c r="P64" t="s">
        <v>399</v>
      </c>
      <c r="V64" s="210" t="s">
        <v>259</v>
      </c>
      <c r="AN64" s="134"/>
      <c r="AO64" s="134"/>
    </row>
    <row r="65" spans="16:41">
      <c r="P65" t="s">
        <v>400</v>
      </c>
      <c r="V65" s="210" t="s">
        <v>260</v>
      </c>
      <c r="AN65" s="134"/>
      <c r="AO65" s="134"/>
    </row>
    <row r="66" spans="16:41">
      <c r="P66" t="s">
        <v>401</v>
      </c>
      <c r="V66" s="210" t="s">
        <v>261</v>
      </c>
      <c r="AN66" s="134"/>
      <c r="AO66" s="134"/>
    </row>
    <row r="67" spans="16:41">
      <c r="P67" t="s">
        <v>402</v>
      </c>
      <c r="V67" s="210" t="s">
        <v>262</v>
      </c>
      <c r="AN67" s="134"/>
      <c r="AO67" s="134"/>
    </row>
    <row r="68" spans="16:41" ht="15">
      <c r="P68" s="12" t="s">
        <v>403</v>
      </c>
      <c r="V68" s="210" t="s">
        <v>263</v>
      </c>
      <c r="AN68" s="134"/>
      <c r="AO68" s="134"/>
    </row>
    <row r="69" spans="16:41">
      <c r="P69" t="s">
        <v>404</v>
      </c>
      <c r="V69" s="210" t="s">
        <v>264</v>
      </c>
      <c r="AN69" s="134"/>
      <c r="AO69" s="134"/>
    </row>
    <row r="70" spans="16:41">
      <c r="P70" s="10" t="s">
        <v>405</v>
      </c>
      <c r="V70" s="210" t="s">
        <v>265</v>
      </c>
      <c r="AN70" s="134"/>
      <c r="AO70" s="134"/>
    </row>
    <row r="71" spans="16:41">
      <c r="P71" t="s">
        <v>406</v>
      </c>
      <c r="V71" s="210" t="s">
        <v>266</v>
      </c>
      <c r="AN71" s="134"/>
      <c r="AO71" s="134"/>
    </row>
    <row r="72" spans="16:41">
      <c r="P72" t="s">
        <v>407</v>
      </c>
      <c r="V72" s="210" t="s">
        <v>267</v>
      </c>
      <c r="AN72" s="134"/>
      <c r="AO72" s="134"/>
    </row>
    <row r="73" spans="16:41">
      <c r="P73" t="s">
        <v>408</v>
      </c>
      <c r="V73" s="210" t="s">
        <v>268</v>
      </c>
      <c r="AN73" s="134"/>
      <c r="AO73" s="134"/>
    </row>
    <row r="74" spans="16:41">
      <c r="P74" t="s">
        <v>409</v>
      </c>
      <c r="V74" s="210" t="s">
        <v>269</v>
      </c>
      <c r="AN74" s="134"/>
      <c r="AO74" s="134"/>
    </row>
    <row r="75" spans="16:41">
      <c r="P75" t="s">
        <v>410</v>
      </c>
      <c r="V75" s="210" t="s">
        <v>270</v>
      </c>
      <c r="AN75" s="134"/>
      <c r="AO75" s="134"/>
    </row>
    <row r="76" spans="16:41">
      <c r="P76" t="s">
        <v>411</v>
      </c>
      <c r="V76" s="210" t="s">
        <v>271</v>
      </c>
      <c r="AN76" s="134"/>
      <c r="AO76" s="134"/>
    </row>
    <row r="77" spans="16:41">
      <c r="P77" t="s">
        <v>412</v>
      </c>
      <c r="V77" s="210" t="s">
        <v>272</v>
      </c>
      <c r="AN77" s="134"/>
      <c r="AO77" s="134"/>
    </row>
    <row r="78" spans="16:41">
      <c r="P78" t="s">
        <v>413</v>
      </c>
      <c r="V78" s="210" t="s">
        <v>273</v>
      </c>
      <c r="AN78" s="134"/>
      <c r="AO78" s="134"/>
    </row>
    <row r="79" spans="16:41">
      <c r="P79" t="s">
        <v>414</v>
      </c>
      <c r="V79" s="210" t="s">
        <v>274</v>
      </c>
      <c r="AN79" s="134"/>
      <c r="AO79" s="134"/>
    </row>
    <row r="80" spans="16:41">
      <c r="P80" s="11" t="s">
        <v>415</v>
      </c>
      <c r="V80" s="210" t="s">
        <v>275</v>
      </c>
      <c r="AN80" s="134"/>
      <c r="AO80" s="134"/>
    </row>
    <row r="81" spans="16:41">
      <c r="P81" t="s">
        <v>416</v>
      </c>
      <c r="V81" s="210" t="s">
        <v>276</v>
      </c>
      <c r="AN81" s="134"/>
      <c r="AO81" s="134"/>
    </row>
    <row r="82" spans="16:41">
      <c r="P82" t="s">
        <v>417</v>
      </c>
      <c r="V82" s="210" t="s">
        <v>277</v>
      </c>
      <c r="AN82" s="134"/>
      <c r="AO82" s="134"/>
    </row>
    <row r="83" spans="16:41">
      <c r="V83" s="210" t="s">
        <v>278</v>
      </c>
      <c r="AN83" s="134"/>
      <c r="AO83" s="134"/>
    </row>
    <row r="84" spans="16:41">
      <c r="V84" s="210" t="s">
        <v>279</v>
      </c>
      <c r="AN84" s="134"/>
      <c r="AO84" s="134"/>
    </row>
    <row r="85" spans="16:41">
      <c r="V85" s="210" t="s">
        <v>515</v>
      </c>
      <c r="AN85" s="134"/>
      <c r="AO85" s="134"/>
    </row>
    <row r="86" spans="16:41">
      <c r="V86" s="210" t="s">
        <v>280</v>
      </c>
      <c r="AN86" s="134"/>
      <c r="AO86" s="134"/>
    </row>
    <row r="87" spans="16:41">
      <c r="V87" s="210" t="s">
        <v>281</v>
      </c>
      <c r="AN87" s="134"/>
      <c r="AO87" s="134"/>
    </row>
    <row r="88" spans="16:41" ht="15">
      <c r="V88" s="213" t="s">
        <v>282</v>
      </c>
      <c r="AN88" s="134"/>
      <c r="AO88" s="134"/>
    </row>
    <row r="89" spans="16:41">
      <c r="V89" s="210" t="s">
        <v>283</v>
      </c>
      <c r="AN89" s="134"/>
      <c r="AO89" s="134"/>
    </row>
    <row r="90" spans="16:41">
      <c r="V90" s="210" t="s">
        <v>284</v>
      </c>
      <c r="AN90" s="134"/>
      <c r="AO90" s="134"/>
    </row>
    <row r="91" spans="16:41">
      <c r="V91" s="210" t="s">
        <v>516</v>
      </c>
      <c r="AN91" s="134"/>
      <c r="AO91" s="134"/>
    </row>
    <row r="92" spans="16:41">
      <c r="V92" s="210" t="s">
        <v>285</v>
      </c>
      <c r="AN92" s="134"/>
      <c r="AO92" s="134"/>
    </row>
    <row r="93" spans="16:41">
      <c r="V93" s="210" t="s">
        <v>286</v>
      </c>
      <c r="AN93" s="134"/>
      <c r="AO93" s="134"/>
    </row>
    <row r="94" spans="16:41">
      <c r="V94" s="210" t="s">
        <v>287</v>
      </c>
      <c r="AN94" s="134"/>
      <c r="AO94" s="134"/>
    </row>
    <row r="95" spans="16:41">
      <c r="V95" s="210" t="s">
        <v>517</v>
      </c>
      <c r="AN95" s="134"/>
      <c r="AO95" s="134"/>
    </row>
    <row r="96" spans="16:41" ht="15">
      <c r="V96" s="214" t="s">
        <v>288</v>
      </c>
      <c r="AN96" s="134"/>
      <c r="AO96" s="134"/>
    </row>
    <row r="97" spans="22:41">
      <c r="V97" s="210" t="s">
        <v>289</v>
      </c>
      <c r="AN97" s="134"/>
      <c r="AO97" s="134"/>
    </row>
    <row r="98" spans="22:41" ht="15">
      <c r="V98" s="214" t="s">
        <v>290</v>
      </c>
      <c r="AN98" s="134"/>
      <c r="AO98" s="134"/>
    </row>
    <row r="99" spans="22:41" ht="15">
      <c r="V99" s="210" t="s">
        <v>1356</v>
      </c>
      <c r="AN99" s="134"/>
      <c r="AO99" s="134"/>
    </row>
    <row r="100" spans="22:41">
      <c r="V100" s="215" t="s">
        <v>291</v>
      </c>
      <c r="AN100" s="134"/>
      <c r="AO100" s="134"/>
    </row>
    <row r="101" spans="22:41">
      <c r="V101" s="210" t="s">
        <v>257</v>
      </c>
      <c r="AN101" s="134"/>
      <c r="AO101" s="134"/>
    </row>
    <row r="102" spans="22:41">
      <c r="V102" s="215" t="s">
        <v>292</v>
      </c>
      <c r="AN102" s="134"/>
      <c r="AO102" s="134"/>
    </row>
    <row r="103" spans="22:41">
      <c r="V103" s="210" t="s">
        <v>293</v>
      </c>
      <c r="AN103" s="134"/>
      <c r="AO103" s="134"/>
    </row>
    <row r="104" spans="22:41">
      <c r="V104" s="210" t="s">
        <v>294</v>
      </c>
      <c r="AN104" s="134"/>
      <c r="AO104" s="134"/>
    </row>
    <row r="105" spans="22:41">
      <c r="V105" s="210" t="s">
        <v>295</v>
      </c>
      <c r="AN105" s="134"/>
      <c r="AO105" s="134"/>
    </row>
    <row r="106" spans="22:41">
      <c r="V106" s="210" t="s">
        <v>518</v>
      </c>
      <c r="AN106" s="134"/>
      <c r="AO106" s="134"/>
    </row>
    <row r="107" spans="22:41">
      <c r="V107" s="210" t="s">
        <v>296</v>
      </c>
      <c r="AN107" s="134"/>
      <c r="AO107" s="134"/>
    </row>
    <row r="108" spans="22:41">
      <c r="V108" s="210" t="s">
        <v>297</v>
      </c>
      <c r="AN108" s="134"/>
      <c r="AO108" s="134"/>
    </row>
    <row r="109" spans="22:41">
      <c r="V109" s="210" t="s">
        <v>298</v>
      </c>
      <c r="AN109" s="134"/>
      <c r="AO109" s="134"/>
    </row>
    <row r="110" spans="22:41">
      <c r="V110" s="210" t="s">
        <v>299</v>
      </c>
      <c r="AN110" s="134"/>
      <c r="AO110" s="134"/>
    </row>
    <row r="111" spans="22:41">
      <c r="V111" s="210" t="s">
        <v>519</v>
      </c>
      <c r="AN111" s="134"/>
      <c r="AO111" s="134"/>
    </row>
    <row r="112" spans="22:41">
      <c r="V112" s="210" t="s">
        <v>300</v>
      </c>
      <c r="AN112" s="134"/>
      <c r="AO112" s="134"/>
    </row>
    <row r="113" spans="22:41">
      <c r="V113" s="210" t="s">
        <v>520</v>
      </c>
      <c r="AN113" s="134"/>
      <c r="AO113" s="134"/>
    </row>
    <row r="114" spans="22:41">
      <c r="V114" s="210" t="s">
        <v>301</v>
      </c>
      <c r="AN114" s="134"/>
      <c r="AO114" s="134"/>
    </row>
    <row r="115" spans="22:41">
      <c r="V115" s="210" t="s">
        <v>302</v>
      </c>
      <c r="AN115" s="134"/>
      <c r="AO115" s="134"/>
    </row>
    <row r="116" spans="22:41">
      <c r="V116" s="210" t="s">
        <v>303</v>
      </c>
      <c r="AN116" s="134"/>
      <c r="AO116" s="134"/>
    </row>
    <row r="117" spans="22:41">
      <c r="V117" s="210" t="s">
        <v>304</v>
      </c>
      <c r="AN117" s="134"/>
      <c r="AO117" s="134"/>
    </row>
    <row r="118" spans="22:41">
      <c r="V118" s="210" t="s">
        <v>305</v>
      </c>
      <c r="AN118" s="134"/>
      <c r="AO118" s="134"/>
    </row>
    <row r="119" spans="22:41">
      <c r="V119" s="210" t="s">
        <v>306</v>
      </c>
      <c r="AN119" s="134"/>
      <c r="AO119" s="134"/>
    </row>
    <row r="120" spans="22:41">
      <c r="V120" s="210" t="s">
        <v>307</v>
      </c>
      <c r="AN120" s="134"/>
      <c r="AO120" s="134"/>
    </row>
    <row r="121" spans="22:41">
      <c r="V121" s="210" t="s">
        <v>308</v>
      </c>
      <c r="AN121" s="134"/>
      <c r="AO121" s="134"/>
    </row>
    <row r="122" spans="22:41">
      <c r="V122" s="210" t="s">
        <v>309</v>
      </c>
      <c r="AN122" s="134"/>
      <c r="AO122" s="134"/>
    </row>
    <row r="123" spans="22:41">
      <c r="V123" s="210" t="s">
        <v>310</v>
      </c>
      <c r="AN123" s="134"/>
      <c r="AO123" s="134"/>
    </row>
    <row r="124" spans="22:41">
      <c r="V124" s="210" t="s">
        <v>521</v>
      </c>
      <c r="AN124" s="134"/>
      <c r="AO124" s="134"/>
    </row>
    <row r="125" spans="22:41">
      <c r="V125" s="210" t="s">
        <v>311</v>
      </c>
      <c r="AN125" s="134"/>
      <c r="AO125" s="134"/>
    </row>
    <row r="126" spans="22:41">
      <c r="V126" s="210" t="s">
        <v>312</v>
      </c>
      <c r="AN126" s="134"/>
      <c r="AO126" s="134"/>
    </row>
    <row r="127" spans="22:41">
      <c r="V127" s="210" t="s">
        <v>313</v>
      </c>
      <c r="AN127" s="134"/>
      <c r="AO127" s="134"/>
    </row>
    <row r="128" spans="22:41">
      <c r="V128" s="210" t="s">
        <v>314</v>
      </c>
      <c r="AN128" s="134"/>
      <c r="AO128" s="134"/>
    </row>
    <row r="129" spans="22:41">
      <c r="V129" s="210" t="s">
        <v>315</v>
      </c>
      <c r="AN129" s="134"/>
      <c r="AO129" s="134"/>
    </row>
    <row r="130" spans="22:41">
      <c r="V130" s="210" t="s">
        <v>522</v>
      </c>
      <c r="AN130" s="134"/>
      <c r="AO130" s="134"/>
    </row>
    <row r="131" spans="22:41">
      <c r="V131" s="210" t="s">
        <v>316</v>
      </c>
      <c r="AN131" s="134"/>
      <c r="AO131" s="134"/>
    </row>
    <row r="132" spans="22:41">
      <c r="V132" s="210" t="s">
        <v>531</v>
      </c>
      <c r="AN132" s="134"/>
      <c r="AO132" s="134"/>
    </row>
    <row r="133" spans="22:41">
      <c r="V133" s="210" t="s">
        <v>317</v>
      </c>
      <c r="AN133" s="134"/>
      <c r="AO133" s="134"/>
    </row>
    <row r="134" spans="22:41">
      <c r="V134" s="210" t="s">
        <v>318</v>
      </c>
      <c r="AN134" s="134"/>
      <c r="AO134" s="134"/>
    </row>
    <row r="135" spans="22:41">
      <c r="V135" s="210" t="s">
        <v>319</v>
      </c>
      <c r="AN135" s="134"/>
      <c r="AO135" s="134"/>
    </row>
    <row r="136" spans="22:41">
      <c r="V136" s="210" t="s">
        <v>320</v>
      </c>
      <c r="AN136" s="134"/>
      <c r="AO136" s="134"/>
    </row>
    <row r="137" spans="22:41">
      <c r="V137" s="210" t="s">
        <v>321</v>
      </c>
      <c r="AN137" s="134"/>
      <c r="AO137" s="134"/>
    </row>
    <row r="138" spans="22:41">
      <c r="V138" s="210" t="s">
        <v>322</v>
      </c>
      <c r="AN138" s="134"/>
      <c r="AO138" s="134"/>
    </row>
    <row r="139" spans="22:41">
      <c r="V139" s="210" t="s">
        <v>323</v>
      </c>
      <c r="AN139" s="134"/>
      <c r="AO139" s="134"/>
    </row>
    <row r="140" spans="22:41">
      <c r="V140" s="210" t="s">
        <v>324</v>
      </c>
      <c r="AN140" s="134"/>
      <c r="AO140" s="134"/>
    </row>
    <row r="141" spans="22:41">
      <c r="V141" s="210" t="s">
        <v>325</v>
      </c>
      <c r="AN141" s="134"/>
      <c r="AO141" s="134"/>
    </row>
    <row r="142" spans="22:41">
      <c r="V142" s="210" t="s">
        <v>326</v>
      </c>
      <c r="AN142" s="134"/>
      <c r="AO142" s="134"/>
    </row>
    <row r="143" spans="22:41">
      <c r="V143" s="210" t="s">
        <v>327</v>
      </c>
      <c r="AN143" s="134"/>
      <c r="AO143" s="134"/>
    </row>
    <row r="144" spans="22:41">
      <c r="V144" s="210" t="s">
        <v>328</v>
      </c>
      <c r="AN144" s="134"/>
      <c r="AO144" s="134"/>
    </row>
    <row r="145" spans="22:41">
      <c r="V145" s="210" t="s">
        <v>329</v>
      </c>
      <c r="AN145" s="134"/>
      <c r="AO145" s="134"/>
    </row>
    <row r="146" spans="22:41">
      <c r="V146" s="210" t="s">
        <v>330</v>
      </c>
      <c r="AN146" s="134"/>
      <c r="AO146" s="134"/>
    </row>
    <row r="147" spans="22:41">
      <c r="V147" s="210" t="s">
        <v>331</v>
      </c>
      <c r="AN147" s="134"/>
      <c r="AO147" s="134"/>
    </row>
    <row r="148" spans="22:41">
      <c r="V148" s="210" t="s">
        <v>332</v>
      </c>
      <c r="AN148" s="134"/>
      <c r="AO148" s="134"/>
    </row>
    <row r="149" spans="22:41">
      <c r="V149" s="210" t="s">
        <v>333</v>
      </c>
      <c r="AN149" s="134"/>
      <c r="AO149" s="134"/>
    </row>
    <row r="150" spans="22:41">
      <c r="V150" s="210" t="s">
        <v>334</v>
      </c>
      <c r="AN150" s="134"/>
      <c r="AO150" s="134"/>
    </row>
    <row r="151" spans="22:41">
      <c r="V151" s="210" t="s">
        <v>335</v>
      </c>
      <c r="AN151" s="134"/>
      <c r="AO151" s="134"/>
    </row>
    <row r="152" spans="22:41">
      <c r="V152" s="210" t="s">
        <v>336</v>
      </c>
      <c r="AN152" s="134"/>
      <c r="AO152" s="134"/>
    </row>
    <row r="153" spans="22:41">
      <c r="V153" s="210" t="s">
        <v>337</v>
      </c>
      <c r="AN153" s="134"/>
      <c r="AO153" s="134"/>
    </row>
    <row r="154" spans="22:41">
      <c r="V154" s="210" t="s">
        <v>338</v>
      </c>
      <c r="AN154" s="134"/>
      <c r="AO154" s="134"/>
    </row>
    <row r="155" spans="22:41">
      <c r="V155" s="210" t="s">
        <v>339</v>
      </c>
      <c r="AN155" s="134"/>
      <c r="AO155" s="134"/>
    </row>
    <row r="156" spans="22:41">
      <c r="V156" s="210" t="s">
        <v>340</v>
      </c>
      <c r="AN156" s="134"/>
      <c r="AO156" s="134"/>
    </row>
    <row r="157" spans="22:41">
      <c r="V157" s="210" t="s">
        <v>341</v>
      </c>
      <c r="AN157" s="134"/>
      <c r="AO157" s="134"/>
    </row>
    <row r="158" spans="22:41">
      <c r="V158" s="210" t="s">
        <v>527</v>
      </c>
      <c r="AN158" s="134"/>
      <c r="AO158" s="134"/>
    </row>
    <row r="159" spans="22:41">
      <c r="V159" s="210" t="s">
        <v>526</v>
      </c>
      <c r="AN159" s="134"/>
      <c r="AO159" s="134"/>
    </row>
    <row r="160" spans="22:41">
      <c r="V160" s="210" t="s">
        <v>342</v>
      </c>
      <c r="AN160" s="134"/>
      <c r="AO160" s="134"/>
    </row>
    <row r="161" spans="22:41">
      <c r="V161" s="210" t="s">
        <v>343</v>
      </c>
      <c r="AN161" s="134"/>
      <c r="AO161" s="134"/>
    </row>
    <row r="162" spans="22:41">
      <c r="V162" s="210" t="s">
        <v>525</v>
      </c>
      <c r="AN162" s="134"/>
      <c r="AO162" s="134"/>
    </row>
    <row r="163" spans="22:41">
      <c r="V163" s="210" t="s">
        <v>523</v>
      </c>
      <c r="AN163" s="134"/>
      <c r="AO163" s="134"/>
    </row>
    <row r="164" spans="22:41">
      <c r="V164" s="210" t="s">
        <v>524</v>
      </c>
      <c r="AN164" s="134"/>
      <c r="AO164" s="134"/>
    </row>
    <row r="165" spans="22:41">
      <c r="V165" s="210" t="s">
        <v>528</v>
      </c>
      <c r="AN165" s="134"/>
      <c r="AO165" s="134"/>
    </row>
    <row r="166" spans="22:41">
      <c r="V166" s="210" t="s">
        <v>529</v>
      </c>
      <c r="AN166" s="134"/>
      <c r="AO166" s="134"/>
    </row>
    <row r="167" spans="22:41">
      <c r="V167" s="210" t="s">
        <v>530</v>
      </c>
      <c r="AN167" s="134"/>
      <c r="AO167" s="134"/>
    </row>
    <row r="168" spans="22:41">
      <c r="V168" s="210" t="s">
        <v>532</v>
      </c>
      <c r="AN168" s="134"/>
      <c r="AO168" s="134"/>
    </row>
    <row r="169" spans="22:41">
      <c r="V169" s="210" t="s">
        <v>533</v>
      </c>
      <c r="AN169" s="134"/>
      <c r="AO169" s="134"/>
    </row>
    <row r="170" spans="22:41">
      <c r="V170" s="210" t="s">
        <v>534</v>
      </c>
      <c r="AN170" s="134"/>
      <c r="AO170" s="134"/>
    </row>
    <row r="171" spans="22:41">
      <c r="V171" s="210" t="s">
        <v>535</v>
      </c>
      <c r="AN171" s="134"/>
      <c r="AO171" s="134"/>
    </row>
    <row r="172" spans="22:41">
      <c r="V172" s="210" t="s">
        <v>542</v>
      </c>
      <c r="AN172" s="134"/>
      <c r="AO172" s="134"/>
    </row>
    <row r="173" spans="22:41">
      <c r="V173" s="210" t="s">
        <v>570</v>
      </c>
      <c r="AN173" s="134"/>
      <c r="AO173" s="134"/>
    </row>
    <row r="174" spans="22:41">
      <c r="V174" s="210" t="s">
        <v>571</v>
      </c>
      <c r="AN174" s="134"/>
      <c r="AO174" s="134"/>
    </row>
    <row r="175" spans="22:41">
      <c r="V175" s="210" t="s">
        <v>572</v>
      </c>
      <c r="AN175" s="134"/>
      <c r="AO175" s="134"/>
    </row>
    <row r="176" spans="22:41">
      <c r="V176" s="210" t="s">
        <v>578</v>
      </c>
      <c r="AN176" s="134"/>
      <c r="AO176" s="134"/>
    </row>
    <row r="177" spans="22:41">
      <c r="V177" s="210" t="s">
        <v>579</v>
      </c>
      <c r="AN177" s="134"/>
      <c r="AO177" s="134"/>
    </row>
    <row r="178" spans="22:41">
      <c r="V178" s="210" t="s">
        <v>592</v>
      </c>
      <c r="AN178" s="134"/>
      <c r="AO178" s="134"/>
    </row>
    <row r="179" spans="22:41">
      <c r="V179" s="210" t="s">
        <v>593</v>
      </c>
      <c r="AN179" s="134"/>
      <c r="AO179" s="134"/>
    </row>
    <row r="180" spans="22:41">
      <c r="V180" s="210" t="s">
        <v>603</v>
      </c>
      <c r="AN180" s="134"/>
      <c r="AO180" s="134"/>
    </row>
    <row r="181" spans="22:41">
      <c r="V181" s="210" t="s">
        <v>594</v>
      </c>
      <c r="AN181" s="134"/>
      <c r="AO181" s="134"/>
    </row>
    <row r="182" spans="22:41">
      <c r="V182" s="210" t="s">
        <v>595</v>
      </c>
      <c r="AN182" s="134"/>
      <c r="AO182" s="134"/>
    </row>
    <row r="183" spans="22:41">
      <c r="V183" s="210" t="s">
        <v>596</v>
      </c>
      <c r="AN183" s="134"/>
      <c r="AO183" s="134"/>
    </row>
    <row r="184" spans="22:41">
      <c r="V184" s="210" t="s">
        <v>597</v>
      </c>
      <c r="AN184" s="134"/>
      <c r="AO184" s="134"/>
    </row>
    <row r="185" spans="22:41">
      <c r="V185" s="210" t="s">
        <v>598</v>
      </c>
      <c r="AN185" s="134"/>
      <c r="AO185" s="134"/>
    </row>
    <row r="186" spans="22:41">
      <c r="V186" s="210" t="s">
        <v>600</v>
      </c>
      <c r="AN186" s="134"/>
      <c r="AO186" s="134"/>
    </row>
    <row r="187" spans="22:41">
      <c r="V187" s="210" t="s">
        <v>601</v>
      </c>
      <c r="AN187" s="134"/>
      <c r="AO187" s="134"/>
    </row>
    <row r="188" spans="22:41">
      <c r="V188" s="210" t="s">
        <v>602</v>
      </c>
      <c r="AN188" s="134"/>
      <c r="AO188" s="134"/>
    </row>
    <row r="189" spans="22:41">
      <c r="V189" s="210" t="s">
        <v>604</v>
      </c>
      <c r="AN189" s="134"/>
      <c r="AO189" s="134"/>
    </row>
    <row r="190" spans="22:41">
      <c r="V190" s="210" t="s">
        <v>605</v>
      </c>
      <c r="AN190" s="134"/>
      <c r="AO190" s="134"/>
    </row>
    <row r="191" spans="22:41">
      <c r="V191" s="210" t="s">
        <v>607</v>
      </c>
      <c r="AN191" s="134"/>
      <c r="AO191" s="134"/>
    </row>
    <row r="192" spans="22:41">
      <c r="V192" s="210" t="s">
        <v>606</v>
      </c>
      <c r="AN192" s="134"/>
      <c r="AO192" s="134"/>
    </row>
    <row r="193" spans="22:41">
      <c r="V193" s="210" t="s">
        <v>609</v>
      </c>
      <c r="AN193" s="134"/>
      <c r="AO193" s="134"/>
    </row>
    <row r="194" spans="22:41">
      <c r="V194" s="210" t="s">
        <v>610</v>
      </c>
      <c r="AN194" s="134"/>
      <c r="AO194" s="134"/>
    </row>
    <row r="195" spans="22:41">
      <c r="V195" s="210" t="s">
        <v>611</v>
      </c>
    </row>
    <row r="196" spans="22:41">
      <c r="V196" s="210" t="s">
        <v>612</v>
      </c>
    </row>
    <row r="197" spans="22:41">
      <c r="V197" s="210" t="s">
        <v>613</v>
      </c>
    </row>
    <row r="198" spans="22:41">
      <c r="V198" s="210" t="s">
        <v>615</v>
      </c>
    </row>
    <row r="199" spans="22:41">
      <c r="V199" s="210" t="s">
        <v>614</v>
      </c>
    </row>
    <row r="200" spans="22:41">
      <c r="V200" s="210" t="s">
        <v>617</v>
      </c>
    </row>
    <row r="201" spans="22:41">
      <c r="V201" s="210" t="s">
        <v>618</v>
      </c>
    </row>
    <row r="202" spans="22:41">
      <c r="V202" s="210" t="s">
        <v>619</v>
      </c>
    </row>
    <row r="203" spans="22:41">
      <c r="V203" s="210" t="s">
        <v>620</v>
      </c>
    </row>
    <row r="204" spans="22:41">
      <c r="V204" s="210" t="s">
        <v>621</v>
      </c>
    </row>
    <row r="205" spans="22:41">
      <c r="V205" s="210"/>
    </row>
    <row r="206" spans="22:41">
      <c r="V206" s="210" t="s">
        <v>1213</v>
      </c>
    </row>
    <row r="207" spans="22:41">
      <c r="V207" s="210" t="s">
        <v>1214</v>
      </c>
    </row>
    <row r="208" spans="22:41">
      <c r="V208" s="210" t="s">
        <v>1359</v>
      </c>
    </row>
    <row r="209" spans="22:22">
      <c r="V209" s="210" t="s">
        <v>1215</v>
      </c>
    </row>
    <row r="210" spans="22:22">
      <c r="V210" s="210"/>
    </row>
    <row r="211" spans="22:22">
      <c r="V211" s="210" t="s">
        <v>1216</v>
      </c>
    </row>
    <row r="212" spans="22:22">
      <c r="V212" s="210"/>
    </row>
    <row r="213" spans="22:22">
      <c r="V213" s="210" t="s">
        <v>1227</v>
      </c>
    </row>
    <row r="214" spans="22:22">
      <c r="V214" s="210" t="s">
        <v>1237</v>
      </c>
    </row>
    <row r="215" spans="22:22">
      <c r="V215" s="210" t="s">
        <v>1245</v>
      </c>
    </row>
    <row r="216" spans="22:22">
      <c r="V216" s="210" t="s">
        <v>1260</v>
      </c>
    </row>
    <row r="217" spans="22:22">
      <c r="V217" s="210"/>
    </row>
    <row r="218" spans="22:22">
      <c r="V218" s="210"/>
    </row>
    <row r="219" spans="22:22">
      <c r="V219" s="208" t="s">
        <v>1355</v>
      </c>
    </row>
    <row r="220" spans="22:22">
      <c r="V220" s="210" t="s">
        <v>1360</v>
      </c>
    </row>
    <row r="221" spans="22:22">
      <c r="V221" s="210"/>
    </row>
    <row r="222" spans="22:22">
      <c r="V222" s="210" t="s">
        <v>1361</v>
      </c>
    </row>
    <row r="223" spans="22:22">
      <c r="V223" s="210" t="s">
        <v>1362</v>
      </c>
    </row>
    <row r="224" spans="22:22">
      <c r="V224" s="210" t="s">
        <v>1363</v>
      </c>
    </row>
    <row r="225" spans="22:22">
      <c r="V225" s="210" t="s">
        <v>1381</v>
      </c>
    </row>
    <row r="226" spans="22:22" ht="16">
      <c r="V226" s="216" t="s">
        <v>1364</v>
      </c>
    </row>
    <row r="227" spans="22:22">
      <c r="V227" s="208"/>
    </row>
    <row r="228" spans="22:22" ht="16">
      <c r="V228" s="216" t="s">
        <v>1365</v>
      </c>
    </row>
    <row r="229" spans="22:22" ht="16">
      <c r="V229" s="216" t="s">
        <v>1366</v>
      </c>
    </row>
    <row r="230" spans="22:22" ht="16">
      <c r="V230" s="216" t="s">
        <v>1367</v>
      </c>
    </row>
    <row r="231" spans="22:22" ht="16">
      <c r="V231" s="216" t="s">
        <v>1368</v>
      </c>
    </row>
    <row r="232" spans="22:22" ht="16">
      <c r="V232" s="216" t="s">
        <v>1369</v>
      </c>
    </row>
    <row r="233" spans="22:22" ht="16">
      <c r="V233" s="216" t="s">
        <v>1370</v>
      </c>
    </row>
    <row r="234" spans="22:22" ht="16">
      <c r="V234" s="216" t="s">
        <v>1371</v>
      </c>
    </row>
    <row r="235" spans="22:22" ht="16">
      <c r="V235" s="216" t="s">
        <v>1372</v>
      </c>
    </row>
    <row r="236" spans="22:22" ht="16">
      <c r="V236" s="216" t="s">
        <v>1373</v>
      </c>
    </row>
    <row r="237" spans="22:22" ht="16">
      <c r="V237" s="216" t="s">
        <v>1374</v>
      </c>
    </row>
    <row r="238" spans="22:22" ht="16">
      <c r="V238" s="216" t="s">
        <v>1375</v>
      </c>
    </row>
    <row r="239" spans="22:22" ht="16">
      <c r="V239" s="216" t="s">
        <v>1376</v>
      </c>
    </row>
    <row r="240" spans="22:22" ht="16">
      <c r="V240" s="216" t="s">
        <v>1377</v>
      </c>
    </row>
    <row r="241" spans="22:22" ht="16">
      <c r="V241" s="216" t="s">
        <v>1378</v>
      </c>
    </row>
    <row r="242" spans="22:22" ht="16">
      <c r="V242" s="216" t="s">
        <v>1379</v>
      </c>
    </row>
    <row r="243" spans="22:22" ht="16">
      <c r="V243" s="216" t="s">
        <v>1380</v>
      </c>
    </row>
    <row r="244" spans="22:22">
      <c r="V244" s="208"/>
    </row>
    <row r="245" spans="22:22">
      <c r="V245" s="210"/>
    </row>
    <row r="246" spans="22:22">
      <c r="V246" s="210"/>
    </row>
  </sheetData>
  <mergeCells count="3">
    <mergeCell ref="AN1:AO1"/>
    <mergeCell ref="AQ1:AR1"/>
    <mergeCell ref="AS1:AT1"/>
  </mergeCells>
  <hyperlinks>
    <hyperlink ref="P8" r:id="rId1" xr:uid="{375B178F-19AF-6C46-8908-16C3C4AF4C32}"/>
    <hyperlink ref="P61" r:id="rId2" xr:uid="{EC8B04F7-05F6-9945-8204-7182DE150B4D}"/>
    <hyperlink ref="P68" r:id="rId3" xr:uid="{A059E00B-73CC-9943-8F9D-85766136699C}"/>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ACCA5-527A-3144-9AF2-365BBD9B2F7E}">
  <dimension ref="A2:AI82"/>
  <sheetViews>
    <sheetView topLeftCell="L1" zoomScale="47" workbookViewId="0">
      <selection activeCell="J3" sqref="J3:J14"/>
    </sheetView>
  </sheetViews>
  <sheetFormatPr baseColWidth="10" defaultRowHeight="13"/>
  <cols>
    <col min="1" max="3" width="11.1640625" bestFit="1" customWidth="1"/>
    <col min="7" max="7" width="14" customWidth="1"/>
    <col min="8" max="8" width="11.1640625" bestFit="1" customWidth="1"/>
    <col min="10" max="11" width="11.1640625" bestFit="1" customWidth="1"/>
    <col min="12" max="12" width="18.83203125" customWidth="1"/>
    <col min="13" max="19" width="11.1640625" bestFit="1" customWidth="1"/>
    <col min="23" max="23" width="11.1640625" bestFit="1" customWidth="1"/>
    <col min="25" max="25" width="11.1640625" bestFit="1" customWidth="1"/>
    <col min="26" max="26" width="13.83203125" bestFit="1" customWidth="1"/>
    <col min="27" max="27" width="11" bestFit="1" customWidth="1"/>
    <col min="28" max="28" width="11.83203125" bestFit="1" customWidth="1"/>
    <col min="29" max="29" width="11" bestFit="1" customWidth="1"/>
    <col min="30" max="30" width="13.83203125" bestFit="1" customWidth="1"/>
    <col min="33" max="35" width="11" bestFit="1" customWidth="1"/>
  </cols>
  <sheetData>
    <row r="2" spans="1:30" ht="21">
      <c r="A2" t="s">
        <v>986</v>
      </c>
      <c r="G2" s="96" t="s">
        <v>1020</v>
      </c>
      <c r="H2" s="95" t="s">
        <v>1012</v>
      </c>
      <c r="I2" s="222" t="s">
        <v>987</v>
      </c>
      <c r="J2" s="222"/>
      <c r="K2" s="222" t="s">
        <v>988</v>
      </c>
      <c r="L2" s="222"/>
      <c r="M2" s="97">
        <v>45108</v>
      </c>
      <c r="N2" s="97">
        <v>45139</v>
      </c>
      <c r="O2" s="97">
        <v>45170</v>
      </c>
      <c r="P2" s="97">
        <v>45200</v>
      </c>
      <c r="Q2" s="72" t="s">
        <v>1022</v>
      </c>
      <c r="R2" s="72" t="s">
        <v>1023</v>
      </c>
      <c r="W2">
        <v>150000</v>
      </c>
    </row>
    <row r="3" spans="1:30" ht="18">
      <c r="A3" s="78">
        <v>45108</v>
      </c>
      <c r="B3">
        <v>150000</v>
      </c>
      <c r="C3">
        <v>27436</v>
      </c>
      <c r="G3" s="89" t="s">
        <v>1006</v>
      </c>
      <c r="H3" s="84">
        <v>102000</v>
      </c>
      <c r="I3" s="84" t="s">
        <v>989</v>
      </c>
      <c r="J3" s="84">
        <v>19000</v>
      </c>
      <c r="K3" s="85" t="s">
        <v>999</v>
      </c>
      <c r="L3" s="85">
        <v>4000</v>
      </c>
      <c r="M3" s="91">
        <v>100000</v>
      </c>
      <c r="N3" s="91">
        <v>100000</v>
      </c>
      <c r="O3" s="91">
        <v>100000</v>
      </c>
      <c r="P3" s="91">
        <v>100000</v>
      </c>
      <c r="Q3" s="91">
        <v>100000</v>
      </c>
      <c r="R3" s="91">
        <v>100000</v>
      </c>
      <c r="W3">
        <v>150000</v>
      </c>
      <c r="Y3" s="79">
        <v>1</v>
      </c>
      <c r="Z3" s="80">
        <v>8500000</v>
      </c>
      <c r="AA3" s="80">
        <v>82027</v>
      </c>
      <c r="AB3" s="80">
        <v>11194</v>
      </c>
      <c r="AC3" s="80">
        <v>70833</v>
      </c>
      <c r="AD3" s="80">
        <v>8488806</v>
      </c>
    </row>
    <row r="4" spans="1:30" ht="18">
      <c r="A4" s="78">
        <v>45139</v>
      </c>
      <c r="B4">
        <v>150000</v>
      </c>
      <c r="C4">
        <v>27436</v>
      </c>
      <c r="G4" s="89" t="s">
        <v>1005</v>
      </c>
      <c r="H4" s="84">
        <v>60000</v>
      </c>
      <c r="I4" s="84" t="s">
        <v>1013</v>
      </c>
      <c r="J4" s="84">
        <v>1500</v>
      </c>
      <c r="K4" s="85" t="s">
        <v>1000</v>
      </c>
      <c r="L4" s="85">
        <v>4500</v>
      </c>
      <c r="M4" s="91">
        <v>100000</v>
      </c>
      <c r="N4" s="91">
        <v>100000</v>
      </c>
      <c r="O4" s="91">
        <v>100000</v>
      </c>
      <c r="P4" s="91">
        <v>100000</v>
      </c>
      <c r="Q4" s="91">
        <v>100000</v>
      </c>
      <c r="R4" s="91">
        <v>100000</v>
      </c>
      <c r="W4">
        <v>150000</v>
      </c>
      <c r="Y4" s="79">
        <v>2</v>
      </c>
      <c r="Z4" s="80">
        <v>8488806</v>
      </c>
      <c r="AA4" s="80">
        <v>82027</v>
      </c>
      <c r="AB4" s="80">
        <v>11287</v>
      </c>
      <c r="AC4" s="80">
        <v>70740</v>
      </c>
      <c r="AD4" s="80">
        <v>8477520</v>
      </c>
    </row>
    <row r="5" spans="1:30" ht="18">
      <c r="A5" s="78">
        <v>45170</v>
      </c>
      <c r="B5">
        <v>150000</v>
      </c>
      <c r="C5">
        <v>27436</v>
      </c>
      <c r="G5" s="89" t="s">
        <v>1014</v>
      </c>
      <c r="H5" s="84">
        <v>186000</v>
      </c>
      <c r="I5" s="98" t="s">
        <v>1003</v>
      </c>
      <c r="J5" s="98">
        <v>1100</v>
      </c>
      <c r="K5" s="85" t="s">
        <v>1002</v>
      </c>
      <c r="L5" s="85">
        <v>7660</v>
      </c>
      <c r="M5" s="93">
        <v>30000</v>
      </c>
      <c r="N5" s="92"/>
      <c r="O5" s="92"/>
      <c r="P5" s="92"/>
      <c r="Q5" s="93">
        <v>30000</v>
      </c>
      <c r="R5" s="93">
        <v>30000</v>
      </c>
      <c r="W5">
        <v>150000</v>
      </c>
      <c r="Y5" s="79">
        <v>3</v>
      </c>
      <c r="Z5" s="80">
        <v>8477520</v>
      </c>
      <c r="AA5" s="80">
        <v>82027</v>
      </c>
      <c r="AB5" s="80">
        <v>11381</v>
      </c>
      <c r="AC5" s="80">
        <v>70646</v>
      </c>
      <c r="AD5" s="80">
        <v>8466139</v>
      </c>
    </row>
    <row r="6" spans="1:30" ht="18">
      <c r="A6" s="78">
        <v>45200</v>
      </c>
      <c r="B6">
        <v>150000</v>
      </c>
      <c r="C6">
        <v>27436</v>
      </c>
      <c r="G6" s="89" t="s">
        <v>1007</v>
      </c>
      <c r="H6" s="84">
        <v>1080</v>
      </c>
      <c r="I6" s="84" t="s">
        <v>990</v>
      </c>
      <c r="J6" s="84">
        <v>200</v>
      </c>
      <c r="K6" s="85" t="s">
        <v>1001</v>
      </c>
      <c r="L6" s="85">
        <v>4052</v>
      </c>
      <c r="M6" s="89"/>
      <c r="N6" s="92"/>
      <c r="O6" s="92"/>
      <c r="P6" s="92"/>
      <c r="W6">
        <v>150000</v>
      </c>
      <c r="Y6" s="79">
        <v>4</v>
      </c>
      <c r="Z6" s="80">
        <v>8466139</v>
      </c>
      <c r="AA6" s="80">
        <v>82027</v>
      </c>
      <c r="AB6" s="80">
        <v>11476</v>
      </c>
      <c r="AC6" s="80">
        <v>70551</v>
      </c>
      <c r="AD6" s="80">
        <v>8454663</v>
      </c>
    </row>
    <row r="7" spans="1:30" ht="18">
      <c r="A7" s="78">
        <v>45231</v>
      </c>
      <c r="B7">
        <v>150000</v>
      </c>
      <c r="C7">
        <v>56300</v>
      </c>
      <c r="G7" s="89"/>
      <c r="H7" s="89"/>
      <c r="I7" s="84" t="s">
        <v>1015</v>
      </c>
      <c r="J7" s="84">
        <v>2500</v>
      </c>
      <c r="K7" s="84" t="s">
        <v>1004</v>
      </c>
      <c r="L7" s="84">
        <v>350</v>
      </c>
      <c r="M7" s="89"/>
      <c r="N7" s="89"/>
      <c r="O7" s="89"/>
      <c r="P7" s="89"/>
      <c r="W7">
        <v>150000</v>
      </c>
      <c r="Y7" s="79">
        <v>5</v>
      </c>
      <c r="Z7" s="80">
        <v>8454663</v>
      </c>
      <c r="AA7" s="80">
        <v>82027</v>
      </c>
      <c r="AB7" s="80">
        <v>11571</v>
      </c>
      <c r="AC7" s="80">
        <v>70456</v>
      </c>
      <c r="AD7" s="80">
        <v>8443092</v>
      </c>
    </row>
    <row r="8" spans="1:30" ht="18">
      <c r="A8" s="78">
        <v>45261</v>
      </c>
      <c r="B8">
        <v>150000</v>
      </c>
      <c r="C8">
        <v>56300</v>
      </c>
      <c r="G8" s="89"/>
      <c r="H8" s="89"/>
      <c r="I8" s="85" t="s">
        <v>1016</v>
      </c>
      <c r="J8" s="85">
        <v>3450</v>
      </c>
      <c r="K8" s="85" t="s">
        <v>996</v>
      </c>
      <c r="L8" s="85">
        <v>28864</v>
      </c>
      <c r="M8" s="89"/>
      <c r="N8" s="89"/>
      <c r="O8" s="89"/>
      <c r="P8" s="89"/>
      <c r="W8">
        <v>150000</v>
      </c>
      <c r="Y8" s="79">
        <v>6</v>
      </c>
      <c r="Z8" s="80">
        <v>8443092</v>
      </c>
      <c r="AA8" s="80">
        <v>82027</v>
      </c>
      <c r="AB8" s="80">
        <v>11668</v>
      </c>
      <c r="AC8" s="80">
        <v>70359</v>
      </c>
      <c r="AD8" s="80">
        <v>8431424</v>
      </c>
    </row>
    <row r="9" spans="1:30" ht="18">
      <c r="A9" s="78">
        <v>45292</v>
      </c>
      <c r="B9">
        <v>150000</v>
      </c>
      <c r="C9">
        <v>56300</v>
      </c>
      <c r="G9" s="89"/>
      <c r="H9" s="89"/>
      <c r="I9" s="84" t="s">
        <v>991</v>
      </c>
      <c r="J9" s="84">
        <v>4500</v>
      </c>
      <c r="K9" s="85" t="s">
        <v>1018</v>
      </c>
      <c r="L9" s="85">
        <v>8800</v>
      </c>
      <c r="M9" s="89"/>
      <c r="N9" s="89"/>
      <c r="O9" s="89"/>
      <c r="P9" s="89"/>
      <c r="W9">
        <v>150000</v>
      </c>
      <c r="Y9" s="79">
        <v>7</v>
      </c>
      <c r="Z9" s="80">
        <v>8431424</v>
      </c>
      <c r="AA9" s="80">
        <v>82027</v>
      </c>
      <c r="AB9" s="80">
        <v>11765</v>
      </c>
      <c r="AC9" s="80">
        <v>70262</v>
      </c>
      <c r="AD9" s="80">
        <v>8419659</v>
      </c>
    </row>
    <row r="10" spans="1:30" ht="18">
      <c r="A10" s="78">
        <v>45323</v>
      </c>
      <c r="B10">
        <v>150000</v>
      </c>
      <c r="C10">
        <v>56300</v>
      </c>
      <c r="G10" s="89"/>
      <c r="H10" s="89"/>
      <c r="I10" s="84" t="s">
        <v>992</v>
      </c>
      <c r="J10" s="84">
        <v>10000</v>
      </c>
      <c r="K10" s="85" t="s">
        <v>1011</v>
      </c>
      <c r="L10" s="85">
        <v>4080</v>
      </c>
      <c r="M10" s="89"/>
      <c r="N10" s="89"/>
      <c r="O10" s="89"/>
      <c r="P10" s="89"/>
      <c r="W10">
        <v>150000</v>
      </c>
      <c r="Y10" s="79">
        <v>8</v>
      </c>
      <c r="Z10" s="80">
        <v>8419659</v>
      </c>
      <c r="AA10" s="80">
        <v>82027</v>
      </c>
      <c r="AB10" s="80">
        <v>11863</v>
      </c>
      <c r="AC10" s="80">
        <v>70164</v>
      </c>
      <c r="AD10" s="80">
        <v>8407796</v>
      </c>
    </row>
    <row r="11" spans="1:30" ht="18">
      <c r="A11" s="78">
        <v>45352</v>
      </c>
      <c r="B11">
        <v>150000</v>
      </c>
      <c r="C11">
        <v>56300</v>
      </c>
      <c r="G11" s="89"/>
      <c r="H11" s="89"/>
      <c r="I11" s="84" t="s">
        <v>993</v>
      </c>
      <c r="J11" s="84">
        <v>500</v>
      </c>
      <c r="K11" s="84" t="s">
        <v>1008</v>
      </c>
      <c r="L11" s="84">
        <v>1800</v>
      </c>
      <c r="M11" s="89"/>
      <c r="N11" s="89"/>
      <c r="O11" s="89"/>
      <c r="P11" s="89"/>
      <c r="W11">
        <v>150000</v>
      </c>
      <c r="Y11" s="79">
        <v>9</v>
      </c>
      <c r="Z11" s="80">
        <v>8407796</v>
      </c>
      <c r="AA11" s="80">
        <v>82027</v>
      </c>
      <c r="AB11" s="80">
        <v>11962</v>
      </c>
      <c r="AC11" s="80">
        <v>70065</v>
      </c>
      <c r="AD11" s="80">
        <v>8395834</v>
      </c>
    </row>
    <row r="12" spans="1:30" ht="18">
      <c r="A12" s="78">
        <v>45383</v>
      </c>
      <c r="B12">
        <v>150000</v>
      </c>
      <c r="C12">
        <v>56300</v>
      </c>
      <c r="G12" s="89"/>
      <c r="H12" s="89"/>
      <c r="I12" s="84" t="s">
        <v>994</v>
      </c>
      <c r="J12" s="84">
        <v>1000</v>
      </c>
      <c r="K12" s="89" t="s">
        <v>1221</v>
      </c>
      <c r="L12" s="89"/>
      <c r="M12" s="89"/>
      <c r="N12" s="89"/>
      <c r="O12" s="89"/>
      <c r="P12" s="89"/>
      <c r="W12">
        <v>150000</v>
      </c>
      <c r="Y12" s="79">
        <v>10</v>
      </c>
      <c r="Z12" s="80">
        <v>8395834</v>
      </c>
      <c r="AA12" s="80">
        <v>82027</v>
      </c>
      <c r="AB12" s="80">
        <v>12062</v>
      </c>
      <c r="AC12" s="80">
        <v>69965</v>
      </c>
      <c r="AD12" s="80">
        <v>8383773</v>
      </c>
    </row>
    <row r="13" spans="1:30" ht="18">
      <c r="A13" s="78">
        <v>45413</v>
      </c>
      <c r="B13">
        <v>150000</v>
      </c>
      <c r="C13">
        <v>56300</v>
      </c>
      <c r="G13" s="89"/>
      <c r="H13" s="89"/>
      <c r="I13" s="84" t="s">
        <v>995</v>
      </c>
      <c r="J13" s="84">
        <v>400</v>
      </c>
      <c r="K13" s="89" t="s">
        <v>1222</v>
      </c>
      <c r="L13" s="89"/>
      <c r="M13" s="89"/>
      <c r="N13" s="89"/>
      <c r="O13" s="89"/>
      <c r="P13" s="89"/>
      <c r="Y13" s="79">
        <v>11</v>
      </c>
      <c r="Z13" s="80">
        <v>8383773</v>
      </c>
      <c r="AA13" s="80">
        <v>82027</v>
      </c>
      <c r="AB13" s="80">
        <v>12162</v>
      </c>
      <c r="AC13" s="80">
        <v>69865</v>
      </c>
      <c r="AD13" s="80">
        <v>8371611</v>
      </c>
    </row>
    <row r="14" spans="1:30" ht="18">
      <c r="A14" s="78">
        <v>45444</v>
      </c>
      <c r="B14">
        <v>150000</v>
      </c>
      <c r="C14">
        <v>56300</v>
      </c>
      <c r="G14" s="89"/>
      <c r="H14" s="89"/>
      <c r="I14" s="84" t="s">
        <v>1017</v>
      </c>
      <c r="J14" s="84">
        <v>4200</v>
      </c>
      <c r="K14" s="89" t="s">
        <v>1223</v>
      </c>
      <c r="L14" s="89">
        <v>3600</v>
      </c>
      <c r="M14" s="89"/>
      <c r="N14" s="89"/>
      <c r="O14" s="89"/>
      <c r="P14" s="89"/>
      <c r="W14">
        <v>1800000</v>
      </c>
      <c r="Y14" s="79">
        <v>12</v>
      </c>
      <c r="Z14" s="80">
        <v>8371611</v>
      </c>
      <c r="AA14" s="80">
        <v>82027</v>
      </c>
      <c r="AB14" s="80">
        <v>12263</v>
      </c>
      <c r="AC14" s="80">
        <v>69763</v>
      </c>
      <c r="AD14" s="80">
        <v>8359347</v>
      </c>
    </row>
    <row r="15" spans="1:30" ht="18">
      <c r="A15" s="78">
        <v>45474</v>
      </c>
      <c r="B15">
        <v>150000</v>
      </c>
      <c r="C15">
        <v>56300</v>
      </c>
      <c r="G15" s="89"/>
      <c r="H15" s="89"/>
      <c r="I15" s="89"/>
      <c r="J15" s="89"/>
      <c r="K15" s="89" t="s">
        <v>1224</v>
      </c>
      <c r="L15" s="89">
        <v>1100</v>
      </c>
      <c r="M15" s="89"/>
      <c r="N15" s="89"/>
      <c r="O15" s="89"/>
      <c r="P15" s="89"/>
      <c r="Y15" s="79">
        <v>13</v>
      </c>
      <c r="Z15" s="80">
        <v>8359347</v>
      </c>
      <c r="AA15" s="80">
        <v>82027</v>
      </c>
      <c r="AB15" s="80">
        <v>12366</v>
      </c>
      <c r="AC15" s="80">
        <v>69661</v>
      </c>
      <c r="AD15" s="80">
        <v>8346982</v>
      </c>
    </row>
    <row r="16" spans="1:30" ht="18">
      <c r="A16" s="78">
        <v>45505</v>
      </c>
      <c r="B16">
        <v>150000</v>
      </c>
      <c r="C16">
        <v>56300</v>
      </c>
      <c r="G16" s="89"/>
      <c r="H16" s="89"/>
      <c r="I16" s="84"/>
      <c r="J16" s="84"/>
      <c r="K16" s="89" t="s">
        <v>1225</v>
      </c>
      <c r="L16" s="89">
        <v>175</v>
      </c>
      <c r="M16" s="89"/>
      <c r="N16" s="89"/>
      <c r="O16" s="89"/>
      <c r="P16" s="89"/>
      <c r="Y16" s="79">
        <v>14</v>
      </c>
      <c r="Z16" s="80">
        <v>8346982</v>
      </c>
      <c r="AA16" s="80">
        <v>82027</v>
      </c>
      <c r="AB16" s="80">
        <v>12469</v>
      </c>
      <c r="AC16" s="80">
        <v>69558</v>
      </c>
      <c r="AD16" s="80">
        <v>8334513</v>
      </c>
    </row>
    <row r="17" spans="1:30" ht="18">
      <c r="A17" s="78">
        <v>45536</v>
      </c>
      <c r="B17">
        <v>150000</v>
      </c>
      <c r="C17">
        <v>56300</v>
      </c>
      <c r="G17" s="89"/>
      <c r="H17" s="89"/>
      <c r="I17" s="84"/>
      <c r="J17" s="89"/>
      <c r="K17" s="89"/>
      <c r="L17" s="89"/>
      <c r="M17" s="89"/>
      <c r="N17" s="89"/>
      <c r="O17" s="89"/>
      <c r="P17" s="89"/>
      <c r="Y17" s="79">
        <v>15</v>
      </c>
      <c r="Z17" s="80">
        <v>8334513</v>
      </c>
      <c r="AA17" s="80">
        <v>82027</v>
      </c>
      <c r="AB17" s="80">
        <v>12573</v>
      </c>
      <c r="AC17" s="80">
        <v>69454</v>
      </c>
      <c r="AD17" s="80">
        <v>8321940</v>
      </c>
    </row>
    <row r="18" spans="1:30" ht="18">
      <c r="A18" s="78">
        <v>45566</v>
      </c>
      <c r="B18">
        <v>150000</v>
      </c>
      <c r="C18">
        <v>56300</v>
      </c>
      <c r="G18" s="89"/>
      <c r="H18" s="89"/>
      <c r="I18" s="89"/>
      <c r="J18" s="89"/>
      <c r="K18" s="89"/>
      <c r="L18" s="89"/>
      <c r="M18" s="89"/>
      <c r="N18" s="89"/>
      <c r="O18" s="89"/>
      <c r="P18" s="89"/>
      <c r="Y18" s="79">
        <v>16</v>
      </c>
      <c r="Z18" s="80">
        <v>8321940</v>
      </c>
      <c r="AA18" s="80">
        <v>82027</v>
      </c>
      <c r="AB18" s="80">
        <v>12677</v>
      </c>
      <c r="AC18" s="80">
        <v>69350</v>
      </c>
      <c r="AD18" s="80">
        <v>8309263</v>
      </c>
    </row>
    <row r="19" spans="1:30" ht="18">
      <c r="A19" s="78">
        <v>45597</v>
      </c>
      <c r="B19">
        <v>150000</v>
      </c>
      <c r="C19">
        <v>56300</v>
      </c>
      <c r="G19" s="89"/>
      <c r="H19" s="89"/>
      <c r="I19" s="89"/>
      <c r="J19" s="89"/>
      <c r="K19" s="89"/>
      <c r="L19" s="89"/>
      <c r="M19" s="89"/>
      <c r="N19" s="89"/>
      <c r="O19" s="89"/>
      <c r="P19" s="89"/>
      <c r="Y19" s="79">
        <v>17</v>
      </c>
      <c r="Z19" s="80">
        <v>8309263</v>
      </c>
      <c r="AA19" s="80">
        <v>82027</v>
      </c>
      <c r="AB19" s="80">
        <v>12783</v>
      </c>
      <c r="AC19" s="80">
        <v>69244</v>
      </c>
      <c r="AD19" s="80">
        <v>8296480</v>
      </c>
    </row>
    <row r="20" spans="1:30" ht="18">
      <c r="A20" s="78">
        <v>45627</v>
      </c>
      <c r="B20">
        <v>150000</v>
      </c>
      <c r="C20">
        <v>56300</v>
      </c>
      <c r="G20" s="89"/>
      <c r="H20" s="89"/>
      <c r="I20" s="89"/>
      <c r="J20" s="89"/>
      <c r="K20" s="89"/>
      <c r="L20" s="89"/>
      <c r="M20" s="89"/>
      <c r="N20" s="89"/>
      <c r="O20" s="89"/>
      <c r="P20" s="89"/>
      <c r="Y20" s="79">
        <v>18</v>
      </c>
      <c r="Z20" s="80">
        <v>8296480</v>
      </c>
      <c r="AA20" s="80">
        <v>82027</v>
      </c>
      <c r="AB20" s="80">
        <v>12890</v>
      </c>
      <c r="AC20" s="80">
        <v>69137</v>
      </c>
      <c r="AD20" s="80">
        <v>8283591</v>
      </c>
    </row>
    <row r="21" spans="1:30" ht="18">
      <c r="A21" s="78">
        <v>45658</v>
      </c>
      <c r="B21">
        <v>150000</v>
      </c>
      <c r="C21">
        <v>56300</v>
      </c>
      <c r="G21" s="89"/>
      <c r="H21" s="89"/>
      <c r="I21" s="89"/>
      <c r="J21" s="89"/>
      <c r="K21" s="89"/>
      <c r="L21" s="89"/>
      <c r="M21" s="89"/>
      <c r="N21" s="89"/>
      <c r="O21" s="89"/>
      <c r="P21" s="89"/>
      <c r="Y21" s="79">
        <v>19</v>
      </c>
      <c r="Z21" s="80">
        <v>8283591</v>
      </c>
      <c r="AA21" s="80">
        <v>82027</v>
      </c>
      <c r="AB21" s="80">
        <v>12997</v>
      </c>
      <c r="AC21" s="80">
        <v>69030</v>
      </c>
      <c r="AD21" s="80">
        <v>8270594</v>
      </c>
    </row>
    <row r="22" spans="1:30" ht="18">
      <c r="A22" s="78">
        <v>45689</v>
      </c>
      <c r="B22">
        <v>150000</v>
      </c>
      <c r="C22">
        <v>56300</v>
      </c>
      <c r="G22" s="89"/>
      <c r="H22" s="89"/>
      <c r="I22" s="89"/>
      <c r="J22" s="28">
        <f>SUM(J3:J14)</f>
        <v>48350</v>
      </c>
      <c r="K22" s="89"/>
      <c r="L22" s="28">
        <f>SUM(L3:L21)</f>
        <v>68981</v>
      </c>
      <c r="M22" s="89"/>
      <c r="N22" s="89"/>
      <c r="O22" s="89"/>
      <c r="P22" s="89"/>
      <c r="Y22" s="79">
        <v>20</v>
      </c>
      <c r="Z22" s="80">
        <v>8270594</v>
      </c>
      <c r="AA22" s="80">
        <v>82027</v>
      </c>
      <c r="AB22" s="80">
        <v>13105</v>
      </c>
      <c r="AC22" s="80">
        <v>68922</v>
      </c>
      <c r="AD22" s="80">
        <v>8257488</v>
      </c>
    </row>
    <row r="23" spans="1:30" ht="18">
      <c r="A23" s="78">
        <v>45717</v>
      </c>
      <c r="B23">
        <v>150000</v>
      </c>
      <c r="C23">
        <v>56300</v>
      </c>
      <c r="G23" s="28" t="s">
        <v>1010</v>
      </c>
      <c r="H23" s="94">
        <f>SUM(H3:H22)</f>
        <v>349080</v>
      </c>
      <c r="I23" s="24" t="s">
        <v>1009</v>
      </c>
      <c r="J23" s="223">
        <f>SUM(J22:L22)</f>
        <v>117331</v>
      </c>
      <c r="K23" s="223"/>
      <c r="L23" s="223"/>
      <c r="M23" s="28">
        <f>SUM(M3:M22)</f>
        <v>230000</v>
      </c>
      <c r="N23" s="94">
        <v>200000</v>
      </c>
      <c r="O23" s="89">
        <v>200000</v>
      </c>
      <c r="P23" s="89">
        <v>200000</v>
      </c>
      <c r="Q23" s="28">
        <f>SUM(Q3:Q22)</f>
        <v>230000</v>
      </c>
      <c r="R23" s="28">
        <f>SUM(R3:R22)</f>
        <v>230000</v>
      </c>
      <c r="S23">
        <f>SUM(M23:R23)</f>
        <v>1290000</v>
      </c>
      <c r="Y23" s="79">
        <v>21</v>
      </c>
      <c r="Z23" s="80">
        <v>8257488</v>
      </c>
      <c r="AA23" s="80">
        <v>82027</v>
      </c>
      <c r="AB23" s="80">
        <v>13214</v>
      </c>
      <c r="AC23" s="80">
        <v>68812</v>
      </c>
      <c r="AD23" s="80">
        <v>8244274</v>
      </c>
    </row>
    <row r="24" spans="1:30" ht="18">
      <c r="A24" s="78">
        <v>45748</v>
      </c>
      <c r="B24">
        <v>150000</v>
      </c>
      <c r="C24">
        <v>56300</v>
      </c>
      <c r="G24" s="224" t="s">
        <v>1019</v>
      </c>
      <c r="H24" s="224"/>
      <c r="I24" s="224"/>
      <c r="J24" s="224"/>
      <c r="K24" s="28">
        <f>H23-J23</f>
        <v>231749</v>
      </c>
      <c r="L24" s="28" t="s">
        <v>1021</v>
      </c>
      <c r="M24" s="83">
        <f>K24-M23</f>
        <v>1749</v>
      </c>
      <c r="N24" s="25"/>
      <c r="O24" s="25"/>
      <c r="P24" s="25"/>
      <c r="Y24" s="79">
        <v>22</v>
      </c>
      <c r="Z24" s="80">
        <v>8244274</v>
      </c>
      <c r="AA24" s="80">
        <v>82027</v>
      </c>
      <c r="AB24" s="80">
        <v>13325</v>
      </c>
      <c r="AC24" s="80">
        <v>68702</v>
      </c>
      <c r="AD24" s="80">
        <v>8230949</v>
      </c>
    </row>
    <row r="25" spans="1:30" ht="18">
      <c r="A25" s="78">
        <v>45778</v>
      </c>
      <c r="B25">
        <v>150000</v>
      </c>
      <c r="C25">
        <v>56300</v>
      </c>
      <c r="G25" s="221"/>
      <c r="H25" s="221"/>
      <c r="I25" s="221"/>
      <c r="J25" s="221"/>
      <c r="K25" s="86"/>
      <c r="Y25" s="79">
        <v>23</v>
      </c>
      <c r="Z25" s="80">
        <v>8230949</v>
      </c>
      <c r="AA25" s="80">
        <v>82027</v>
      </c>
      <c r="AB25" s="80">
        <v>13436</v>
      </c>
      <c r="AC25" s="80">
        <v>68591</v>
      </c>
      <c r="AD25" s="80">
        <v>8217514</v>
      </c>
    </row>
    <row r="26" spans="1:30" ht="18">
      <c r="A26" s="78">
        <v>45809</v>
      </c>
      <c r="B26">
        <v>150000</v>
      </c>
      <c r="C26">
        <v>56300</v>
      </c>
      <c r="Y26" s="79">
        <v>24</v>
      </c>
      <c r="Z26" s="80">
        <v>8217514</v>
      </c>
      <c r="AA26" s="80">
        <v>82027</v>
      </c>
      <c r="AB26" s="80">
        <v>13548</v>
      </c>
      <c r="AC26" s="80">
        <v>68479</v>
      </c>
      <c r="AD26" s="80">
        <v>8203966</v>
      </c>
    </row>
    <row r="27" spans="1:30" ht="18">
      <c r="A27" s="78">
        <v>45839</v>
      </c>
      <c r="B27">
        <v>150000</v>
      </c>
      <c r="C27">
        <v>56300</v>
      </c>
      <c r="I27" s="86"/>
      <c r="J27" s="86"/>
      <c r="K27" s="86"/>
      <c r="L27" s="86"/>
      <c r="M27" s="86"/>
      <c r="N27" s="86"/>
      <c r="O27" s="86"/>
      <c r="P27" s="86"/>
      <c r="Y27" s="79">
        <v>25</v>
      </c>
      <c r="Z27" s="80">
        <v>8203966</v>
      </c>
      <c r="AA27" s="80">
        <v>82027</v>
      </c>
      <c r="AB27" s="80">
        <v>13660</v>
      </c>
      <c r="AC27" s="80">
        <v>68366</v>
      </c>
      <c r="AD27" s="80">
        <v>8190306</v>
      </c>
    </row>
    <row r="28" spans="1:30" ht="18">
      <c r="A28" s="78">
        <v>45870</v>
      </c>
      <c r="B28">
        <v>150000</v>
      </c>
      <c r="C28">
        <v>56300</v>
      </c>
      <c r="I28" s="39"/>
      <c r="J28" s="39"/>
      <c r="K28" s="87"/>
      <c r="L28" s="39"/>
      <c r="M28" s="39"/>
      <c r="N28" s="39"/>
      <c r="O28" s="39"/>
      <c r="P28" s="39"/>
      <c r="Y28" s="79">
        <v>26</v>
      </c>
      <c r="Z28" s="80">
        <v>8190306</v>
      </c>
      <c r="AA28" s="80">
        <v>82027</v>
      </c>
      <c r="AB28" s="80">
        <v>13774</v>
      </c>
      <c r="AC28" s="80">
        <v>68253</v>
      </c>
      <c r="AD28" s="80">
        <v>8176532</v>
      </c>
    </row>
    <row r="29" spans="1:30" ht="18">
      <c r="A29" s="78">
        <v>45901</v>
      </c>
      <c r="B29">
        <v>150000</v>
      </c>
      <c r="C29">
        <v>56300</v>
      </c>
      <c r="I29" s="86"/>
      <c r="J29" s="86"/>
      <c r="K29" s="86"/>
      <c r="L29" s="86"/>
      <c r="M29" s="86"/>
      <c r="N29" s="86"/>
      <c r="O29" s="86"/>
      <c r="P29" s="86"/>
      <c r="Y29" s="79">
        <v>27</v>
      </c>
      <c r="Z29" s="80">
        <v>8176532</v>
      </c>
      <c r="AA29" s="80">
        <v>82027</v>
      </c>
      <c r="AB29" s="80">
        <v>13889</v>
      </c>
      <c r="AC29" s="80">
        <v>68138</v>
      </c>
      <c r="AD29" s="80">
        <v>8162642</v>
      </c>
    </row>
    <row r="30" spans="1:30" ht="18">
      <c r="A30" s="78">
        <v>45931</v>
      </c>
      <c r="B30">
        <v>150000</v>
      </c>
      <c r="C30">
        <v>56300</v>
      </c>
      <c r="I30" s="86"/>
      <c r="J30" s="86"/>
      <c r="K30" s="86"/>
      <c r="L30" s="86"/>
      <c r="M30" s="86"/>
      <c r="N30" s="86"/>
      <c r="O30" s="86"/>
      <c r="P30" s="86"/>
      <c r="Y30" s="79">
        <v>28</v>
      </c>
      <c r="Z30" s="80">
        <v>8162642</v>
      </c>
      <c r="AA30" s="80">
        <v>82027</v>
      </c>
      <c r="AB30" s="80">
        <v>14005</v>
      </c>
      <c r="AC30" s="80">
        <v>68022</v>
      </c>
      <c r="AD30" s="80">
        <v>8148638</v>
      </c>
    </row>
    <row r="31" spans="1:30" ht="18">
      <c r="A31" s="78">
        <v>45962</v>
      </c>
      <c r="B31">
        <v>150000</v>
      </c>
      <c r="C31">
        <v>56300</v>
      </c>
      <c r="I31" s="86"/>
      <c r="J31" s="88"/>
      <c r="K31" s="86"/>
      <c r="L31" s="86"/>
      <c r="M31" s="86"/>
      <c r="N31" s="86"/>
      <c r="O31" s="86"/>
      <c r="P31" s="86"/>
      <c r="Y31" s="79">
        <v>29</v>
      </c>
      <c r="Z31" s="80">
        <v>8148638</v>
      </c>
      <c r="AA31" s="80">
        <v>82027</v>
      </c>
      <c r="AB31" s="80">
        <v>14122</v>
      </c>
      <c r="AC31" s="80">
        <v>67905</v>
      </c>
      <c r="AD31" s="80">
        <v>8134516</v>
      </c>
    </row>
    <row r="32" spans="1:30" ht="18">
      <c r="A32" s="78">
        <v>45992</v>
      </c>
      <c r="B32">
        <v>150000</v>
      </c>
      <c r="C32">
        <v>56300</v>
      </c>
      <c r="I32" s="86"/>
      <c r="J32" s="86"/>
      <c r="K32" s="86"/>
      <c r="L32" s="86"/>
      <c r="M32" s="86"/>
      <c r="N32" s="86"/>
      <c r="O32" s="86"/>
      <c r="P32" s="86"/>
      <c r="Y32" s="79">
        <v>30</v>
      </c>
      <c r="Z32" s="80">
        <v>8134516</v>
      </c>
      <c r="AA32" s="80">
        <v>82027</v>
      </c>
      <c r="AB32" s="80">
        <v>14239</v>
      </c>
      <c r="AC32" s="80">
        <v>67788</v>
      </c>
      <c r="AD32" s="80">
        <v>8120277</v>
      </c>
    </row>
    <row r="33" spans="1:30" ht="18">
      <c r="A33" s="78">
        <v>46023</v>
      </c>
      <c r="B33">
        <v>150000</v>
      </c>
      <c r="C33">
        <v>56300</v>
      </c>
      <c r="I33" s="86"/>
      <c r="J33" s="86"/>
      <c r="K33" s="86"/>
      <c r="L33" s="86"/>
      <c r="M33" s="86"/>
      <c r="N33" s="86"/>
      <c r="O33" s="86"/>
      <c r="P33" s="86"/>
      <c r="Y33" s="79">
        <v>31</v>
      </c>
      <c r="Z33" s="80">
        <v>8120277</v>
      </c>
      <c r="AA33" s="80">
        <v>82027</v>
      </c>
      <c r="AB33" s="80">
        <v>14358</v>
      </c>
      <c r="AC33" s="80">
        <v>67669</v>
      </c>
      <c r="AD33" s="80">
        <v>8105919</v>
      </c>
    </row>
    <row r="34" spans="1:30" ht="18">
      <c r="A34" s="78">
        <v>46054</v>
      </c>
      <c r="B34">
        <v>150000</v>
      </c>
      <c r="C34">
        <v>56300</v>
      </c>
      <c r="I34" s="86"/>
      <c r="J34" s="86"/>
      <c r="K34" s="86"/>
      <c r="L34" s="86"/>
      <c r="M34" s="86"/>
      <c r="N34" s="86"/>
      <c r="O34" s="86"/>
      <c r="P34" s="86"/>
      <c r="Y34" s="79">
        <v>32</v>
      </c>
      <c r="Z34" s="80">
        <v>8105919</v>
      </c>
      <c r="AA34" s="80">
        <v>82027</v>
      </c>
      <c r="AB34" s="80">
        <v>14478</v>
      </c>
      <c r="AC34" s="80">
        <v>67549</v>
      </c>
      <c r="AD34" s="80">
        <v>8091442</v>
      </c>
    </row>
    <row r="35" spans="1:30" ht="18">
      <c r="A35" s="78">
        <v>46082</v>
      </c>
      <c r="B35">
        <v>150000</v>
      </c>
      <c r="C35">
        <v>56300</v>
      </c>
      <c r="I35" s="86"/>
      <c r="J35" s="86"/>
      <c r="K35" s="86"/>
      <c r="L35" s="86"/>
      <c r="M35" s="86"/>
      <c r="N35" s="86"/>
      <c r="O35" s="86"/>
      <c r="P35" s="86"/>
      <c r="Y35" s="79">
        <v>33</v>
      </c>
      <c r="Z35" s="80">
        <v>8091442</v>
      </c>
      <c r="AA35" s="80">
        <v>82027</v>
      </c>
      <c r="AB35" s="80">
        <v>14598</v>
      </c>
      <c r="AC35" s="80">
        <v>67429</v>
      </c>
      <c r="AD35" s="80">
        <v>8076843</v>
      </c>
    </row>
    <row r="36" spans="1:30" ht="18">
      <c r="A36" s="78">
        <v>46113</v>
      </c>
      <c r="B36">
        <v>150000</v>
      </c>
      <c r="C36">
        <v>56300</v>
      </c>
      <c r="Y36" s="79">
        <v>34</v>
      </c>
      <c r="Z36" s="80">
        <v>8076843</v>
      </c>
      <c r="AA36" s="80">
        <v>82027</v>
      </c>
      <c r="AB36" s="80">
        <v>14720</v>
      </c>
      <c r="AC36" s="80">
        <v>67307</v>
      </c>
      <c r="AD36" s="80">
        <v>8062124</v>
      </c>
    </row>
    <row r="37" spans="1:30" ht="18">
      <c r="A37" s="78">
        <v>46143</v>
      </c>
      <c r="B37">
        <v>150000</v>
      </c>
      <c r="C37">
        <v>56300</v>
      </c>
      <c r="Y37" s="79">
        <v>35</v>
      </c>
      <c r="Z37" s="80">
        <v>8062124</v>
      </c>
      <c r="AA37" s="80">
        <v>82027</v>
      </c>
      <c r="AB37" s="80">
        <v>14842</v>
      </c>
      <c r="AC37" s="80">
        <v>67184</v>
      </c>
      <c r="AD37" s="80">
        <v>8047281</v>
      </c>
    </row>
    <row r="38" spans="1:30" ht="18">
      <c r="A38" s="78">
        <v>46174</v>
      </c>
      <c r="B38">
        <v>150000</v>
      </c>
      <c r="C38">
        <v>56300</v>
      </c>
      <c r="Y38" s="79">
        <v>36</v>
      </c>
      <c r="Z38" s="80">
        <v>8047281</v>
      </c>
      <c r="AA38" s="80">
        <v>82027</v>
      </c>
      <c r="AB38" s="80">
        <v>14966</v>
      </c>
      <c r="AC38" s="80">
        <v>67061</v>
      </c>
      <c r="AD38" s="80">
        <v>8032315</v>
      </c>
    </row>
    <row r="39" spans="1:30" ht="18">
      <c r="A39" s="78">
        <v>46204</v>
      </c>
      <c r="B39">
        <v>150000</v>
      </c>
      <c r="C39">
        <v>56300</v>
      </c>
      <c r="Y39" s="79">
        <v>37</v>
      </c>
      <c r="Z39" s="80">
        <v>8032315</v>
      </c>
      <c r="AA39" s="80">
        <v>82027</v>
      </c>
      <c r="AB39" s="80">
        <v>15091</v>
      </c>
      <c r="AC39" s="80">
        <v>66936</v>
      </c>
      <c r="AD39" s="80">
        <v>8017224</v>
      </c>
    </row>
    <row r="40" spans="1:30" ht="18">
      <c r="A40" s="78">
        <v>46235</v>
      </c>
      <c r="B40">
        <v>150000</v>
      </c>
      <c r="C40">
        <v>56300</v>
      </c>
      <c r="Y40" s="79">
        <v>38</v>
      </c>
      <c r="Z40" s="80">
        <v>8017224</v>
      </c>
      <c r="AA40" s="80">
        <v>82027</v>
      </c>
      <c r="AB40" s="80">
        <v>15217</v>
      </c>
      <c r="AC40" s="80">
        <v>66810</v>
      </c>
      <c r="AD40" s="80">
        <v>8002007</v>
      </c>
    </row>
    <row r="41" spans="1:30" ht="18">
      <c r="A41" s="78">
        <v>46266</v>
      </c>
      <c r="B41">
        <v>150000</v>
      </c>
      <c r="C41">
        <v>56300</v>
      </c>
      <c r="Y41" s="79">
        <v>39</v>
      </c>
      <c r="Z41" s="80">
        <v>8002007</v>
      </c>
      <c r="AA41" s="80">
        <v>82027</v>
      </c>
      <c r="AB41" s="80">
        <v>15343</v>
      </c>
      <c r="AC41" s="80">
        <v>66683</v>
      </c>
      <c r="AD41" s="80">
        <v>7986664</v>
      </c>
    </row>
    <row r="42" spans="1:30" ht="18">
      <c r="A42" s="78">
        <v>46296</v>
      </c>
      <c r="B42">
        <v>150000</v>
      </c>
      <c r="C42">
        <v>56300</v>
      </c>
      <c r="Y42" s="79">
        <v>40</v>
      </c>
      <c r="Z42" s="80">
        <v>7986664</v>
      </c>
      <c r="AA42" s="80">
        <v>82027</v>
      </c>
      <c r="AB42" s="80">
        <v>15471</v>
      </c>
      <c r="AC42" s="80">
        <v>66556</v>
      </c>
      <c r="AD42" s="80">
        <v>7971193</v>
      </c>
    </row>
    <row r="43" spans="1:30" ht="18">
      <c r="A43" s="78">
        <v>46327</v>
      </c>
      <c r="B43">
        <v>150000</v>
      </c>
      <c r="C43">
        <v>56300</v>
      </c>
      <c r="Y43" s="79">
        <v>41</v>
      </c>
      <c r="Z43" s="80">
        <v>7971193</v>
      </c>
      <c r="AA43" s="80">
        <v>82027</v>
      </c>
      <c r="AB43" s="80">
        <v>15600</v>
      </c>
      <c r="AC43" s="80">
        <v>66427</v>
      </c>
      <c r="AD43" s="80">
        <v>7955592</v>
      </c>
    </row>
    <row r="44" spans="1:30" ht="18">
      <c r="A44" s="78">
        <v>46357</v>
      </c>
      <c r="B44">
        <v>150000</v>
      </c>
      <c r="C44">
        <v>56300</v>
      </c>
      <c r="Y44" s="79">
        <v>42</v>
      </c>
      <c r="Z44" s="80">
        <v>7955592</v>
      </c>
      <c r="AA44" s="80">
        <v>82027</v>
      </c>
      <c r="AB44" s="80">
        <v>15730</v>
      </c>
      <c r="AC44" s="80">
        <v>66297</v>
      </c>
      <c r="AD44" s="80">
        <v>7939862</v>
      </c>
    </row>
    <row r="45" spans="1:30" ht="18">
      <c r="A45" s="78">
        <v>46388</v>
      </c>
      <c r="B45">
        <v>150000</v>
      </c>
      <c r="C45">
        <v>56300</v>
      </c>
      <c r="Y45" s="79">
        <v>43</v>
      </c>
      <c r="Z45" s="80">
        <v>7939862</v>
      </c>
      <c r="AA45" s="80">
        <v>82027</v>
      </c>
      <c r="AB45" s="80">
        <v>15861</v>
      </c>
      <c r="AC45" s="80">
        <v>66166</v>
      </c>
      <c r="AD45" s="80">
        <v>7924001</v>
      </c>
    </row>
    <row r="46" spans="1:30" ht="18">
      <c r="A46" s="78">
        <v>46419</v>
      </c>
      <c r="B46">
        <v>150000</v>
      </c>
      <c r="C46">
        <v>56300</v>
      </c>
      <c r="Y46" s="79">
        <v>44</v>
      </c>
      <c r="Z46" s="80">
        <v>7924001</v>
      </c>
      <c r="AA46" s="80">
        <v>82027</v>
      </c>
      <c r="AB46" s="80">
        <v>15993</v>
      </c>
      <c r="AC46" s="80">
        <v>66033</v>
      </c>
      <c r="AD46" s="80">
        <v>7908007</v>
      </c>
    </row>
    <row r="47" spans="1:30" ht="18">
      <c r="A47" s="78">
        <v>46447</v>
      </c>
      <c r="B47">
        <v>150000</v>
      </c>
      <c r="C47">
        <v>56300</v>
      </c>
      <c r="Y47" s="79">
        <v>45</v>
      </c>
      <c r="Z47" s="80">
        <v>7908007</v>
      </c>
      <c r="AA47" s="80">
        <v>82027</v>
      </c>
      <c r="AB47" s="80">
        <v>16127</v>
      </c>
      <c r="AC47" s="80">
        <v>65900</v>
      </c>
      <c r="AD47" s="80">
        <v>7891881</v>
      </c>
    </row>
    <row r="48" spans="1:30" ht="18">
      <c r="A48" s="78">
        <v>46478</v>
      </c>
      <c r="B48">
        <v>150000</v>
      </c>
      <c r="C48">
        <v>56300</v>
      </c>
      <c r="Y48" s="79">
        <v>46</v>
      </c>
      <c r="Z48" s="80">
        <v>7891881</v>
      </c>
      <c r="AA48" s="80">
        <v>82027</v>
      </c>
      <c r="AB48" s="80">
        <v>16261</v>
      </c>
      <c r="AC48" s="80">
        <v>65766</v>
      </c>
      <c r="AD48" s="80">
        <v>7875619</v>
      </c>
    </row>
    <row r="49" spans="1:33" ht="18">
      <c r="A49" s="78">
        <v>46508</v>
      </c>
      <c r="B49">
        <v>150000</v>
      </c>
      <c r="C49">
        <v>56300</v>
      </c>
      <c r="Y49" s="79">
        <v>47</v>
      </c>
      <c r="Z49" s="80">
        <v>7875619</v>
      </c>
      <c r="AA49" s="80">
        <v>82027</v>
      </c>
      <c r="AB49" s="80">
        <v>16397</v>
      </c>
      <c r="AC49" s="80">
        <v>65630</v>
      </c>
      <c r="AD49" s="80">
        <v>7859223</v>
      </c>
    </row>
    <row r="50" spans="1:33" ht="18">
      <c r="A50" s="78">
        <v>46539</v>
      </c>
      <c r="B50">
        <v>150000</v>
      </c>
      <c r="C50">
        <v>56300</v>
      </c>
      <c r="Y50" s="79">
        <v>48</v>
      </c>
      <c r="Z50" s="80">
        <v>7859223</v>
      </c>
      <c r="AA50" s="80">
        <v>82027</v>
      </c>
      <c r="AB50" s="80">
        <v>16533</v>
      </c>
      <c r="AC50" s="80">
        <v>65494</v>
      </c>
      <c r="AD50" s="80">
        <v>7842689</v>
      </c>
    </row>
    <row r="51" spans="1:33" ht="18">
      <c r="A51" s="78">
        <v>46569</v>
      </c>
      <c r="B51">
        <v>150000</v>
      </c>
      <c r="C51">
        <v>56300</v>
      </c>
      <c r="Y51" s="79">
        <v>49</v>
      </c>
      <c r="Z51" s="80">
        <v>7842689</v>
      </c>
      <c r="AA51" s="80">
        <v>82027</v>
      </c>
      <c r="AB51" s="80">
        <v>16671</v>
      </c>
      <c r="AC51" s="80">
        <v>65356</v>
      </c>
      <c r="AD51" s="80">
        <v>7826018</v>
      </c>
    </row>
    <row r="52" spans="1:33" ht="18">
      <c r="A52" s="78">
        <v>46600</v>
      </c>
      <c r="B52">
        <v>150000</v>
      </c>
      <c r="C52">
        <v>56300</v>
      </c>
      <c r="Y52" s="79">
        <v>50</v>
      </c>
      <c r="Z52" s="80">
        <v>7826018</v>
      </c>
      <c r="AA52" s="80">
        <v>82027</v>
      </c>
      <c r="AB52" s="80">
        <v>16810</v>
      </c>
      <c r="AC52" s="80">
        <v>65217</v>
      </c>
      <c r="AD52" s="80">
        <v>7809208</v>
      </c>
    </row>
    <row r="53" spans="1:33" ht="18">
      <c r="A53" s="78">
        <v>46631</v>
      </c>
      <c r="B53">
        <v>150000</v>
      </c>
      <c r="C53">
        <v>56300</v>
      </c>
      <c r="Y53" s="79">
        <v>51</v>
      </c>
      <c r="Z53" s="80">
        <v>7809208</v>
      </c>
      <c r="AA53" s="80">
        <v>82027</v>
      </c>
      <c r="AB53" s="80">
        <v>16950</v>
      </c>
      <c r="AC53" s="80">
        <v>65077</v>
      </c>
      <c r="AD53" s="80">
        <v>7792258</v>
      </c>
    </row>
    <row r="54" spans="1:33" ht="18">
      <c r="A54" s="78">
        <v>46661</v>
      </c>
      <c r="B54">
        <v>150000</v>
      </c>
      <c r="C54">
        <v>56300</v>
      </c>
      <c r="Y54" s="79">
        <v>52</v>
      </c>
      <c r="Z54" s="80">
        <v>7792258</v>
      </c>
      <c r="AA54" s="80">
        <v>82027</v>
      </c>
      <c r="AB54" s="80">
        <v>17091</v>
      </c>
      <c r="AC54" s="80">
        <v>64935</v>
      </c>
      <c r="AD54" s="80">
        <v>7775167</v>
      </c>
    </row>
    <row r="55" spans="1:33" ht="18">
      <c r="A55" s="78">
        <v>46692</v>
      </c>
      <c r="B55">
        <v>150000</v>
      </c>
      <c r="C55">
        <v>56300</v>
      </c>
      <c r="Y55" s="79">
        <v>53</v>
      </c>
      <c r="Z55" s="80">
        <v>7775167</v>
      </c>
      <c r="AA55" s="80">
        <v>82027</v>
      </c>
      <c r="AB55" s="80">
        <v>17234</v>
      </c>
      <c r="AC55" s="80">
        <v>64793</v>
      </c>
      <c r="AD55" s="80">
        <v>7757933</v>
      </c>
    </row>
    <row r="56" spans="1:33" ht="18">
      <c r="A56" s="78">
        <v>46722</v>
      </c>
      <c r="B56">
        <v>150000</v>
      </c>
      <c r="C56">
        <v>56300</v>
      </c>
      <c r="Y56" s="79">
        <v>54</v>
      </c>
      <c r="Z56" s="80">
        <v>7757933</v>
      </c>
      <c r="AA56" s="80">
        <v>82027</v>
      </c>
      <c r="AB56" s="80">
        <v>17377</v>
      </c>
      <c r="AC56" s="80">
        <v>64649</v>
      </c>
      <c r="AD56" s="80">
        <v>7740556</v>
      </c>
    </row>
    <row r="57" spans="1:33" ht="18">
      <c r="A57" s="78">
        <v>46753</v>
      </c>
      <c r="B57">
        <v>150000</v>
      </c>
      <c r="C57">
        <v>56300</v>
      </c>
      <c r="Y57" s="79">
        <v>55</v>
      </c>
      <c r="Z57" s="80">
        <v>7740556</v>
      </c>
      <c r="AA57" s="80">
        <v>82027</v>
      </c>
      <c r="AB57" s="80">
        <v>17522</v>
      </c>
      <c r="AC57" s="80">
        <v>64505</v>
      </c>
      <c r="AD57" s="80">
        <v>7723033</v>
      </c>
    </row>
    <row r="58" spans="1:33" ht="18">
      <c r="A58" s="78">
        <v>46784</v>
      </c>
      <c r="B58">
        <v>150000</v>
      </c>
      <c r="C58">
        <v>56300</v>
      </c>
      <c r="Y58" s="79">
        <v>56</v>
      </c>
      <c r="Z58" s="80">
        <v>7723033</v>
      </c>
      <c r="AA58" s="80">
        <v>82027</v>
      </c>
      <c r="AB58" s="80">
        <v>17668</v>
      </c>
      <c r="AC58" s="80">
        <v>64359</v>
      </c>
      <c r="AD58" s="80">
        <v>7705365</v>
      </c>
    </row>
    <row r="59" spans="1:33" ht="18">
      <c r="A59" s="78">
        <v>46813</v>
      </c>
      <c r="B59">
        <v>150000</v>
      </c>
      <c r="C59">
        <v>56300</v>
      </c>
      <c r="Y59" s="79">
        <v>57</v>
      </c>
      <c r="Z59" s="80">
        <v>7705365</v>
      </c>
      <c r="AA59" s="80">
        <v>82027</v>
      </c>
      <c r="AB59" s="80">
        <v>17815</v>
      </c>
      <c r="AC59" s="80">
        <v>64211</v>
      </c>
      <c r="AD59" s="80">
        <v>7687550</v>
      </c>
    </row>
    <row r="60" spans="1:33" ht="18">
      <c r="A60" s="78">
        <v>46844</v>
      </c>
      <c r="B60">
        <v>150000</v>
      </c>
      <c r="C60">
        <v>56300</v>
      </c>
      <c r="Y60" s="79">
        <v>58</v>
      </c>
      <c r="Z60" s="80">
        <v>7687550</v>
      </c>
      <c r="AA60" s="80">
        <v>82027</v>
      </c>
      <c r="AB60" s="80">
        <v>17964</v>
      </c>
      <c r="AC60" s="80">
        <v>64063</v>
      </c>
      <c r="AD60" s="80">
        <v>7669586</v>
      </c>
    </row>
    <row r="61" spans="1:33" ht="18">
      <c r="A61" s="78">
        <v>46874</v>
      </c>
      <c r="B61">
        <v>150000</v>
      </c>
      <c r="C61">
        <v>56300</v>
      </c>
      <c r="Y61" s="79">
        <v>59</v>
      </c>
      <c r="Z61" s="80">
        <v>7669586</v>
      </c>
      <c r="AA61" s="80">
        <v>82027</v>
      </c>
      <c r="AB61" s="80">
        <v>18114</v>
      </c>
      <c r="AC61" s="80">
        <v>63913</v>
      </c>
      <c r="AD61" s="80">
        <v>7651472</v>
      </c>
    </row>
    <row r="62" spans="1:33" ht="18">
      <c r="A62" s="78">
        <v>46905</v>
      </c>
      <c r="B62">
        <v>150000</v>
      </c>
      <c r="C62">
        <v>56300</v>
      </c>
      <c r="Y62" s="79">
        <v>60</v>
      </c>
      <c r="Z62" s="80">
        <v>7651472</v>
      </c>
      <c r="AA62" s="80">
        <v>82027</v>
      </c>
      <c r="AB62" s="80">
        <v>18265</v>
      </c>
      <c r="AC62" s="80">
        <v>63762</v>
      </c>
      <c r="AD62" s="80">
        <v>7633208</v>
      </c>
    </row>
    <row r="63" spans="1:33">
      <c r="A63" s="78">
        <v>46935</v>
      </c>
      <c r="B63">
        <v>150000</v>
      </c>
      <c r="C63">
        <v>56300</v>
      </c>
    </row>
    <row r="64" spans="1:33">
      <c r="A64" t="s">
        <v>997</v>
      </c>
      <c r="B64">
        <v>9150000</v>
      </c>
      <c r="C64">
        <v>3318844</v>
      </c>
      <c r="AB64" s="81">
        <v>866793</v>
      </c>
      <c r="AC64" s="81">
        <v>4054818</v>
      </c>
      <c r="AG64">
        <v>200000</v>
      </c>
    </row>
    <row r="65" spans="1:35">
      <c r="A65" t="s">
        <v>998</v>
      </c>
      <c r="B65">
        <v>12468844</v>
      </c>
    </row>
    <row r="67" spans="1:35">
      <c r="AB67" s="81">
        <v>7633207</v>
      </c>
    </row>
    <row r="68" spans="1:35">
      <c r="AI68">
        <v>1800000</v>
      </c>
    </row>
    <row r="69" spans="1:35">
      <c r="AB69" s="81">
        <v>1526641.4</v>
      </c>
      <c r="AI69">
        <v>9000000</v>
      </c>
    </row>
    <row r="70" spans="1:35">
      <c r="AB70" s="82">
        <v>127220.11666666665</v>
      </c>
    </row>
    <row r="72" spans="1:35">
      <c r="AD72" s="82">
        <v>209247.11666666664</v>
      </c>
      <c r="AG72">
        <v>150000</v>
      </c>
      <c r="AH72">
        <v>112000</v>
      </c>
    </row>
    <row r="73" spans="1:35">
      <c r="AH73">
        <v>62000</v>
      </c>
    </row>
    <row r="74" spans="1:35">
      <c r="AG74">
        <v>1800000</v>
      </c>
      <c r="AH74">
        <v>744000</v>
      </c>
    </row>
    <row r="75" spans="1:35">
      <c r="AG75">
        <v>9000000</v>
      </c>
      <c r="AH75">
        <v>3720000</v>
      </c>
    </row>
    <row r="82" spans="30:30">
      <c r="AD82">
        <v>3600000</v>
      </c>
    </row>
  </sheetData>
  <mergeCells count="5">
    <mergeCell ref="G25:J25"/>
    <mergeCell ref="K2:L2"/>
    <mergeCell ref="I2:J2"/>
    <mergeCell ref="J23:L23"/>
    <mergeCell ref="G24:J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2C40A-A222-444F-941E-33BA9ED0AB3B}">
  <dimension ref="A1:BJ214"/>
  <sheetViews>
    <sheetView topLeftCell="E1" zoomScale="42" workbookViewId="0">
      <selection activeCell="E173" sqref="E173"/>
    </sheetView>
  </sheetViews>
  <sheetFormatPr baseColWidth="10" defaultRowHeight="13"/>
  <cols>
    <col min="1" max="1" width="26.6640625" style="139" customWidth="1"/>
    <col min="2" max="2" width="1.1640625" style="179" customWidth="1"/>
    <col min="3" max="3" width="63.1640625" style="138" customWidth="1"/>
    <col min="4" max="4" width="1" style="179" customWidth="1"/>
    <col min="5" max="5" width="94.33203125" style="137" customWidth="1"/>
    <col min="6" max="6" width="1.5" style="179" customWidth="1"/>
    <col min="7" max="7" width="20.33203125" customWidth="1"/>
    <col min="8" max="8" width="15.6640625" customWidth="1"/>
    <col min="9" max="9" width="119" bestFit="1" customWidth="1"/>
    <col min="18" max="18" width="3" style="179" customWidth="1"/>
    <col min="20" max="20" width="10.83203125" style="110"/>
    <col min="26" max="26" width="10.83203125" style="136"/>
    <col min="27" max="27" width="3" style="179" customWidth="1"/>
    <col min="29" max="29" width="29.83203125" customWidth="1"/>
    <col min="30" max="30" width="27.33203125" style="52" customWidth="1"/>
    <col min="31" max="31" width="13.1640625" style="52" customWidth="1"/>
    <col min="32" max="32" width="51.33203125" style="37" customWidth="1"/>
    <col min="33" max="33" width="15.1640625" style="63" customWidth="1"/>
    <col min="34" max="34" width="34.33203125" customWidth="1"/>
    <col min="35" max="35" width="26.6640625" customWidth="1"/>
    <col min="36" max="36" width="41.83203125" style="33" customWidth="1"/>
    <col min="37" max="37" width="22.1640625" customWidth="1"/>
    <col min="38" max="38" width="25" customWidth="1"/>
    <col min="39" max="39" width="24" customWidth="1"/>
    <col min="40" max="40" width="4.6640625" customWidth="1"/>
    <col min="41" max="41" width="61.5" customWidth="1"/>
    <col min="42" max="42" width="3.1640625" customWidth="1"/>
    <col min="43" max="43" width="28.1640625" customWidth="1"/>
    <col min="44" max="44" width="37.5" customWidth="1"/>
    <col min="45" max="45" width="20" customWidth="1"/>
    <col min="47" max="47" width="44.6640625" customWidth="1"/>
    <col min="49" max="49" width="23.33203125" bestFit="1" customWidth="1"/>
    <col min="50" max="50" width="14.6640625" bestFit="1" customWidth="1"/>
    <col min="51" max="51" width="22.33203125" bestFit="1" customWidth="1"/>
    <col min="52" max="52" width="15.83203125" bestFit="1" customWidth="1"/>
    <col min="53" max="53" width="21.33203125" bestFit="1" customWidth="1"/>
    <col min="56" max="56" width="1.6640625" style="191" customWidth="1"/>
    <col min="57" max="57" width="28.5" customWidth="1"/>
    <col min="58" max="58" width="125" style="18" customWidth="1"/>
    <col min="61" max="61" width="70.6640625" customWidth="1"/>
    <col min="62" max="62" width="39.5" customWidth="1"/>
  </cols>
  <sheetData>
    <row r="1" spans="1:61" s="180" customFormat="1" ht="31" customHeight="1">
      <c r="A1" s="180" t="s">
        <v>467</v>
      </c>
      <c r="C1" s="180" t="s">
        <v>1047</v>
      </c>
      <c r="E1" s="180" t="s">
        <v>1094</v>
      </c>
      <c r="G1" s="227" t="s">
        <v>1251</v>
      </c>
      <c r="H1" s="227"/>
      <c r="I1" s="227"/>
      <c r="J1" s="184"/>
      <c r="K1" s="184"/>
      <c r="L1" s="184"/>
      <c r="M1" s="185" t="s">
        <v>484</v>
      </c>
      <c r="N1" s="184"/>
      <c r="O1" s="184"/>
      <c r="P1" s="184"/>
      <c r="Q1" s="184"/>
      <c r="S1" s="184"/>
      <c r="T1" s="228" t="s">
        <v>1252</v>
      </c>
      <c r="U1" s="229"/>
      <c r="V1" s="229"/>
      <c r="W1" s="181"/>
      <c r="X1" s="181"/>
      <c r="Y1" s="181"/>
      <c r="Z1" s="186"/>
      <c r="AC1" s="232" t="s">
        <v>1253</v>
      </c>
      <c r="AD1" s="233"/>
      <c r="AE1" s="233"/>
      <c r="AF1" s="234"/>
      <c r="AG1" s="182"/>
      <c r="AH1" s="184"/>
      <c r="AI1" s="184"/>
      <c r="AJ1" s="187"/>
      <c r="AK1" s="180" t="s">
        <v>902</v>
      </c>
      <c r="AL1" s="180" t="s">
        <v>942</v>
      </c>
      <c r="AM1" s="180" t="s">
        <v>818</v>
      </c>
      <c r="AN1" s="184"/>
      <c r="AO1" s="180" t="s">
        <v>837</v>
      </c>
      <c r="AP1" s="184"/>
      <c r="AQ1" s="180" t="s">
        <v>847</v>
      </c>
      <c r="AR1" s="188" t="s">
        <v>772</v>
      </c>
      <c r="AS1" s="188" t="s">
        <v>773</v>
      </c>
      <c r="AT1" s="188" t="s">
        <v>861</v>
      </c>
      <c r="AU1" s="188" t="s">
        <v>863</v>
      </c>
      <c r="AV1" s="188" t="s">
        <v>869</v>
      </c>
      <c r="AW1" s="188" t="s">
        <v>872</v>
      </c>
      <c r="AX1" s="188" t="s">
        <v>875</v>
      </c>
      <c r="AY1" s="188" t="s">
        <v>878</v>
      </c>
      <c r="AZ1" s="188" t="s">
        <v>880</v>
      </c>
      <c r="BA1" s="188" t="s">
        <v>887</v>
      </c>
      <c r="BD1" s="190"/>
      <c r="BE1" s="180" t="s">
        <v>715</v>
      </c>
      <c r="BF1" s="183" t="s">
        <v>1254</v>
      </c>
      <c r="BH1" s="184"/>
      <c r="BI1" s="180" t="s">
        <v>906</v>
      </c>
    </row>
    <row r="2" spans="1:61" ht="15">
      <c r="C2" s="138" t="s">
        <v>1048</v>
      </c>
      <c r="G2" s="2" t="s">
        <v>462</v>
      </c>
      <c r="I2" s="2" t="s">
        <v>427</v>
      </c>
      <c r="M2" s="2"/>
      <c r="T2" s="110" t="s">
        <v>419</v>
      </c>
      <c r="U2" s="135" t="s">
        <v>420</v>
      </c>
      <c r="AC2" s="58" t="s">
        <v>817</v>
      </c>
      <c r="AD2" s="56" t="s">
        <v>810</v>
      </c>
      <c r="AE2" s="56" t="s">
        <v>809</v>
      </c>
      <c r="AF2" s="57" t="s">
        <v>811</v>
      </c>
      <c r="AG2" s="60" t="s">
        <v>812</v>
      </c>
      <c r="AH2" s="65" t="s">
        <v>766</v>
      </c>
      <c r="AI2" s="58" t="s">
        <v>770</v>
      </c>
      <c r="AJ2" s="66" t="s">
        <v>768</v>
      </c>
      <c r="AK2" t="s">
        <v>903</v>
      </c>
      <c r="AM2" s="71" t="s">
        <v>835</v>
      </c>
      <c r="AQ2" s="99" t="s">
        <v>849</v>
      </c>
      <c r="AR2" s="23" t="s">
        <v>855</v>
      </c>
      <c r="AS2" s="23" t="s">
        <v>851</v>
      </c>
      <c r="AT2" s="23" t="s">
        <v>862</v>
      </c>
      <c r="AU2" s="23" t="s">
        <v>864</v>
      </c>
      <c r="AV2" s="99" t="s">
        <v>870</v>
      </c>
      <c r="AW2" s="23" t="s">
        <v>771</v>
      </c>
      <c r="AX2" s="23" t="s">
        <v>876</v>
      </c>
      <c r="AY2" s="32" t="s">
        <v>877</v>
      </c>
      <c r="AZ2" s="23" t="s">
        <v>881</v>
      </c>
      <c r="BA2" s="23" t="s">
        <v>891</v>
      </c>
      <c r="BE2" s="14">
        <v>45082</v>
      </c>
      <c r="BF2" s="18" t="s">
        <v>475</v>
      </c>
      <c r="BI2" t="s">
        <v>904</v>
      </c>
    </row>
    <row r="3" spans="1:61" ht="15">
      <c r="C3" s="138" t="s">
        <v>1049</v>
      </c>
      <c r="E3" s="137" t="s">
        <v>1095</v>
      </c>
      <c r="G3" s="2"/>
      <c r="I3" s="2" t="s">
        <v>638</v>
      </c>
      <c r="M3" s="2"/>
      <c r="AC3" s="225" t="s">
        <v>814</v>
      </c>
      <c r="AD3" s="47" t="s">
        <v>740</v>
      </c>
      <c r="AE3" s="47" t="s">
        <v>762</v>
      </c>
      <c r="AF3" s="41" t="s">
        <v>807</v>
      </c>
      <c r="AG3" s="64" t="s">
        <v>739</v>
      </c>
      <c r="AH3" s="230" t="s">
        <v>764</v>
      </c>
      <c r="AI3" s="41" t="s">
        <v>767</v>
      </c>
      <c r="AJ3" s="238" t="s">
        <v>769</v>
      </c>
      <c r="AM3" s="23" t="s">
        <v>819</v>
      </c>
      <c r="AO3" s="23" t="s">
        <v>839</v>
      </c>
      <c r="AQ3" s="101" t="s">
        <v>848</v>
      </c>
      <c r="AR3" s="23" t="s">
        <v>856</v>
      </c>
      <c r="AS3" s="23" t="s">
        <v>852</v>
      </c>
      <c r="AU3" s="23" t="s">
        <v>865</v>
      </c>
      <c r="AV3" s="99" t="s">
        <v>871</v>
      </c>
      <c r="AW3" s="23" t="s">
        <v>873</v>
      </c>
      <c r="AY3" s="23" t="s">
        <v>897</v>
      </c>
      <c r="AZ3" s="23" t="s">
        <v>894</v>
      </c>
      <c r="BA3" s="23" t="s">
        <v>892</v>
      </c>
      <c r="BF3" s="18" t="s">
        <v>476</v>
      </c>
      <c r="BI3" t="s">
        <v>905</v>
      </c>
    </row>
    <row r="4" spans="1:61" ht="15">
      <c r="A4" s="139" t="s">
        <v>468</v>
      </c>
      <c r="E4" s="137" t="s">
        <v>1096</v>
      </c>
      <c r="G4" s="2"/>
      <c r="I4" s="2" t="s">
        <v>421</v>
      </c>
      <c r="M4" s="2"/>
      <c r="AC4" s="225"/>
      <c r="AD4" s="47" t="s">
        <v>741</v>
      </c>
      <c r="AE4" s="47" t="s">
        <v>762</v>
      </c>
      <c r="AF4" s="41" t="s">
        <v>808</v>
      </c>
      <c r="AG4" s="64" t="s">
        <v>739</v>
      </c>
      <c r="AH4" s="230"/>
      <c r="AI4" s="41" t="s">
        <v>775</v>
      </c>
      <c r="AJ4" s="239"/>
      <c r="AL4" t="s">
        <v>938</v>
      </c>
      <c r="AM4" s="23" t="s">
        <v>820</v>
      </c>
      <c r="AO4" s="23" t="s">
        <v>838</v>
      </c>
      <c r="AQ4" s="101"/>
      <c r="AR4" s="23" t="s">
        <v>857</v>
      </c>
      <c r="AS4" s="23" t="s">
        <v>853</v>
      </c>
      <c r="AU4" s="23" t="s">
        <v>866</v>
      </c>
      <c r="AV4" s="101"/>
      <c r="AW4" s="23" t="s">
        <v>874</v>
      </c>
      <c r="AY4" s="23" t="s">
        <v>898</v>
      </c>
      <c r="AZ4" t="s">
        <v>895</v>
      </c>
      <c r="BA4" t="s">
        <v>893</v>
      </c>
      <c r="BF4" s="18" t="s">
        <v>477</v>
      </c>
      <c r="BH4" t="s">
        <v>583</v>
      </c>
    </row>
    <row r="5" spans="1:61" ht="15">
      <c r="A5" s="139" t="s">
        <v>469</v>
      </c>
      <c r="C5" s="138" t="s">
        <v>1050</v>
      </c>
      <c r="G5" s="2"/>
      <c r="I5" s="2" t="s">
        <v>639</v>
      </c>
      <c r="M5" s="2"/>
      <c r="AC5" s="225"/>
      <c r="AD5" s="47" t="s">
        <v>742</v>
      </c>
      <c r="AE5" s="47" t="s">
        <v>762</v>
      </c>
      <c r="AF5" s="41"/>
      <c r="AG5" s="64" t="s">
        <v>739</v>
      </c>
      <c r="AH5" s="230"/>
      <c r="AI5" s="41" t="s">
        <v>776</v>
      </c>
      <c r="AJ5" s="239"/>
      <c r="AM5" s="23" t="s">
        <v>939</v>
      </c>
      <c r="AN5" t="s">
        <v>836</v>
      </c>
      <c r="AO5" s="23" t="s">
        <v>840</v>
      </c>
      <c r="AQ5" s="99" t="s">
        <v>850</v>
      </c>
      <c r="AR5" s="23" t="s">
        <v>858</v>
      </c>
      <c r="AS5" s="23" t="s">
        <v>854</v>
      </c>
      <c r="AU5" s="23" t="s">
        <v>867</v>
      </c>
      <c r="AZ5" t="s">
        <v>896</v>
      </c>
      <c r="BF5" s="18" t="s">
        <v>478</v>
      </c>
    </row>
    <row r="6" spans="1:61" ht="15">
      <c r="E6" s="137" t="s">
        <v>1097</v>
      </c>
      <c r="G6" s="2"/>
      <c r="I6" s="2"/>
      <c r="M6" s="2"/>
      <c r="T6" s="110" t="s">
        <v>474</v>
      </c>
      <c r="U6" t="s">
        <v>473</v>
      </c>
      <c r="AC6" s="225"/>
      <c r="AD6" s="47" t="s">
        <v>743</v>
      </c>
      <c r="AE6" s="47" t="s">
        <v>762</v>
      </c>
      <c r="AF6" s="41"/>
      <c r="AG6" s="64" t="s">
        <v>739</v>
      </c>
      <c r="AH6" s="230"/>
      <c r="AI6" s="43" t="s">
        <v>777</v>
      </c>
      <c r="AJ6" s="240"/>
      <c r="AM6" s="23" t="s">
        <v>821</v>
      </c>
      <c r="AO6" s="23" t="s">
        <v>841</v>
      </c>
      <c r="AQ6" s="101"/>
      <c r="AR6" s="23" t="s">
        <v>859</v>
      </c>
      <c r="AU6" s="23"/>
    </row>
    <row r="7" spans="1:61" ht="14">
      <c r="A7" s="139" t="s">
        <v>470</v>
      </c>
      <c r="C7" s="138" t="s">
        <v>1051</v>
      </c>
      <c r="G7" s="2"/>
      <c r="I7" s="2" t="s">
        <v>642</v>
      </c>
      <c r="M7" s="2"/>
      <c r="AC7" s="225" t="s">
        <v>722</v>
      </c>
      <c r="AD7" s="56"/>
      <c r="AE7" s="56"/>
      <c r="AF7" s="57"/>
      <c r="AG7" s="60"/>
      <c r="AH7" s="67"/>
      <c r="AI7" s="68"/>
      <c r="AJ7" s="69"/>
      <c r="AM7" s="23" t="s">
        <v>822</v>
      </c>
      <c r="AN7" t="s">
        <v>836</v>
      </c>
      <c r="AO7" s="30" t="s">
        <v>842</v>
      </c>
      <c r="AR7" s="23" t="s">
        <v>860</v>
      </c>
      <c r="AU7" s="23"/>
    </row>
    <row r="8" spans="1:61" ht="15">
      <c r="E8" s="137" t="s">
        <v>1098</v>
      </c>
      <c r="G8" s="2"/>
      <c r="I8" s="2" t="s">
        <v>643</v>
      </c>
      <c r="M8" s="2"/>
      <c r="AC8" s="225"/>
      <c r="AD8" s="48" t="s">
        <v>782</v>
      </c>
      <c r="AE8" s="47" t="s">
        <v>762</v>
      </c>
      <c r="AF8" s="35"/>
      <c r="AG8" s="61" t="s">
        <v>739</v>
      </c>
      <c r="AH8" s="231" t="s">
        <v>781</v>
      </c>
      <c r="AI8" s="241" t="s">
        <v>774</v>
      </c>
      <c r="AJ8" s="29" t="s">
        <v>784</v>
      </c>
      <c r="AM8" s="23" t="s">
        <v>823</v>
      </c>
      <c r="AO8" s="23" t="s">
        <v>843</v>
      </c>
      <c r="AU8" s="23"/>
      <c r="AY8" s="99" t="s">
        <v>879</v>
      </c>
    </row>
    <row r="9" spans="1:61" ht="15">
      <c r="A9" s="139" t="s">
        <v>471</v>
      </c>
      <c r="C9" s="138" t="s">
        <v>1052</v>
      </c>
      <c r="E9" s="140"/>
      <c r="G9" s="2"/>
      <c r="I9" s="2" t="s">
        <v>640</v>
      </c>
      <c r="M9" s="2"/>
      <c r="T9" s="110" t="s">
        <v>589</v>
      </c>
      <c r="U9" t="s">
        <v>587</v>
      </c>
      <c r="AC9" s="225"/>
      <c r="AD9" s="48" t="s">
        <v>783</v>
      </c>
      <c r="AE9" s="47" t="s">
        <v>762</v>
      </c>
      <c r="AF9" s="36"/>
      <c r="AG9" s="61" t="s">
        <v>739</v>
      </c>
      <c r="AH9" s="231"/>
      <c r="AI9" s="242"/>
      <c r="AJ9" s="29" t="s">
        <v>784</v>
      </c>
      <c r="AL9" t="s">
        <v>940</v>
      </c>
      <c r="AM9" s="23" t="s">
        <v>824</v>
      </c>
      <c r="AN9" t="s">
        <v>836</v>
      </c>
      <c r="AO9" s="23" t="s">
        <v>844</v>
      </c>
      <c r="AU9" s="23" t="s">
        <v>868</v>
      </c>
      <c r="AY9" s="99" t="s">
        <v>935</v>
      </c>
    </row>
    <row r="10" spans="1:61" ht="15">
      <c r="E10" s="137" t="s">
        <v>1099</v>
      </c>
      <c r="G10" s="2"/>
      <c r="I10" s="2" t="s">
        <v>421</v>
      </c>
      <c r="M10" s="2"/>
      <c r="U10" s="100" t="s">
        <v>588</v>
      </c>
      <c r="AC10" s="225"/>
      <c r="AD10" s="49" t="s">
        <v>758</v>
      </c>
      <c r="AE10" s="49" t="s">
        <v>663</v>
      </c>
      <c r="AF10" s="27" t="s">
        <v>805</v>
      </c>
      <c r="AG10" s="61" t="s">
        <v>739</v>
      </c>
      <c r="AH10" s="231"/>
      <c r="AI10" s="242"/>
      <c r="AJ10" s="29" t="s">
        <v>784</v>
      </c>
      <c r="AM10" s="23" t="s">
        <v>825</v>
      </c>
      <c r="AN10" t="s">
        <v>836</v>
      </c>
      <c r="AO10" s="23" t="s">
        <v>845</v>
      </c>
      <c r="AU10" s="23" t="s">
        <v>882</v>
      </c>
      <c r="BE10" s="14">
        <v>45083</v>
      </c>
      <c r="BF10" s="18" t="s">
        <v>479</v>
      </c>
    </row>
    <row r="11" spans="1:61" ht="15">
      <c r="A11" s="139" t="s">
        <v>472</v>
      </c>
      <c r="C11" s="138" t="s">
        <v>1053</v>
      </c>
      <c r="E11" s="137" t="s">
        <v>1100</v>
      </c>
      <c r="G11" s="2"/>
      <c r="I11" s="2" t="s">
        <v>641</v>
      </c>
      <c r="M11" s="2"/>
      <c r="AC11" s="225"/>
      <c r="AD11" s="48" t="s">
        <v>788</v>
      </c>
      <c r="AE11" s="47" t="s">
        <v>762</v>
      </c>
      <c r="AF11" s="44"/>
      <c r="AG11" s="61" t="s">
        <v>739</v>
      </c>
      <c r="AH11" s="231"/>
      <c r="AI11" s="243"/>
      <c r="AJ11" s="29" t="s">
        <v>790</v>
      </c>
      <c r="AL11" t="s">
        <v>941</v>
      </c>
      <c r="AM11" s="23" t="s">
        <v>826</v>
      </c>
      <c r="AN11" t="s">
        <v>836</v>
      </c>
      <c r="AO11" s="23" t="s">
        <v>846</v>
      </c>
      <c r="AU11" s="23" t="s">
        <v>883</v>
      </c>
      <c r="BF11" s="18" t="s">
        <v>480</v>
      </c>
    </row>
    <row r="12" spans="1:61" ht="43">
      <c r="C12" s="138" t="s">
        <v>1054</v>
      </c>
      <c r="G12" s="2"/>
      <c r="I12" s="2" t="s">
        <v>421</v>
      </c>
      <c r="M12" s="2"/>
      <c r="AC12" s="225"/>
      <c r="AD12" s="49" t="s">
        <v>759</v>
      </c>
      <c r="AE12" s="49" t="s">
        <v>663</v>
      </c>
      <c r="AF12" s="27" t="s">
        <v>813</v>
      </c>
      <c r="AG12" s="61" t="s">
        <v>739</v>
      </c>
      <c r="AH12" s="231"/>
      <c r="AI12" s="244" t="s">
        <v>724</v>
      </c>
      <c r="AJ12" s="29" t="s">
        <v>791</v>
      </c>
      <c r="AL12" t="s">
        <v>943</v>
      </c>
      <c r="AM12" s="23" t="s">
        <v>827</v>
      </c>
      <c r="AN12" t="s">
        <v>836</v>
      </c>
      <c r="AU12" s="23" t="s">
        <v>884</v>
      </c>
      <c r="BF12" s="19" t="s">
        <v>481</v>
      </c>
    </row>
    <row r="13" spans="1:61" ht="15">
      <c r="C13" s="138" t="s">
        <v>1055</v>
      </c>
      <c r="E13" s="137" t="s">
        <v>1101</v>
      </c>
      <c r="G13" s="2" t="s">
        <v>644</v>
      </c>
      <c r="I13" t="s">
        <v>645</v>
      </c>
      <c r="M13" s="2"/>
      <c r="AC13" s="225"/>
      <c r="AD13" s="49" t="s">
        <v>760</v>
      </c>
      <c r="AE13" s="49" t="s">
        <v>663</v>
      </c>
      <c r="AF13" s="27" t="s">
        <v>798</v>
      </c>
      <c r="AG13" s="61" t="s">
        <v>739</v>
      </c>
      <c r="AH13" s="231"/>
      <c r="AI13" s="245"/>
      <c r="AJ13" s="247" t="s">
        <v>724</v>
      </c>
      <c r="AL13" t="s">
        <v>944</v>
      </c>
      <c r="AM13" s="23" t="s">
        <v>828</v>
      </c>
      <c r="AO13" s="86"/>
      <c r="AU13" s="23" t="s">
        <v>885</v>
      </c>
    </row>
    <row r="14" spans="1:61" ht="45">
      <c r="C14" s="138" t="s">
        <v>1056</v>
      </c>
      <c r="E14" s="137" t="s">
        <v>1102</v>
      </c>
      <c r="G14" s="2"/>
      <c r="M14" s="2"/>
      <c r="T14" s="110" t="s">
        <v>947</v>
      </c>
      <c r="V14" s="12" t="s">
        <v>948</v>
      </c>
      <c r="AC14" s="225"/>
      <c r="AD14" s="55" t="s">
        <v>800</v>
      </c>
      <c r="AE14" s="49" t="s">
        <v>663</v>
      </c>
      <c r="AF14" s="27" t="s">
        <v>799</v>
      </c>
      <c r="AG14" s="59" t="s">
        <v>738</v>
      </c>
      <c r="AH14" s="231"/>
      <c r="AI14" s="245"/>
      <c r="AJ14" s="248"/>
      <c r="AL14" t="s">
        <v>945</v>
      </c>
      <c r="AM14" s="23" t="s">
        <v>829</v>
      </c>
      <c r="AN14" t="s">
        <v>836</v>
      </c>
      <c r="AO14" s="86"/>
      <c r="AU14" s="23" t="s">
        <v>886</v>
      </c>
    </row>
    <row r="15" spans="1:61" ht="30">
      <c r="C15" s="138" t="s">
        <v>1057</v>
      </c>
      <c r="E15" s="137" t="s">
        <v>1103</v>
      </c>
      <c r="G15" s="2"/>
      <c r="M15" s="2"/>
      <c r="U15" t="s">
        <v>949</v>
      </c>
      <c r="AC15" s="225"/>
      <c r="AD15" s="50" t="s">
        <v>806</v>
      </c>
      <c r="AE15" s="49" t="s">
        <v>663</v>
      </c>
      <c r="AF15" s="27" t="s">
        <v>805</v>
      </c>
      <c r="AG15" s="59" t="s">
        <v>738</v>
      </c>
      <c r="AH15" s="231"/>
      <c r="AI15" s="245"/>
      <c r="AJ15" s="248"/>
      <c r="AM15" s="23" t="s">
        <v>830</v>
      </c>
      <c r="AN15" t="s">
        <v>836</v>
      </c>
      <c r="AO15" s="104"/>
      <c r="AU15" s="23" t="s">
        <v>888</v>
      </c>
      <c r="BE15" s="14">
        <v>45084</v>
      </c>
      <c r="BF15" s="18" t="s">
        <v>482</v>
      </c>
    </row>
    <row r="16" spans="1:61" ht="30">
      <c r="E16" s="137" t="s">
        <v>1104</v>
      </c>
      <c r="G16" s="2"/>
      <c r="M16" s="2"/>
      <c r="AC16" s="225"/>
      <c r="AD16" s="49" t="s">
        <v>801</v>
      </c>
      <c r="AE16" s="49" t="s">
        <v>792</v>
      </c>
      <c r="AF16" s="27" t="s">
        <v>795</v>
      </c>
      <c r="AG16" s="59" t="s">
        <v>738</v>
      </c>
      <c r="AH16" s="231"/>
      <c r="AI16" s="245"/>
      <c r="AJ16" s="248"/>
      <c r="AL16" t="e" cm="1">
        <f t="array" ref="AL16">[0]!F1DAILY</f>
        <v>#NAME?</v>
      </c>
      <c r="AM16" s="23" t="s">
        <v>831</v>
      </c>
      <c r="AO16" s="74"/>
      <c r="AR16" s="72" t="s">
        <v>910</v>
      </c>
      <c r="AS16" s="102" t="s">
        <v>925</v>
      </c>
      <c r="AU16" s="23" t="s">
        <v>889</v>
      </c>
      <c r="BH16" t="s">
        <v>1032</v>
      </c>
    </row>
    <row r="17" spans="3:58" ht="15">
      <c r="C17" s="138" t="s">
        <v>1058</v>
      </c>
      <c r="G17" s="2" t="s">
        <v>421</v>
      </c>
      <c r="I17" s="2"/>
      <c r="M17" s="2" t="s">
        <v>484</v>
      </c>
      <c r="AC17" s="225"/>
      <c r="AD17" s="49" t="s">
        <v>802</v>
      </c>
      <c r="AE17" s="49" t="s">
        <v>792</v>
      </c>
      <c r="AF17" s="27" t="s">
        <v>796</v>
      </c>
      <c r="AG17" s="59" t="s">
        <v>803</v>
      </c>
      <c r="AH17" s="231"/>
      <c r="AI17" s="245"/>
      <c r="AJ17" s="248"/>
      <c r="AM17" s="23" t="s">
        <v>832</v>
      </c>
      <c r="AN17" t="s">
        <v>836</v>
      </c>
      <c r="AO17" s="74"/>
      <c r="AS17" s="99" t="s">
        <v>870</v>
      </c>
      <c r="AU17" s="23" t="s">
        <v>890</v>
      </c>
    </row>
    <row r="18" spans="3:58" ht="15">
      <c r="G18" s="2" t="s">
        <v>461</v>
      </c>
      <c r="I18" s="2"/>
      <c r="M18" s="2"/>
      <c r="AC18" s="225"/>
      <c r="AD18" s="49" t="s">
        <v>761</v>
      </c>
      <c r="AE18" s="49" t="s">
        <v>663</v>
      </c>
      <c r="AF18" s="27" t="s">
        <v>797</v>
      </c>
      <c r="AG18" s="61" t="s">
        <v>739</v>
      </c>
      <c r="AH18" s="231"/>
      <c r="AI18" s="246"/>
      <c r="AJ18" s="249"/>
      <c r="AM18" s="23" t="s">
        <v>833</v>
      </c>
      <c r="AQ18">
        <v>1</v>
      </c>
      <c r="AR18" s="23" t="s">
        <v>911</v>
      </c>
      <c r="AS18" s="103" t="s">
        <v>927</v>
      </c>
    </row>
    <row r="19" spans="3:58" ht="15">
      <c r="C19" s="138" t="s">
        <v>1059</v>
      </c>
      <c r="E19" s="137" t="s">
        <v>1105</v>
      </c>
      <c r="G19" s="2" t="s">
        <v>431</v>
      </c>
      <c r="I19" s="2" t="s">
        <v>428</v>
      </c>
      <c r="M19" s="2"/>
      <c r="AC19" s="225" t="s">
        <v>815</v>
      </c>
      <c r="AD19" s="56"/>
      <c r="AE19" s="56"/>
      <c r="AF19" s="57"/>
      <c r="AG19" s="60"/>
      <c r="AH19" s="67"/>
      <c r="AI19" s="68"/>
      <c r="AJ19" s="69"/>
      <c r="AM19" s="23" t="s">
        <v>834</v>
      </c>
      <c r="AN19" t="s">
        <v>836</v>
      </c>
      <c r="AQ19">
        <v>2</v>
      </c>
      <c r="AR19" s="23" t="s">
        <v>912</v>
      </c>
      <c r="AS19" s="103" t="s">
        <v>928</v>
      </c>
      <c r="BE19" s="14">
        <v>45085</v>
      </c>
      <c r="BF19" s="18" t="s">
        <v>418</v>
      </c>
    </row>
    <row r="20" spans="3:58" ht="15">
      <c r="C20" s="138" t="s">
        <v>1060</v>
      </c>
      <c r="G20" s="2" t="s">
        <v>429</v>
      </c>
      <c r="I20" s="2" t="s">
        <v>430</v>
      </c>
      <c r="M20" s="2"/>
      <c r="T20" s="110" t="s">
        <v>950</v>
      </c>
      <c r="AC20" s="225"/>
      <c r="AD20" s="47" t="s">
        <v>750</v>
      </c>
      <c r="AE20" s="49" t="s">
        <v>792</v>
      </c>
      <c r="AF20" s="27" t="s">
        <v>780</v>
      </c>
      <c r="AG20" s="61" t="s">
        <v>738</v>
      </c>
      <c r="AH20" s="235" t="s">
        <v>778</v>
      </c>
      <c r="AI20" s="236" t="s">
        <v>724</v>
      </c>
      <c r="AJ20" s="237" t="s">
        <v>724</v>
      </c>
      <c r="AQ20">
        <v>3</v>
      </c>
      <c r="AR20" s="23" t="s">
        <v>913</v>
      </c>
      <c r="AS20" s="103" t="s">
        <v>929</v>
      </c>
      <c r="BE20" s="14">
        <v>45086</v>
      </c>
      <c r="BF20" s="18" t="s">
        <v>418</v>
      </c>
    </row>
    <row r="21" spans="3:58" ht="71">
      <c r="C21" s="19" t="s">
        <v>1061</v>
      </c>
      <c r="G21" s="2" t="s">
        <v>421</v>
      </c>
      <c r="I21" s="2"/>
      <c r="M21" s="2" t="s">
        <v>483</v>
      </c>
      <c r="AC21" s="225"/>
      <c r="AD21" s="47" t="s">
        <v>751</v>
      </c>
      <c r="AE21" s="49" t="s">
        <v>792</v>
      </c>
      <c r="AF21" s="27" t="s">
        <v>720</v>
      </c>
      <c r="AG21" s="59" t="s">
        <v>803</v>
      </c>
      <c r="AH21" s="235"/>
      <c r="AI21" s="236"/>
      <c r="AJ21" s="237"/>
      <c r="AQ21">
        <v>4</v>
      </c>
      <c r="AR21" s="23" t="s">
        <v>914</v>
      </c>
      <c r="AS21" s="103" t="s">
        <v>930</v>
      </c>
      <c r="BE21">
        <v>10</v>
      </c>
      <c r="BF21" s="18" t="s">
        <v>508</v>
      </c>
    </row>
    <row r="22" spans="3:58" ht="15">
      <c r="G22" s="2" t="s">
        <v>460</v>
      </c>
      <c r="I22" s="2"/>
      <c r="M22" s="2"/>
      <c r="T22" s="110" t="s">
        <v>951</v>
      </c>
      <c r="AC22" s="225"/>
      <c r="AD22" s="47" t="s">
        <v>753</v>
      </c>
      <c r="AE22" s="49" t="s">
        <v>792</v>
      </c>
      <c r="AF22" s="40" t="s">
        <v>721</v>
      </c>
      <c r="AG22" s="61" t="s">
        <v>804</v>
      </c>
      <c r="AH22" s="235"/>
      <c r="AI22" s="236"/>
      <c r="AJ22" s="237"/>
      <c r="AQ22">
        <v>5</v>
      </c>
      <c r="AR22" s="23" t="s">
        <v>915</v>
      </c>
      <c r="AS22" s="103" t="s">
        <v>931</v>
      </c>
      <c r="BE22">
        <v>11</v>
      </c>
      <c r="BF22" s="18" t="s">
        <v>508</v>
      </c>
    </row>
    <row r="23" spans="3:58" ht="29">
      <c r="C23" s="19" t="s">
        <v>1062</v>
      </c>
      <c r="G23" s="2" t="s">
        <v>421</v>
      </c>
      <c r="I23" s="2"/>
      <c r="M23" s="2" t="s">
        <v>484</v>
      </c>
      <c r="AC23" s="225"/>
      <c r="AD23" s="47" t="s">
        <v>752</v>
      </c>
      <c r="AE23" s="49" t="s">
        <v>792</v>
      </c>
      <c r="AF23" s="40" t="s">
        <v>720</v>
      </c>
      <c r="AG23" s="61" t="s">
        <v>739</v>
      </c>
      <c r="AH23" s="235"/>
      <c r="AI23" s="236"/>
      <c r="AJ23" s="237"/>
      <c r="AQ23">
        <v>6</v>
      </c>
      <c r="AR23" s="23" t="s">
        <v>916</v>
      </c>
      <c r="AS23" s="103" t="s">
        <v>932</v>
      </c>
      <c r="BE23">
        <v>12</v>
      </c>
      <c r="BF23" s="18" t="s">
        <v>508</v>
      </c>
    </row>
    <row r="24" spans="3:58" ht="15">
      <c r="E24" s="137" t="s">
        <v>1106</v>
      </c>
      <c r="G24" s="2" t="s">
        <v>459</v>
      </c>
      <c r="I24" s="2" t="s">
        <v>432</v>
      </c>
      <c r="M24" s="2"/>
      <c r="AC24" s="225"/>
      <c r="AD24" s="47" t="s">
        <v>749</v>
      </c>
      <c r="AE24" s="49" t="s">
        <v>792</v>
      </c>
      <c r="AF24" s="40" t="s">
        <v>720</v>
      </c>
      <c r="AG24" s="61" t="s">
        <v>738</v>
      </c>
      <c r="AH24" s="235"/>
      <c r="AI24" s="236"/>
      <c r="AJ24" s="237"/>
      <c r="AQ24">
        <v>7</v>
      </c>
      <c r="AR24" s="23" t="s">
        <v>917</v>
      </c>
      <c r="AS24" s="103" t="s">
        <v>926</v>
      </c>
    </row>
    <row r="25" spans="3:58" ht="43">
      <c r="C25" s="19" t="s">
        <v>1063</v>
      </c>
      <c r="G25" s="2" t="s">
        <v>433</v>
      </c>
      <c r="I25" s="2" t="s">
        <v>434</v>
      </c>
      <c r="M25" s="2"/>
      <c r="T25" s="110" t="s">
        <v>952</v>
      </c>
      <c r="AC25" s="225" t="s">
        <v>816</v>
      </c>
      <c r="AD25" s="56"/>
      <c r="AE25" s="56"/>
      <c r="AF25" s="57"/>
      <c r="AG25" s="60"/>
      <c r="AH25" s="67"/>
      <c r="AI25" s="68"/>
      <c r="AJ25" s="69"/>
      <c r="AQ25">
        <v>8</v>
      </c>
      <c r="AR25" s="23" t="s">
        <v>918</v>
      </c>
      <c r="AS25" s="101"/>
    </row>
    <row r="26" spans="3:58" ht="15">
      <c r="E26" s="137" t="s">
        <v>1107</v>
      </c>
      <c r="G26" s="2" t="s">
        <v>435</v>
      </c>
      <c r="I26" s="2" t="s">
        <v>436</v>
      </c>
      <c r="M26" s="2"/>
      <c r="AC26" s="225"/>
      <c r="AD26" s="47" t="s">
        <v>747</v>
      </c>
      <c r="AE26" s="49" t="s">
        <v>762</v>
      </c>
      <c r="AF26" s="38"/>
      <c r="AG26" s="61" t="s">
        <v>739</v>
      </c>
      <c r="AH26" s="226" t="s">
        <v>765</v>
      </c>
      <c r="AI26" s="45" t="s">
        <v>793</v>
      </c>
      <c r="AJ26" s="29" t="s">
        <v>794</v>
      </c>
      <c r="AM26" t="s">
        <v>909</v>
      </c>
      <c r="AQ26">
        <v>9</v>
      </c>
      <c r="AR26" s="23" t="s">
        <v>919</v>
      </c>
      <c r="AS26" s="101"/>
      <c r="BE26" s="14">
        <v>45090</v>
      </c>
      <c r="BF26" s="18" t="s">
        <v>553</v>
      </c>
    </row>
    <row r="27" spans="3:58" ht="18">
      <c r="C27" s="138" t="s">
        <v>1064</v>
      </c>
      <c r="G27" s="2" t="s">
        <v>421</v>
      </c>
      <c r="I27" s="2"/>
      <c r="M27" s="2" t="s">
        <v>484</v>
      </c>
      <c r="AC27" s="225"/>
      <c r="AD27" s="47" t="s">
        <v>748</v>
      </c>
      <c r="AE27" s="49" t="s">
        <v>792</v>
      </c>
      <c r="AF27" s="27" t="s">
        <v>736</v>
      </c>
      <c r="AG27" s="61" t="s">
        <v>738</v>
      </c>
      <c r="AH27" s="226"/>
      <c r="AI27" s="25"/>
      <c r="AJ27" s="46" t="s">
        <v>724</v>
      </c>
      <c r="AQ27">
        <v>10</v>
      </c>
      <c r="AR27" s="23" t="s">
        <v>920</v>
      </c>
      <c r="AS27" s="99" t="s">
        <v>871</v>
      </c>
      <c r="BF27" s="18" t="s">
        <v>554</v>
      </c>
    </row>
    <row r="28" spans="3:58" ht="15">
      <c r="C28" s="138" t="s">
        <v>1065</v>
      </c>
      <c r="E28" s="137" t="s">
        <v>1108</v>
      </c>
      <c r="G28" s="2" t="s">
        <v>458</v>
      </c>
      <c r="I28" s="2" t="s">
        <v>437</v>
      </c>
      <c r="M28" s="2"/>
      <c r="U28" t="s">
        <v>973</v>
      </c>
      <c r="AC28" s="225"/>
      <c r="AD28" s="47" t="s">
        <v>737</v>
      </c>
      <c r="AE28" s="49" t="s">
        <v>762</v>
      </c>
      <c r="AF28" s="38"/>
      <c r="AG28" s="61" t="s">
        <v>739</v>
      </c>
      <c r="AH28" s="226"/>
      <c r="AI28" s="45" t="s">
        <v>793</v>
      </c>
      <c r="AJ28" s="29" t="s">
        <v>794</v>
      </c>
      <c r="AQ28">
        <v>11</v>
      </c>
      <c r="AR28" s="23" t="s">
        <v>921</v>
      </c>
      <c r="AS28" s="103" t="s">
        <v>936</v>
      </c>
      <c r="BF28" s="18" t="s">
        <v>555</v>
      </c>
    </row>
    <row r="29" spans="3:58" ht="15">
      <c r="E29" s="137" t="s">
        <v>1109</v>
      </c>
      <c r="G29" s="2" t="s">
        <v>421</v>
      </c>
      <c r="I29" s="2"/>
      <c r="M29" s="2" t="s">
        <v>484</v>
      </c>
      <c r="T29" s="110" t="s">
        <v>966</v>
      </c>
      <c r="AQ29">
        <v>12</v>
      </c>
      <c r="AR29" s="23" t="s">
        <v>922</v>
      </c>
      <c r="AS29" s="103" t="s">
        <v>937</v>
      </c>
      <c r="BF29" s="18" t="s">
        <v>556</v>
      </c>
    </row>
    <row r="30" spans="3:58" ht="15">
      <c r="C30" s="138" t="s">
        <v>1066</v>
      </c>
      <c r="E30" s="137" t="s">
        <v>1110</v>
      </c>
      <c r="G30" s="2" t="s">
        <v>457</v>
      </c>
      <c r="I30" s="2" t="s">
        <v>637</v>
      </c>
      <c r="M30" s="2"/>
      <c r="AD30" s="51"/>
      <c r="AE30" s="51"/>
      <c r="AG30" s="62"/>
      <c r="AQ30">
        <v>13</v>
      </c>
      <c r="AR30" s="23" t="s">
        <v>923</v>
      </c>
      <c r="AS30" s="101"/>
      <c r="AW30" t="s">
        <v>933</v>
      </c>
      <c r="BF30" s="18" t="s">
        <v>552</v>
      </c>
    </row>
    <row r="31" spans="3:58" ht="15">
      <c r="C31" s="138" t="s">
        <v>1067</v>
      </c>
      <c r="E31" s="137" t="s">
        <v>1111</v>
      </c>
      <c r="G31" s="2" t="s">
        <v>421</v>
      </c>
      <c r="I31" s="12" t="s">
        <v>438</v>
      </c>
      <c r="K31" t="s">
        <v>441</v>
      </c>
      <c r="M31" s="2" t="s">
        <v>484</v>
      </c>
      <c r="AF31" s="34"/>
      <c r="AQ31">
        <v>14</v>
      </c>
      <c r="AR31" s="23" t="s">
        <v>924</v>
      </c>
      <c r="AW31" t="s">
        <v>934</v>
      </c>
    </row>
    <row r="32" spans="3:58" ht="14">
      <c r="G32" s="2" t="s">
        <v>456</v>
      </c>
      <c r="I32" s="2"/>
      <c r="M32" s="2"/>
      <c r="U32" t="s">
        <v>968</v>
      </c>
      <c r="AD32" s="53"/>
      <c r="AE32" s="53"/>
      <c r="AF32" s="34"/>
      <c r="AR32" s="73"/>
    </row>
    <row r="33" spans="3:58" ht="15">
      <c r="E33" s="137" t="s">
        <v>1112</v>
      </c>
      <c r="G33" s="2" t="s">
        <v>429</v>
      </c>
      <c r="I33" s="13" t="s">
        <v>439</v>
      </c>
      <c r="K33" t="s">
        <v>440</v>
      </c>
      <c r="M33" s="2"/>
    </row>
    <row r="34" spans="3:58" ht="14">
      <c r="E34" s="137" t="s">
        <v>1113</v>
      </c>
      <c r="G34" s="2" t="s">
        <v>421</v>
      </c>
      <c r="I34" s="2" t="s">
        <v>442</v>
      </c>
      <c r="M34" s="2" t="s">
        <v>484</v>
      </c>
      <c r="AD34" s="54"/>
      <c r="AE34" s="54"/>
      <c r="BE34" s="16">
        <v>45091</v>
      </c>
      <c r="BF34" s="18" t="s">
        <v>682</v>
      </c>
    </row>
    <row r="35" spans="3:58" ht="29">
      <c r="C35" s="138" t="s">
        <v>1068</v>
      </c>
      <c r="G35" s="2" t="s">
        <v>455</v>
      </c>
      <c r="I35" s="2"/>
      <c r="M35" s="2"/>
      <c r="AD35" s="54"/>
      <c r="AE35" s="54"/>
      <c r="AF35" s="13"/>
      <c r="AJ35" s="37"/>
      <c r="BF35" s="18" t="s">
        <v>694</v>
      </c>
    </row>
    <row r="36" spans="3:58" ht="28">
      <c r="C36" s="138" t="s">
        <v>1069</v>
      </c>
      <c r="E36" s="137" t="s">
        <v>1114</v>
      </c>
      <c r="G36" s="2"/>
      <c r="I36" s="2" t="s">
        <v>443</v>
      </c>
      <c r="M36" s="2"/>
      <c r="AD36" s="54"/>
      <c r="AE36" s="54"/>
      <c r="AJ36" s="37"/>
      <c r="BF36" s="18" t="s">
        <v>695</v>
      </c>
    </row>
    <row r="37" spans="3:58" ht="28">
      <c r="G37" s="2" t="s">
        <v>454</v>
      </c>
      <c r="I37" s="2" t="s">
        <v>444</v>
      </c>
      <c r="J37" t="s">
        <v>447</v>
      </c>
      <c r="M37" s="2"/>
      <c r="T37" s="110" t="s">
        <v>969</v>
      </c>
      <c r="U37" t="s">
        <v>968</v>
      </c>
      <c r="AC37" s="24" t="s">
        <v>763</v>
      </c>
      <c r="AD37" s="4"/>
      <c r="AE37" s="2"/>
      <c r="AF37" s="105" t="s">
        <v>1219</v>
      </c>
      <c r="AH37" s="70"/>
      <c r="AJ37" s="37"/>
      <c r="BF37" s="18" t="s">
        <v>696</v>
      </c>
    </row>
    <row r="38" spans="3:58" ht="18">
      <c r="C38" s="138" t="s">
        <v>1070</v>
      </c>
      <c r="G38" s="2"/>
      <c r="I38" s="13" t="s">
        <v>445</v>
      </c>
      <c r="J38" t="s">
        <v>446</v>
      </c>
      <c r="M38" s="2"/>
      <c r="T38" s="110" t="s">
        <v>970</v>
      </c>
      <c r="AC38" s="42" t="s">
        <v>725</v>
      </c>
      <c r="AD38" s="54"/>
      <c r="AE38" s="54"/>
      <c r="AJ38" s="23"/>
      <c r="BF38" s="18" t="s">
        <v>697</v>
      </c>
    </row>
    <row r="39" spans="3:58" ht="18">
      <c r="C39" s="138" t="s">
        <v>1071</v>
      </c>
      <c r="E39" s="137" t="s">
        <v>837</v>
      </c>
      <c r="G39" s="2" t="s">
        <v>448</v>
      </c>
      <c r="I39" s="2" t="s">
        <v>449</v>
      </c>
      <c r="M39" s="2"/>
      <c r="AC39" s="42" t="s">
        <v>726</v>
      </c>
      <c r="AD39" s="54"/>
      <c r="AE39" s="54"/>
      <c r="AJ39" s="23"/>
    </row>
    <row r="40" spans="3:58" ht="18">
      <c r="C40" s="138" t="s">
        <v>1072</v>
      </c>
      <c r="E40" s="137" t="s">
        <v>1115</v>
      </c>
      <c r="G40" s="2"/>
      <c r="I40" s="12" t="s">
        <v>444</v>
      </c>
      <c r="M40" s="2"/>
      <c r="T40" s="110" t="s">
        <v>974</v>
      </c>
      <c r="U40" s="76" t="s">
        <v>971</v>
      </c>
      <c r="V40" t="s">
        <v>972</v>
      </c>
      <c r="AC40" s="42"/>
      <c r="AF40" s="37" t="s">
        <v>1220</v>
      </c>
      <c r="AH40" s="34"/>
      <c r="BF40" s="22" t="s">
        <v>702</v>
      </c>
    </row>
    <row r="41" spans="3:58" ht="18">
      <c r="G41" s="2" t="s">
        <v>421</v>
      </c>
      <c r="I41" s="12" t="s">
        <v>485</v>
      </c>
      <c r="J41" t="s">
        <v>486</v>
      </c>
      <c r="M41" s="2"/>
      <c r="AC41" s="42"/>
      <c r="AH41" s="23"/>
    </row>
    <row r="42" spans="3:58" ht="15">
      <c r="C42" s="138" t="s">
        <v>1073</v>
      </c>
      <c r="G42" s="2" t="s">
        <v>421</v>
      </c>
      <c r="I42" s="12" t="s">
        <v>487</v>
      </c>
      <c r="J42" t="s">
        <v>486</v>
      </c>
      <c r="M42" s="2"/>
      <c r="V42" t="s">
        <v>973</v>
      </c>
      <c r="AC42" s="28" t="s">
        <v>734</v>
      </c>
      <c r="AH42" s="15"/>
      <c r="BF42" s="18" t="s">
        <v>700</v>
      </c>
    </row>
    <row r="43" spans="3:58" ht="29">
      <c r="C43" s="138" t="s">
        <v>1074</v>
      </c>
      <c r="E43" s="137" t="s">
        <v>1116</v>
      </c>
      <c r="G43" s="2"/>
      <c r="I43" s="2"/>
      <c r="M43" s="2" t="s">
        <v>489</v>
      </c>
      <c r="AC43" s="26" t="s">
        <v>727</v>
      </c>
      <c r="AH43" s="23"/>
      <c r="BF43" s="18" t="s">
        <v>701</v>
      </c>
    </row>
    <row r="44" spans="3:58" ht="18">
      <c r="G44" s="2" t="s">
        <v>453</v>
      </c>
      <c r="I44" s="2" t="s">
        <v>450</v>
      </c>
      <c r="M44" s="2"/>
      <c r="AC44" s="26" t="s">
        <v>728</v>
      </c>
    </row>
    <row r="45" spans="3:58" ht="18">
      <c r="C45" s="138" t="s">
        <v>1075</v>
      </c>
      <c r="E45" s="137" t="s">
        <v>1117</v>
      </c>
      <c r="G45" s="2" t="s">
        <v>422</v>
      </c>
      <c r="I45" s="2" t="s">
        <v>488</v>
      </c>
      <c r="J45" t="s">
        <v>486</v>
      </c>
      <c r="M45" s="2"/>
      <c r="AC45" s="26" t="s">
        <v>729</v>
      </c>
    </row>
    <row r="46" spans="3:58" ht="18">
      <c r="C46" s="138" t="s">
        <v>1076</v>
      </c>
      <c r="G46" s="2"/>
      <c r="I46" s="12" t="s">
        <v>492</v>
      </c>
      <c r="J46" t="s">
        <v>507</v>
      </c>
      <c r="M46" s="2"/>
      <c r="T46" s="110" t="s">
        <v>953</v>
      </c>
      <c r="AC46" s="26" t="s">
        <v>730</v>
      </c>
    </row>
    <row r="47" spans="3:58" ht="18">
      <c r="E47" s="137" t="s">
        <v>1118</v>
      </c>
      <c r="G47" s="2"/>
      <c r="I47" s="2"/>
      <c r="M47" s="2"/>
      <c r="T47" s="110" t="s">
        <v>954</v>
      </c>
      <c r="U47" s="100" t="s">
        <v>473</v>
      </c>
      <c r="V47" t="s">
        <v>960</v>
      </c>
      <c r="AC47" s="26"/>
    </row>
    <row r="48" spans="3:58" ht="18">
      <c r="C48" s="138" t="s">
        <v>1077</v>
      </c>
      <c r="G48" s="2"/>
      <c r="I48" s="12" t="s">
        <v>493</v>
      </c>
      <c r="J48" t="s">
        <v>486</v>
      </c>
      <c r="K48" t="s">
        <v>967</v>
      </c>
      <c r="M48" s="2"/>
      <c r="T48" s="110" t="s">
        <v>955</v>
      </c>
      <c r="U48" s="100" t="s">
        <v>473</v>
      </c>
      <c r="AC48" s="26"/>
      <c r="BE48" s="16">
        <v>45092</v>
      </c>
      <c r="BF48" s="18" t="s">
        <v>716</v>
      </c>
    </row>
    <row r="49" spans="3:58" ht="18">
      <c r="C49" s="138" t="s">
        <v>1078</v>
      </c>
      <c r="E49" s="137" t="s">
        <v>1119</v>
      </c>
      <c r="G49" s="2"/>
      <c r="I49" s="12" t="s">
        <v>492</v>
      </c>
      <c r="J49" t="s">
        <v>486</v>
      </c>
      <c r="M49" s="2"/>
      <c r="AC49" s="26"/>
    </row>
    <row r="50" spans="3:58" ht="18">
      <c r="G50" s="2"/>
      <c r="I50" s="12" t="s">
        <v>493</v>
      </c>
      <c r="J50" t="s">
        <v>506</v>
      </c>
      <c r="M50" s="2"/>
      <c r="AC50" s="26"/>
      <c r="BE50" s="16">
        <v>45093</v>
      </c>
      <c r="BF50" s="18" t="s">
        <v>754</v>
      </c>
    </row>
    <row r="51" spans="3:58" ht="18">
      <c r="C51" s="138" t="s">
        <v>1079</v>
      </c>
      <c r="E51" s="137" t="s">
        <v>1120</v>
      </c>
      <c r="G51" s="2"/>
      <c r="M51" s="2" t="s">
        <v>484</v>
      </c>
      <c r="AC51" s="26" t="s">
        <v>731</v>
      </c>
      <c r="BE51" s="16">
        <v>45094</v>
      </c>
    </row>
    <row r="52" spans="3:58">
      <c r="G52" s="2" t="s">
        <v>452</v>
      </c>
      <c r="I52" s="2" t="s">
        <v>451</v>
      </c>
      <c r="J52" t="s">
        <v>505</v>
      </c>
      <c r="M52" s="2"/>
      <c r="T52" s="110" t="s">
        <v>958</v>
      </c>
      <c r="AC52" s="28" t="s">
        <v>735</v>
      </c>
      <c r="BE52" s="16">
        <v>45095</v>
      </c>
    </row>
    <row r="53" spans="3:58" ht="18">
      <c r="C53" s="138" t="s">
        <v>1080</v>
      </c>
      <c r="E53" s="137" t="s">
        <v>1121</v>
      </c>
      <c r="G53" s="2"/>
      <c r="I53" s="2"/>
      <c r="M53" s="2"/>
      <c r="T53" s="110" t="s">
        <v>959</v>
      </c>
      <c r="AC53" s="42" t="s">
        <v>732</v>
      </c>
      <c r="BE53" s="16">
        <v>45096</v>
      </c>
      <c r="BF53" s="18" t="s">
        <v>755</v>
      </c>
    </row>
    <row r="54" spans="3:58" ht="43">
      <c r="C54" s="138" t="s">
        <v>1081</v>
      </c>
      <c r="G54" s="2"/>
      <c r="I54" s="2"/>
      <c r="M54" s="2"/>
      <c r="AC54" s="42"/>
      <c r="BF54" s="20" t="s">
        <v>757</v>
      </c>
    </row>
    <row r="55" spans="3:58" ht="18">
      <c r="C55" s="138" t="s">
        <v>1082</v>
      </c>
      <c r="E55" s="137" t="s">
        <v>1122</v>
      </c>
      <c r="G55" s="2"/>
      <c r="I55" s="2"/>
      <c r="M55" s="2"/>
      <c r="AC55" s="42"/>
      <c r="BF55" s="18" t="s">
        <v>756</v>
      </c>
    </row>
    <row r="56" spans="3:58" ht="18">
      <c r="C56" s="138" t="s">
        <v>421</v>
      </c>
      <c r="E56" s="137" t="s">
        <v>1123</v>
      </c>
      <c r="G56" s="2"/>
      <c r="I56" s="2"/>
      <c r="M56" s="2"/>
      <c r="AC56" s="42" t="s">
        <v>733</v>
      </c>
    </row>
    <row r="57" spans="3:58">
      <c r="E57" s="137" t="s">
        <v>1124</v>
      </c>
      <c r="G57" s="2"/>
      <c r="I57" s="2"/>
      <c r="M57" s="2" t="s">
        <v>484</v>
      </c>
      <c r="AC57" s="39"/>
    </row>
    <row r="58" spans="3:58" ht="15">
      <c r="C58" s="138" t="s">
        <v>1083</v>
      </c>
      <c r="G58" s="2" t="s">
        <v>463</v>
      </c>
      <c r="I58" s="12" t="s">
        <v>464</v>
      </c>
      <c r="M58" s="2"/>
      <c r="AC58" s="28" t="s">
        <v>723</v>
      </c>
    </row>
    <row r="59" spans="3:58" ht="18">
      <c r="C59" s="138" t="s">
        <v>1084</v>
      </c>
      <c r="G59" s="2"/>
      <c r="I59" s="2"/>
      <c r="M59" s="2"/>
      <c r="AC59" s="42" t="s">
        <v>744</v>
      </c>
      <c r="AE59" s="31"/>
      <c r="BE59" s="16">
        <v>45097</v>
      </c>
      <c r="BF59" s="18" t="s">
        <v>785</v>
      </c>
    </row>
    <row r="60" spans="3:58" ht="18">
      <c r="C60" s="138" t="s">
        <v>1085</v>
      </c>
      <c r="G60" s="2"/>
      <c r="I60" s="2"/>
      <c r="M60" s="2" t="s">
        <v>484</v>
      </c>
      <c r="AC60" s="42" t="s">
        <v>745</v>
      </c>
      <c r="BF60" s="18" t="s">
        <v>786</v>
      </c>
    </row>
    <row r="61" spans="3:58" ht="18">
      <c r="E61" s="137" t="s">
        <v>1125</v>
      </c>
      <c r="G61" s="2" t="s">
        <v>423</v>
      </c>
      <c r="I61" s="2" t="s">
        <v>424</v>
      </c>
      <c r="M61" s="2"/>
      <c r="AC61" s="42" t="s">
        <v>746</v>
      </c>
    </row>
    <row r="62" spans="3:58" ht="14">
      <c r="C62" s="138" t="s">
        <v>1086</v>
      </c>
      <c r="G62" s="2"/>
      <c r="I62" s="2" t="s">
        <v>425</v>
      </c>
      <c r="M62" s="2"/>
      <c r="BF62" s="18" t="s">
        <v>421</v>
      </c>
    </row>
    <row r="63" spans="3:58" ht="14">
      <c r="C63" s="138" t="s">
        <v>1087</v>
      </c>
      <c r="E63" s="137" t="s">
        <v>1126</v>
      </c>
      <c r="G63" s="2"/>
      <c r="I63" s="2" t="s">
        <v>426</v>
      </c>
      <c r="M63" s="2"/>
      <c r="BE63" s="16">
        <v>45098</v>
      </c>
      <c r="BF63" s="18" t="s">
        <v>900</v>
      </c>
    </row>
    <row r="64" spans="3:58" ht="14">
      <c r="C64" s="138" t="s">
        <v>421</v>
      </c>
      <c r="E64" s="137" t="s">
        <v>1127</v>
      </c>
      <c r="G64" s="2"/>
      <c r="I64" s="2"/>
      <c r="BF64" s="18" t="s">
        <v>901</v>
      </c>
    </row>
    <row r="65" spans="3:58">
      <c r="E65" s="137" t="s">
        <v>1128</v>
      </c>
    </row>
    <row r="66" spans="3:58">
      <c r="C66" s="138" t="s">
        <v>1088</v>
      </c>
      <c r="M66" s="2" t="s">
        <v>484</v>
      </c>
    </row>
    <row r="67" spans="3:58" ht="14">
      <c r="C67" s="138" t="s">
        <v>1089</v>
      </c>
      <c r="E67" s="137" t="s">
        <v>1129</v>
      </c>
      <c r="G67" s="15" t="s">
        <v>465</v>
      </c>
      <c r="I67" t="s">
        <v>466</v>
      </c>
      <c r="BE67" s="16">
        <v>45100</v>
      </c>
      <c r="BF67" s="18" t="s">
        <v>907</v>
      </c>
    </row>
    <row r="69" spans="3:58" ht="15">
      <c r="C69" s="138" t="s">
        <v>1090</v>
      </c>
      <c r="M69" s="12" t="s">
        <v>491</v>
      </c>
    </row>
    <row r="70" spans="3:58">
      <c r="C70" s="138" t="s">
        <v>1091</v>
      </c>
      <c r="E70" s="137" t="s">
        <v>1130</v>
      </c>
      <c r="G70" t="s">
        <v>490</v>
      </c>
    </row>
    <row r="71" spans="3:58" ht="14">
      <c r="BE71" t="s">
        <v>957</v>
      </c>
      <c r="BF71" s="75" t="s">
        <v>956</v>
      </c>
    </row>
    <row r="72" spans="3:58" ht="14">
      <c r="E72" s="137" t="s">
        <v>1131</v>
      </c>
      <c r="BF72" s="18" t="s">
        <v>961</v>
      </c>
    </row>
    <row r="73" spans="3:58">
      <c r="I73" t="s">
        <v>494</v>
      </c>
      <c r="J73" t="s">
        <v>486</v>
      </c>
      <c r="K73" t="s">
        <v>495</v>
      </c>
    </row>
    <row r="74" spans="3:58" ht="14">
      <c r="E74" s="137" t="s">
        <v>1132</v>
      </c>
      <c r="I74" t="s">
        <v>496</v>
      </c>
      <c r="J74" t="s">
        <v>486</v>
      </c>
      <c r="K74" t="s">
        <v>497</v>
      </c>
      <c r="BF74" s="18" t="s">
        <v>962</v>
      </c>
    </row>
    <row r="75" spans="3:58" ht="14">
      <c r="C75" s="138" t="s">
        <v>1092</v>
      </c>
      <c r="I75" t="s">
        <v>499</v>
      </c>
      <c r="J75" t="s">
        <v>486</v>
      </c>
      <c r="K75" t="s">
        <v>498</v>
      </c>
      <c r="BF75" s="18" t="s">
        <v>963</v>
      </c>
    </row>
    <row r="76" spans="3:58">
      <c r="C76" s="138" t="s">
        <v>1093</v>
      </c>
      <c r="E76" s="137" t="s">
        <v>1133</v>
      </c>
      <c r="I76" t="s">
        <v>444</v>
      </c>
      <c r="J76" t="s">
        <v>486</v>
      </c>
      <c r="K76" t="s">
        <v>500</v>
      </c>
    </row>
    <row r="77" spans="3:58">
      <c r="E77" s="137" t="s">
        <v>1134</v>
      </c>
      <c r="I77" t="s">
        <v>501</v>
      </c>
      <c r="J77" t="s">
        <v>486</v>
      </c>
      <c r="K77" t="s">
        <v>502</v>
      </c>
    </row>
    <row r="78" spans="3:58" ht="14">
      <c r="E78" s="137" t="s">
        <v>1135</v>
      </c>
      <c r="I78" t="s">
        <v>503</v>
      </c>
      <c r="J78" t="s">
        <v>486</v>
      </c>
      <c r="K78" t="s">
        <v>504</v>
      </c>
      <c r="BE78" s="14">
        <v>45104</v>
      </c>
      <c r="BF78" s="18" t="s">
        <v>975</v>
      </c>
    </row>
    <row r="79" spans="3:58" ht="14">
      <c r="J79" t="s">
        <v>486</v>
      </c>
      <c r="BF79" s="18" t="s">
        <v>976</v>
      </c>
    </row>
    <row r="80" spans="3:58">
      <c r="E80" s="137" t="s">
        <v>1136</v>
      </c>
      <c r="I80" t="s">
        <v>646</v>
      </c>
    </row>
    <row r="81" spans="5:61">
      <c r="G81" t="s">
        <v>486</v>
      </c>
      <c r="I81" t="s">
        <v>647</v>
      </c>
    </row>
    <row r="82" spans="5:61" ht="14">
      <c r="E82" s="137" t="s">
        <v>1137</v>
      </c>
      <c r="I82" t="s">
        <v>648</v>
      </c>
      <c r="BF82" s="18" t="s">
        <v>977</v>
      </c>
    </row>
    <row r="83" spans="5:61">
      <c r="E83" s="137" t="s">
        <v>1138</v>
      </c>
      <c r="I83" t="s">
        <v>649</v>
      </c>
    </row>
    <row r="84" spans="5:61" ht="14" thickBot="1">
      <c r="E84" s="137" t="s">
        <v>1139</v>
      </c>
      <c r="I84" t="s">
        <v>650</v>
      </c>
    </row>
    <row r="85" spans="5:61" ht="14">
      <c r="I85" t="s">
        <v>651</v>
      </c>
      <c r="BE85" s="108">
        <v>45105</v>
      </c>
      <c r="BF85" s="109" t="s">
        <v>1025</v>
      </c>
      <c r="BH85" s="90"/>
      <c r="BI85" s="25" t="s">
        <v>1028</v>
      </c>
    </row>
    <row r="86" spans="5:61" ht="14">
      <c r="BE86" s="110"/>
      <c r="BF86" s="111" t="s">
        <v>1024</v>
      </c>
      <c r="BH86" s="90"/>
      <c r="BI86" s="25" t="s">
        <v>1028</v>
      </c>
    </row>
    <row r="87" spans="5:61" ht="14">
      <c r="E87" s="137" t="s">
        <v>1140</v>
      </c>
      <c r="BE87" s="110"/>
      <c r="BF87" s="112" t="s">
        <v>1029</v>
      </c>
      <c r="BH87" s="90"/>
      <c r="BI87" s="25"/>
    </row>
    <row r="88" spans="5:61" ht="14">
      <c r="E88" s="137" t="s">
        <v>1141</v>
      </c>
      <c r="BE88" s="110"/>
      <c r="BF88" s="112"/>
      <c r="BH88" s="90"/>
      <c r="BI88" s="25"/>
    </row>
    <row r="89" spans="5:61" ht="14">
      <c r="E89" s="137" t="s">
        <v>1142</v>
      </c>
      <c r="BE89" s="110"/>
      <c r="BF89" s="111" t="s">
        <v>1033</v>
      </c>
      <c r="BH89" s="90"/>
      <c r="BI89" s="25"/>
    </row>
    <row r="90" spans="5:61" ht="14">
      <c r="BE90" s="110"/>
      <c r="BF90" s="112"/>
    </row>
    <row r="91" spans="5:61" ht="16">
      <c r="E91" s="137" t="s">
        <v>1143</v>
      </c>
      <c r="G91" t="s">
        <v>623</v>
      </c>
      <c r="H91" s="17" t="s">
        <v>636</v>
      </c>
      <c r="I91" s="12" t="s">
        <v>622</v>
      </c>
      <c r="BE91" s="110"/>
      <c r="BF91" s="113"/>
    </row>
    <row r="92" spans="5:61">
      <c r="E92" s="137" t="s">
        <v>1144</v>
      </c>
      <c r="G92" t="s">
        <v>626</v>
      </c>
      <c r="H92" t="s">
        <v>625</v>
      </c>
      <c r="I92" t="s">
        <v>624</v>
      </c>
      <c r="BE92" s="110"/>
      <c r="BF92" s="111"/>
    </row>
    <row r="93" spans="5:61" ht="14">
      <c r="G93" t="s">
        <v>633</v>
      </c>
      <c r="H93" t="s">
        <v>627</v>
      </c>
      <c r="I93" t="s">
        <v>628</v>
      </c>
      <c r="BE93" s="114" t="s">
        <v>1037</v>
      </c>
      <c r="BF93" s="111" t="s">
        <v>1034</v>
      </c>
    </row>
    <row r="94" spans="5:61">
      <c r="E94" s="137" t="s">
        <v>1145</v>
      </c>
      <c r="G94" t="s">
        <v>634</v>
      </c>
      <c r="H94" t="s">
        <v>630</v>
      </c>
      <c r="I94" t="s">
        <v>629</v>
      </c>
      <c r="BE94" s="110"/>
      <c r="BF94" s="111"/>
    </row>
    <row r="95" spans="5:61" ht="28">
      <c r="G95" t="s">
        <v>635</v>
      </c>
      <c r="H95" t="s">
        <v>631</v>
      </c>
      <c r="I95" t="s">
        <v>632</v>
      </c>
      <c r="BE95" s="110"/>
      <c r="BF95" s="111" t="s">
        <v>1035</v>
      </c>
    </row>
    <row r="96" spans="5:61">
      <c r="E96" s="137" t="s">
        <v>1146</v>
      </c>
      <c r="G96" t="s">
        <v>713</v>
      </c>
      <c r="H96" t="s">
        <v>712</v>
      </c>
      <c r="I96" t="s">
        <v>711</v>
      </c>
      <c r="BE96" s="110"/>
      <c r="BF96" s="111"/>
    </row>
    <row r="97" spans="5:58" ht="28">
      <c r="BE97" s="110"/>
      <c r="BF97" s="111" t="s">
        <v>1036</v>
      </c>
    </row>
    <row r="98" spans="5:58">
      <c r="E98" s="137" t="s">
        <v>1147</v>
      </c>
      <c r="BE98" s="110"/>
      <c r="BF98" s="111"/>
    </row>
    <row r="99" spans="5:58">
      <c r="E99" s="137" t="s">
        <v>1148</v>
      </c>
      <c r="G99" t="s">
        <v>486</v>
      </c>
      <c r="I99" t="s">
        <v>652</v>
      </c>
      <c r="BE99" s="110"/>
      <c r="BF99" s="111"/>
    </row>
    <row r="100" spans="5:58">
      <c r="I100" t="s">
        <v>653</v>
      </c>
      <c r="BE100" s="110"/>
      <c r="BF100" s="111"/>
    </row>
    <row r="101" spans="5:58" ht="14">
      <c r="E101" s="137" t="s">
        <v>1149</v>
      </c>
      <c r="I101" t="s">
        <v>654</v>
      </c>
      <c r="BE101" s="110"/>
      <c r="BF101" s="111" t="s">
        <v>1038</v>
      </c>
    </row>
    <row r="102" spans="5:58">
      <c r="I102" t="s">
        <v>655</v>
      </c>
      <c r="BE102" s="110"/>
      <c r="BF102" s="111"/>
    </row>
    <row r="103" spans="5:58" ht="14">
      <c r="E103" s="137" t="s">
        <v>1150</v>
      </c>
      <c r="I103" t="s">
        <v>656</v>
      </c>
      <c r="BE103" s="110"/>
      <c r="BF103" s="111" t="s">
        <v>1039</v>
      </c>
    </row>
    <row r="104" spans="5:58" ht="28">
      <c r="E104" s="137" t="s">
        <v>1151</v>
      </c>
      <c r="I104" t="s">
        <v>657</v>
      </c>
      <c r="BE104" s="110"/>
      <c r="BF104" s="111" t="s">
        <v>1040</v>
      </c>
    </row>
    <row r="105" spans="5:58" ht="14">
      <c r="E105" s="137" t="s">
        <v>1152</v>
      </c>
      <c r="I105" t="s">
        <v>658</v>
      </c>
      <c r="BE105" s="110"/>
      <c r="BF105" s="111" t="s">
        <v>1041</v>
      </c>
    </row>
    <row r="106" spans="5:58">
      <c r="I106" t="s">
        <v>659</v>
      </c>
      <c r="BE106" s="110"/>
      <c r="BF106" s="111"/>
    </row>
    <row r="107" spans="5:58" ht="14">
      <c r="E107" s="137" t="s">
        <v>1153</v>
      </c>
      <c r="BE107" s="110"/>
      <c r="BF107" s="111" t="s">
        <v>1042</v>
      </c>
    </row>
    <row r="108" spans="5:58">
      <c r="BE108" s="110"/>
      <c r="BF108" s="111"/>
    </row>
    <row r="109" spans="5:58" ht="14">
      <c r="E109" s="137" t="s">
        <v>1154</v>
      </c>
      <c r="I109" t="s">
        <v>660</v>
      </c>
      <c r="BE109" s="110"/>
      <c r="BF109" s="111" t="s">
        <v>1043</v>
      </c>
    </row>
    <row r="110" spans="5:58" ht="28">
      <c r="BE110" s="110"/>
      <c r="BF110" s="111" t="s">
        <v>1044</v>
      </c>
    </row>
    <row r="111" spans="5:58" ht="14">
      <c r="G111" t="s">
        <v>663</v>
      </c>
      <c r="I111" t="s">
        <v>661</v>
      </c>
      <c r="BE111" s="110"/>
      <c r="BF111" s="111" t="s">
        <v>1045</v>
      </c>
    </row>
    <row r="112" spans="5:58" ht="14">
      <c r="E112" s="137" t="s">
        <v>1155</v>
      </c>
      <c r="I112" t="s">
        <v>662</v>
      </c>
      <c r="BE112" s="110"/>
      <c r="BF112" s="111" t="s">
        <v>1046</v>
      </c>
    </row>
    <row r="113" spans="5:62">
      <c r="BE113" s="110"/>
      <c r="BF113" s="111"/>
    </row>
    <row r="114" spans="5:62">
      <c r="BE114" s="110"/>
      <c r="BF114" s="111"/>
    </row>
    <row r="115" spans="5:62">
      <c r="BE115" s="110"/>
      <c r="BF115" s="111"/>
    </row>
    <row r="116" spans="5:62" ht="14">
      <c r="E116" s="137" t="s">
        <v>1156</v>
      </c>
      <c r="BE116" s="110"/>
      <c r="BF116" s="115" t="s">
        <v>1217</v>
      </c>
    </row>
    <row r="117" spans="5:62" ht="14" thickBot="1">
      <c r="E117" s="137" t="s">
        <v>1157</v>
      </c>
      <c r="BE117" s="116"/>
      <c r="BF117" s="117"/>
    </row>
    <row r="118" spans="5:62" ht="15">
      <c r="E118" s="137" t="s">
        <v>1158</v>
      </c>
      <c r="G118" t="s">
        <v>665</v>
      </c>
      <c r="I118" s="12" t="s">
        <v>664</v>
      </c>
      <c r="BE118" s="5"/>
      <c r="BF118" s="8"/>
      <c r="BH118" s="5"/>
      <c r="BI118" s="5"/>
      <c r="BJ118" s="106"/>
    </row>
    <row r="119" spans="5:62" ht="14" thickBot="1">
      <c r="E119" s="137" t="s">
        <v>1159</v>
      </c>
      <c r="BE119" s="5"/>
      <c r="BF119" s="5"/>
      <c r="BH119" s="5"/>
      <c r="BI119" s="5"/>
      <c r="BJ119" s="5"/>
    </row>
    <row r="120" spans="5:62" ht="14">
      <c r="I120" t="s">
        <v>449</v>
      </c>
      <c r="BE120" s="118" t="s">
        <v>1236</v>
      </c>
      <c r="BF120" s="119" t="s">
        <v>1289</v>
      </c>
      <c r="BH120" s="5"/>
      <c r="BI120" s="5"/>
      <c r="BJ120" s="5"/>
    </row>
    <row r="121" spans="5:62" ht="14">
      <c r="E121" s="137" t="s">
        <v>1160</v>
      </c>
      <c r="BE121" s="120"/>
      <c r="BF121" s="121" t="s">
        <v>1288</v>
      </c>
      <c r="BH121" s="5"/>
      <c r="BI121" s="5"/>
      <c r="BJ121" s="5"/>
    </row>
    <row r="122" spans="5:62" ht="14">
      <c r="E122" s="137" t="s">
        <v>1161</v>
      </c>
      <c r="BE122" s="120"/>
      <c r="BF122" s="122" t="s">
        <v>1238</v>
      </c>
      <c r="BH122" s="5"/>
      <c r="BI122" s="5"/>
      <c r="BJ122" s="5"/>
    </row>
    <row r="123" spans="5:62">
      <c r="E123" s="137" t="s">
        <v>1162</v>
      </c>
      <c r="BE123" s="123" t="s">
        <v>1241</v>
      </c>
      <c r="BF123" s="124" t="s">
        <v>1239</v>
      </c>
      <c r="BH123" s="5"/>
      <c r="BI123" s="5"/>
      <c r="BJ123" s="5"/>
    </row>
    <row r="124" spans="5:62">
      <c r="BE124" s="123" t="s">
        <v>1241</v>
      </c>
      <c r="BF124" s="124"/>
      <c r="BH124" s="5"/>
      <c r="BI124" s="5"/>
      <c r="BJ124" s="5"/>
    </row>
    <row r="125" spans="5:62">
      <c r="E125" s="137" t="s">
        <v>1163</v>
      </c>
      <c r="BE125" s="120"/>
      <c r="BF125" s="124" t="s">
        <v>1240</v>
      </c>
      <c r="BH125" s="5"/>
      <c r="BI125" s="5"/>
      <c r="BJ125" s="5"/>
    </row>
    <row r="126" spans="5:62">
      <c r="E126" s="137" t="s">
        <v>1164</v>
      </c>
      <c r="G126" t="s">
        <v>666</v>
      </c>
      <c r="I126" t="s">
        <v>667</v>
      </c>
      <c r="BE126" s="120"/>
      <c r="BF126" s="128" t="s">
        <v>1235</v>
      </c>
      <c r="BH126" s="5"/>
      <c r="BI126" s="5"/>
      <c r="BJ126" s="5"/>
    </row>
    <row r="127" spans="5:62" ht="14">
      <c r="E127" s="137" t="s">
        <v>1165</v>
      </c>
      <c r="BE127" s="120"/>
      <c r="BF127" s="125" t="s">
        <v>1231</v>
      </c>
      <c r="BH127" s="5"/>
      <c r="BI127" s="5"/>
      <c r="BJ127" s="5"/>
    </row>
    <row r="128" spans="5:62" ht="15" thickBot="1">
      <c r="E128" s="137" t="s">
        <v>1166</v>
      </c>
      <c r="I128" t="s">
        <v>668</v>
      </c>
      <c r="BE128" s="126"/>
      <c r="BF128" s="127" t="s">
        <v>1234</v>
      </c>
      <c r="BH128" s="5"/>
      <c r="BI128" s="5"/>
      <c r="BJ128" s="5"/>
    </row>
    <row r="129" spans="5:62">
      <c r="BE129" s="120"/>
      <c r="BF129" s="129"/>
      <c r="BH129" s="5"/>
      <c r="BI129" s="5"/>
      <c r="BJ129" s="5"/>
    </row>
    <row r="130" spans="5:62">
      <c r="E130" s="137" t="s">
        <v>1167</v>
      </c>
      <c r="I130" t="s">
        <v>669</v>
      </c>
      <c r="BE130" s="120"/>
      <c r="BF130" s="129"/>
      <c r="BH130" s="5"/>
      <c r="BI130" s="5"/>
      <c r="BJ130" s="5"/>
    </row>
    <row r="131" spans="5:62">
      <c r="I131" t="s">
        <v>421</v>
      </c>
      <c r="BE131" s="120"/>
      <c r="BF131" s="129"/>
      <c r="BH131" s="5"/>
      <c r="BI131" s="5"/>
      <c r="BJ131" s="5"/>
    </row>
    <row r="132" spans="5:62">
      <c r="I132" t="s">
        <v>670</v>
      </c>
      <c r="BE132" s="120"/>
      <c r="BF132" s="129" t="s">
        <v>1242</v>
      </c>
      <c r="BH132" s="5"/>
      <c r="BI132" s="5"/>
      <c r="BJ132" s="5"/>
    </row>
    <row r="133" spans="5:62" ht="14">
      <c r="I133" t="s">
        <v>421</v>
      </c>
      <c r="BE133" s="120"/>
      <c r="BF133" s="121" t="s">
        <v>1243</v>
      </c>
      <c r="BH133" s="5"/>
      <c r="BI133" s="5"/>
      <c r="BJ133" s="5"/>
    </row>
    <row r="134" spans="5:62">
      <c r="E134" s="137" t="s">
        <v>1168</v>
      </c>
      <c r="I134" t="s">
        <v>671</v>
      </c>
      <c r="BE134" s="120"/>
      <c r="BF134" s="121"/>
      <c r="BH134" s="5"/>
      <c r="BI134" s="5"/>
      <c r="BJ134" s="5"/>
    </row>
    <row r="135" spans="5:62" ht="14">
      <c r="I135" t="s">
        <v>421</v>
      </c>
      <c r="BE135" s="120"/>
      <c r="BF135" s="121" t="s">
        <v>1246</v>
      </c>
      <c r="BH135" s="5"/>
      <c r="BI135" s="5"/>
      <c r="BJ135" s="5"/>
    </row>
    <row r="136" spans="5:62" ht="14">
      <c r="E136" s="137" t="s">
        <v>1169</v>
      </c>
      <c r="I136" t="s">
        <v>672</v>
      </c>
      <c r="BE136" s="120"/>
      <c r="BF136" s="121" t="s">
        <v>1247</v>
      </c>
      <c r="BH136" s="5"/>
      <c r="BI136" s="5"/>
      <c r="BJ136" s="5"/>
    </row>
    <row r="137" spans="5:62">
      <c r="E137" s="137" t="s">
        <v>1170</v>
      </c>
      <c r="I137" t="s">
        <v>421</v>
      </c>
      <c r="BE137" s="120"/>
      <c r="BF137" s="121"/>
      <c r="BH137" s="5"/>
      <c r="BI137" s="5"/>
      <c r="BJ137" s="5"/>
    </row>
    <row r="138" spans="5:62" ht="14">
      <c r="E138" s="137" t="s">
        <v>1171</v>
      </c>
      <c r="I138" t="s">
        <v>673</v>
      </c>
      <c r="BE138" s="120"/>
      <c r="BF138" s="121" t="s">
        <v>1248</v>
      </c>
      <c r="BH138" s="5"/>
      <c r="BI138" s="5"/>
      <c r="BJ138" s="5"/>
    </row>
    <row r="139" spans="5:62" ht="14">
      <c r="E139" s="137" t="s">
        <v>1172</v>
      </c>
      <c r="I139" t="s">
        <v>674</v>
      </c>
      <c r="BE139" s="120" t="s">
        <v>1250</v>
      </c>
      <c r="BF139" s="121" t="s">
        <v>1249</v>
      </c>
      <c r="BH139" s="5"/>
      <c r="BI139" s="5"/>
      <c r="BJ139" s="5"/>
    </row>
    <row r="140" spans="5:62" ht="14" thickBot="1">
      <c r="I140" t="s">
        <v>421</v>
      </c>
      <c r="BE140" s="126"/>
      <c r="BF140" s="130"/>
      <c r="BH140" s="5"/>
      <c r="BI140" s="5"/>
      <c r="BJ140" s="5"/>
    </row>
    <row r="141" spans="5:62" ht="14" thickBot="1">
      <c r="E141" s="137" t="s">
        <v>1173</v>
      </c>
      <c r="I141" t="s">
        <v>675</v>
      </c>
      <c r="BE141" s="5"/>
      <c r="BF141" s="8"/>
      <c r="BH141" s="5"/>
      <c r="BI141" s="5"/>
      <c r="BJ141" s="5"/>
    </row>
    <row r="142" spans="5:62">
      <c r="E142" s="137" t="s">
        <v>1174</v>
      </c>
      <c r="I142" t="s">
        <v>676</v>
      </c>
      <c r="BE142" s="155">
        <v>45113</v>
      </c>
      <c r="BF142" s="119"/>
      <c r="BH142" s="5"/>
      <c r="BI142" s="5"/>
      <c r="BJ142" s="5"/>
    </row>
    <row r="143" spans="5:62" ht="15">
      <c r="I143" t="s">
        <v>421</v>
      </c>
      <c r="BE143" s="110" t="s">
        <v>1305</v>
      </c>
      <c r="BF143" s="156" t="s">
        <v>1295</v>
      </c>
      <c r="BH143" s="5"/>
      <c r="BI143" s="5"/>
      <c r="BJ143" s="5"/>
    </row>
    <row r="144" spans="5:62" ht="18">
      <c r="E144" s="137" t="s">
        <v>1175</v>
      </c>
      <c r="I144" t="s">
        <v>677</v>
      </c>
      <c r="BE144" s="110"/>
      <c r="BF144" s="157" t="s">
        <v>1296</v>
      </c>
      <c r="BH144" s="5"/>
      <c r="BI144" s="5"/>
      <c r="BJ144" s="5"/>
    </row>
    <row r="145" spans="5:58" ht="15">
      <c r="I145" t="s">
        <v>421</v>
      </c>
      <c r="BE145" s="110"/>
      <c r="BF145" s="156" t="s">
        <v>1303</v>
      </c>
    </row>
    <row r="146" spans="5:58" ht="18">
      <c r="E146" s="137" t="s">
        <v>1176</v>
      </c>
      <c r="I146" t="s">
        <v>678</v>
      </c>
      <c r="BE146" s="110"/>
      <c r="BF146" s="157" t="s">
        <v>1304</v>
      </c>
    </row>
    <row r="147" spans="5:58" ht="15">
      <c r="E147" s="137" t="s">
        <v>1177</v>
      </c>
      <c r="I147" t="s">
        <v>679</v>
      </c>
      <c r="BE147" s="110"/>
      <c r="BF147" s="156" t="s">
        <v>1299</v>
      </c>
    </row>
    <row r="148" spans="5:58" ht="18">
      <c r="I148" t="s">
        <v>680</v>
      </c>
      <c r="BE148" s="110"/>
      <c r="BF148" s="157" t="s">
        <v>1300</v>
      </c>
    </row>
    <row r="149" spans="5:58" ht="15">
      <c r="I149" t="s">
        <v>681</v>
      </c>
      <c r="BE149" s="110"/>
      <c r="BF149" s="156" t="s">
        <v>1297</v>
      </c>
    </row>
    <row r="150" spans="5:58" ht="18">
      <c r="E150" s="137" t="s">
        <v>1178</v>
      </c>
      <c r="BE150" s="110"/>
      <c r="BF150" s="157" t="s">
        <v>1298</v>
      </c>
    </row>
    <row r="151" spans="5:58" ht="15">
      <c r="E151" s="137" t="s">
        <v>1179</v>
      </c>
      <c r="BE151" s="110"/>
      <c r="BF151" s="156" t="s">
        <v>1301</v>
      </c>
    </row>
    <row r="152" spans="5:58" ht="18">
      <c r="BE152" s="110"/>
      <c r="BF152" s="157" t="s">
        <v>1302</v>
      </c>
    </row>
    <row r="153" spans="5:58" ht="15">
      <c r="E153" s="137" t="s">
        <v>1180</v>
      </c>
      <c r="BE153" s="110"/>
      <c r="BF153" s="156" t="s">
        <v>1292</v>
      </c>
    </row>
    <row r="154" spans="5:58" ht="18">
      <c r="BE154" s="110"/>
      <c r="BF154" s="157" t="s">
        <v>1293</v>
      </c>
    </row>
    <row r="155" spans="5:58" ht="18">
      <c r="E155" s="137" t="s">
        <v>1181</v>
      </c>
      <c r="BE155" s="110"/>
      <c r="BF155" s="157"/>
    </row>
    <row r="156" spans="5:58" ht="19" thickBot="1">
      <c r="E156" s="137" t="s">
        <v>1182</v>
      </c>
      <c r="BE156" s="116"/>
      <c r="BF156" s="158"/>
    </row>
    <row r="157" spans="5:58" ht="18">
      <c r="E157" s="137" t="e">
        <v>#VALUE!</v>
      </c>
      <c r="G157" t="s">
        <v>685</v>
      </c>
      <c r="BF157" s="153"/>
    </row>
    <row r="158" spans="5:58">
      <c r="E158" s="137" t="s">
        <v>1183</v>
      </c>
      <c r="G158" t="s">
        <v>683</v>
      </c>
    </row>
    <row r="159" spans="5:58" ht="18">
      <c r="G159" t="s">
        <v>684</v>
      </c>
      <c r="BF159" s="153"/>
    </row>
    <row r="160" spans="5:58">
      <c r="E160" s="137" t="s">
        <v>1184</v>
      </c>
      <c r="G160" t="s">
        <v>686</v>
      </c>
      <c r="BE160" t="s">
        <v>1324</v>
      </c>
    </row>
    <row r="161" spans="5:59" ht="14">
      <c r="G161" t="s">
        <v>687</v>
      </c>
      <c r="BF161" s="18" t="s">
        <v>1325</v>
      </c>
    </row>
    <row r="162" spans="5:59">
      <c r="E162" s="137" t="s">
        <v>1185</v>
      </c>
      <c r="G162" t="s">
        <v>688</v>
      </c>
    </row>
    <row r="163" spans="5:59">
      <c r="E163" s="137" t="s">
        <v>1186</v>
      </c>
    </row>
    <row r="164" spans="5:59" ht="14">
      <c r="G164" t="s">
        <v>689</v>
      </c>
      <c r="BE164" s="16">
        <v>45118</v>
      </c>
      <c r="BF164" s="18" t="s">
        <v>1326</v>
      </c>
    </row>
    <row r="165" spans="5:59">
      <c r="G165" t="s">
        <v>690</v>
      </c>
    </row>
    <row r="166" spans="5:59">
      <c r="E166" s="137" t="s">
        <v>1187</v>
      </c>
      <c r="G166" t="s">
        <v>691</v>
      </c>
      <c r="BG166" s="189"/>
    </row>
    <row r="167" spans="5:59" ht="14">
      <c r="G167" t="s">
        <v>692</v>
      </c>
      <c r="BE167" s="16">
        <v>45118</v>
      </c>
      <c r="BF167" s="18" t="s">
        <v>1327</v>
      </c>
      <c r="BG167" s="189" t="s">
        <v>1332</v>
      </c>
    </row>
    <row r="168" spans="5:59">
      <c r="E168" s="137" t="s">
        <v>1188</v>
      </c>
      <c r="G168" t="s">
        <v>693</v>
      </c>
      <c r="BG168" s="189" t="s">
        <v>1333</v>
      </c>
    </row>
    <row r="169" spans="5:59" ht="14">
      <c r="BF169" s="18" t="s">
        <v>1328</v>
      </c>
      <c r="BG169" s="189"/>
    </row>
    <row r="170" spans="5:59" ht="14">
      <c r="BF170" s="18" t="s">
        <v>1329</v>
      </c>
    </row>
    <row r="171" spans="5:59" ht="14">
      <c r="E171" s="137" t="s">
        <v>1189</v>
      </c>
      <c r="BF171" s="18" t="s">
        <v>1330</v>
      </c>
    </row>
    <row r="172" spans="5:59" ht="18">
      <c r="BF172" s="153" t="s">
        <v>1331</v>
      </c>
    </row>
    <row r="173" spans="5:59" ht="18">
      <c r="E173" s="137" t="s">
        <v>1190</v>
      </c>
      <c r="BF173" s="153"/>
    </row>
    <row r="174" spans="5:59">
      <c r="E174" s="137" t="s">
        <v>1191</v>
      </c>
    </row>
    <row r="175" spans="5:59" ht="14">
      <c r="BE175" s="205">
        <v>45119</v>
      </c>
      <c r="BF175" s="18" t="s">
        <v>1350</v>
      </c>
    </row>
    <row r="176" spans="5:59" ht="18">
      <c r="E176" s="137" t="s">
        <v>1192</v>
      </c>
      <c r="G176" t="s">
        <v>964</v>
      </c>
      <c r="I176" s="12" t="s">
        <v>965</v>
      </c>
      <c r="BF176" s="206" t="s">
        <v>1351</v>
      </c>
    </row>
    <row r="177" spans="5:58" ht="18">
      <c r="BF177" s="153"/>
    </row>
    <row r="178" spans="5:58" ht="18">
      <c r="BF178" s="153"/>
    </row>
    <row r="179" spans="5:58" ht="18">
      <c r="E179" s="137" t="s">
        <v>1193</v>
      </c>
      <c r="BE179" s="218">
        <v>45120</v>
      </c>
      <c r="BF179" s="217" t="s">
        <v>1384</v>
      </c>
    </row>
    <row r="180" spans="5:58" ht="18">
      <c r="BF180" s="153"/>
    </row>
    <row r="182" spans="5:58">
      <c r="E182" s="137" t="s">
        <v>421</v>
      </c>
      <c r="G182" t="s">
        <v>969</v>
      </c>
      <c r="H182" t="s">
        <v>968</v>
      </c>
    </row>
    <row r="183" spans="5:58" ht="18">
      <c r="G183" t="s">
        <v>970</v>
      </c>
      <c r="BF183" s="154" t="s">
        <v>1294</v>
      </c>
    </row>
    <row r="184" spans="5:58" ht="18">
      <c r="E184" s="137" t="s">
        <v>1194</v>
      </c>
      <c r="BF184" s="153"/>
    </row>
    <row r="185" spans="5:58" ht="18">
      <c r="G185" t="s">
        <v>974</v>
      </c>
      <c r="H185" s="76" t="s">
        <v>971</v>
      </c>
      <c r="I185" t="s">
        <v>972</v>
      </c>
      <c r="BF185" s="153"/>
    </row>
    <row r="186" spans="5:58" ht="18">
      <c r="E186" s="137" t="s">
        <v>1195</v>
      </c>
      <c r="BF186" s="153"/>
    </row>
    <row r="187" spans="5:58" ht="18">
      <c r="I187" t="s">
        <v>973</v>
      </c>
      <c r="BF187" s="153"/>
    </row>
    <row r="188" spans="5:58">
      <c r="I188" t="s">
        <v>978</v>
      </c>
    </row>
    <row r="189" spans="5:58">
      <c r="E189" s="137" t="s">
        <v>1196</v>
      </c>
    </row>
    <row r="190" spans="5:58" ht="18">
      <c r="E190" s="137" t="s">
        <v>1197</v>
      </c>
      <c r="BF190" s="154" t="s">
        <v>1294</v>
      </c>
    </row>
    <row r="191" spans="5:58" ht="18">
      <c r="E191" s="137" t="s">
        <v>1198</v>
      </c>
      <c r="BF191" s="153"/>
    </row>
    <row r="192" spans="5:58" ht="18">
      <c r="E192" s="137" t="s">
        <v>1199</v>
      </c>
      <c r="BF192" s="153"/>
    </row>
    <row r="194" spans="5:9">
      <c r="E194" s="137" t="s">
        <v>1200</v>
      </c>
      <c r="H194" s="21" t="s">
        <v>983</v>
      </c>
    </row>
    <row r="195" spans="5:9" ht="15">
      <c r="G195" t="s">
        <v>981</v>
      </c>
      <c r="H195" s="21" t="s">
        <v>982</v>
      </c>
      <c r="I195" s="12" t="s">
        <v>980</v>
      </c>
    </row>
    <row r="196" spans="5:9">
      <c r="E196" s="137" t="s">
        <v>1201</v>
      </c>
      <c r="I196" t="s">
        <v>979</v>
      </c>
    </row>
    <row r="197" spans="5:9">
      <c r="H197" s="77">
        <v>45184</v>
      </c>
      <c r="I197" t="s">
        <v>968</v>
      </c>
    </row>
    <row r="198" spans="5:9">
      <c r="E198" s="137" t="s">
        <v>1202</v>
      </c>
    </row>
    <row r="199" spans="5:9">
      <c r="E199" s="137" t="s">
        <v>1203</v>
      </c>
    </row>
    <row r="200" spans="5:9">
      <c r="H200" s="21" t="s">
        <v>984</v>
      </c>
      <c r="I200" t="s">
        <v>985</v>
      </c>
    </row>
    <row r="201" spans="5:9">
      <c r="E201" s="137" t="s">
        <v>1204</v>
      </c>
    </row>
    <row r="204" spans="5:9">
      <c r="E204" s="137" t="s">
        <v>1205</v>
      </c>
    </row>
    <row r="205" spans="5:9" ht="14">
      <c r="E205" s="137" t="s">
        <v>1206</v>
      </c>
      <c r="G205" s="8" t="s">
        <v>1229</v>
      </c>
      <c r="H205" s="5" t="s">
        <v>1230</v>
      </c>
    </row>
    <row r="206" spans="5:9" ht="14">
      <c r="G206" s="8" t="s">
        <v>1232</v>
      </c>
      <c r="H206" s="5" t="s">
        <v>1233</v>
      </c>
    </row>
    <row r="207" spans="5:9">
      <c r="E207" s="137" t="s">
        <v>1207</v>
      </c>
    </row>
    <row r="209" spans="5:9">
      <c r="E209" s="137" t="s">
        <v>1208</v>
      </c>
    </row>
    <row r="210" spans="5:9">
      <c r="E210" s="137" t="s">
        <v>1209</v>
      </c>
    </row>
    <row r="211" spans="5:9">
      <c r="E211" s="137" t="s">
        <v>1210</v>
      </c>
    </row>
    <row r="212" spans="5:9">
      <c r="E212" s="137" t="s">
        <v>1211</v>
      </c>
    </row>
    <row r="213" spans="5:9" ht="15">
      <c r="G213" t="s">
        <v>1290</v>
      </c>
      <c r="I213" s="12" t="s">
        <v>1291</v>
      </c>
    </row>
    <row r="214" spans="5:9">
      <c r="E214" s="137" t="s">
        <v>1212</v>
      </c>
    </row>
  </sheetData>
  <mergeCells count="17">
    <mergeCell ref="AI20:AI24"/>
    <mergeCell ref="AJ20:AJ24"/>
    <mergeCell ref="AJ3:AJ6"/>
    <mergeCell ref="AI8:AI11"/>
    <mergeCell ref="AI12:AI18"/>
    <mergeCell ref="AJ13:AJ18"/>
    <mergeCell ref="AC25:AC28"/>
    <mergeCell ref="AH26:AH28"/>
    <mergeCell ref="G1:I1"/>
    <mergeCell ref="T1:V1"/>
    <mergeCell ref="AC3:AC6"/>
    <mergeCell ref="AH3:AH6"/>
    <mergeCell ref="AC7:AC18"/>
    <mergeCell ref="AH8:AH18"/>
    <mergeCell ref="AC1:AF1"/>
    <mergeCell ref="AC19:AC24"/>
    <mergeCell ref="AH20:AH24"/>
  </mergeCells>
  <hyperlinks>
    <hyperlink ref="I31" r:id="rId1" xr:uid="{4FF5A35F-6539-AB48-9AA0-81B09993D2F0}"/>
    <hyperlink ref="I33" r:id="rId2" xr:uid="{F37952C1-89B8-CE43-9042-ECD612E9A367}"/>
    <hyperlink ref="I38" r:id="rId3" xr:uid="{D57862D4-C14A-BE42-8FE6-98725040B142}"/>
    <hyperlink ref="I41" r:id="rId4" location="AuditLoggingDesign-OpsPortalBackend(API)design" tooltip="https://confluence.tools.telstra.com/display/mtr/audit+logging+-+design#auditloggingdesign-opsportalbackend(api)design" display="https://confluence.tools.telstra.com/display/MTR/Audit+Logging+-+Design - AuditLoggingDesign-OpsPortalBackend(API)design" xr:uid="{FDA7B0B4-A81B-B546-A8DE-75A59E187E4C}"/>
    <hyperlink ref="I42" r:id="rId5" tooltip="https://confluence.tools.telstra.com/display/mtr/fy23+-+sprint+planning" xr:uid="{1AED8D71-B221-894A-8347-502086B76668}"/>
    <hyperlink ref="I40" r:id="rId6" tooltip="https://confluence.tools.telstra.com/pages/viewpage.action?pageid=1301666243" xr:uid="{7A35FFBA-F12F-1542-85C5-CD188236DA22}"/>
    <hyperlink ref="M69" r:id="rId7" xr:uid="{03697221-40C6-0D45-AC6F-DD4A65C77E3A}"/>
    <hyperlink ref="I49" r:id="rId8" xr:uid="{5825295A-B20C-6A46-B336-830B7531F40E}"/>
    <hyperlink ref="I48" r:id="rId9" tooltip="https://confluence.tools.telstra.com/display/mtr/search+function+-+detail" xr:uid="{3E80C7C4-FAD5-3348-8ED5-2CEFD9431981}"/>
    <hyperlink ref="I50" r:id="rId10" tooltip="https://confluence.tools.telstra.com/display/mtr/search+function+-+detail" xr:uid="{F41374A5-C804-8443-8117-2B63EB04CF28}"/>
    <hyperlink ref="I46" r:id="rId11" xr:uid="{5537F24C-98EA-BF41-AB11-B5E384C6D190}"/>
    <hyperlink ref="I91" r:id="rId12" display="https://teamtelstra-my.sharepoint.com/personal/dreksha_chaudhary_team_telstra_com/_layouts/15/stream.aspx?id=%2Fpersonal%2Fdreksha%5Fchaudhary%5Fteam%5Ftelstra%5Fcom%2FDocuments%2FRecordings%2FMDN%2DOps%2DPortal%20Pipeline%20KT%20and%20Discussion%20%2D20230613%5F130505%2DMeeting%20Recording%2Emp4&amp;referrer=Teams%2ETEAMS%2DELECTRON&amp;referrerScenario=TMRChicletOpen%2Eview%2Eview&amp;ga=1" xr:uid="{8879C7C1-3B99-644A-86F7-EB8DE97923B0}"/>
    <hyperlink ref="I176" r:id="rId13" tooltip="https://confluence.tools.telstra.com/display/mtr/playlist+-+retrospectives" display="https://confluence.tools.telstra.com/display/MTR/Playlist+-+Retrospectives" xr:uid="{6272C6C8-3610-E844-82DE-6CC514CEC0BC}"/>
    <hyperlink ref="I118" r:id="rId14" xr:uid="{84B03173-8BD9-7247-9A9C-CA343FE039A7}"/>
    <hyperlink ref="I195" r:id="rId15" tooltip="https://m.fhpl.net/account/logon?returnurl=%2fhome%2femployee" display="https://m.fhpl.net/Account/LogOn?ReturnUrl=%2fHome%2fEmployee" xr:uid="{FEDB20D0-3178-F640-92ED-E893FFEAA57E}"/>
    <hyperlink ref="U10" r:id="rId16" xr:uid="{A6474DC3-FBAB-464C-9B37-ECE8DD3AAAB7}"/>
    <hyperlink ref="U47" r:id="rId17" xr:uid="{6B7D21E9-569D-534A-B20E-DFCD664F21B7}"/>
    <hyperlink ref="U48" r:id="rId18" xr:uid="{9C6BD362-36D0-3642-B513-4F2B92862EBF}"/>
    <hyperlink ref="AF27" r:id="rId19" xr:uid="{65C1889F-D078-8446-BB1F-4A505A72008D}"/>
    <hyperlink ref="AF13" r:id="rId20" xr:uid="{2BFFE51E-33E4-EC41-9233-53BB8FF1D9B9}"/>
    <hyperlink ref="AF22" r:id="rId21" xr:uid="{46FF6DA0-BC9C-914A-A60B-2E293EE6B7FA}"/>
    <hyperlink ref="AF21" r:id="rId22" xr:uid="{F76A1CC8-F532-AF47-9E5E-25D9A0F644D9}"/>
    <hyperlink ref="AF23" r:id="rId23" xr:uid="{702A389A-352B-0D4B-AF00-445E428A331D}"/>
    <hyperlink ref="AF24" r:id="rId24" xr:uid="{C8584E93-F4A6-134D-813F-D2F430E7A708}"/>
    <hyperlink ref="AF20" r:id="rId25" xr:uid="{F5C54926-F25A-4043-A6FC-DA86EC4EDF44}"/>
    <hyperlink ref="AF12" r:id="rId26" xr:uid="{BAC00FF2-9C41-A444-B1B4-D201808A7C89}"/>
    <hyperlink ref="AF14" r:id="rId27" xr:uid="{69F7369E-6C2F-964A-9C99-DACF96FA1866}"/>
    <hyperlink ref="AF15" r:id="rId28" xr:uid="{421A67E7-F9D7-AA4D-969B-02233C52F729}"/>
    <hyperlink ref="AF18" r:id="rId29" xr:uid="{F744A507-EEB3-AB4A-9D91-A50E121B6499}"/>
    <hyperlink ref="AF10" r:id="rId30" xr:uid="{69F711B4-0482-6846-AAA6-8E3538C79D1C}"/>
    <hyperlink ref="AF16" r:id="rId31" xr:uid="{B73D36E9-419B-B94F-843D-AEFA0B779370}"/>
    <hyperlink ref="AF17" r:id="rId32" xr:uid="{921A03F3-7CEA-C040-8CCF-7EF53B035254}"/>
    <hyperlink ref="I213" r:id="rId33" xr:uid="{B3A0D76D-1B94-0343-A056-251565952168}"/>
    <hyperlink ref="BF153" r:id="rId34" tooltip="MTR-3022" display="https://jira.tools.telstra.com/browse/MTR-3022" xr:uid="{55987D16-E644-D949-8B69-E7C9D349F0B8}"/>
    <hyperlink ref="BF143" r:id="rId35" tooltip="MTR-3153" display="https://jira.tools.telstra.com/browse/MTR-3153" xr:uid="{F429E23C-B5B6-5F41-AAE0-658B51E631DD}"/>
    <hyperlink ref="BF149" r:id="rId36" tooltip="MTR-3154" display="https://jira.tools.telstra.com/browse/MTR-3154" xr:uid="{E0EAC4F3-B3E6-834A-9528-73FF813484F2}"/>
    <hyperlink ref="BF147" r:id="rId37" tooltip="MTR-3155" display="https://jira.tools.telstra.com/browse/MTR-3155" xr:uid="{A3AED583-694F-7C45-B588-5F6144584932}"/>
    <hyperlink ref="BF151" r:id="rId38" tooltip="MTR-3156" display="https://jira.tools.telstra.com/browse/MTR-3156" xr:uid="{3F6FBA6B-9828-5B4E-9FDD-1C04FE28C343}"/>
    <hyperlink ref="BF145" r:id="rId39" tooltip="MTR-3157" display="https://jira.tools.telstra.com/browse/MTR-3157" xr:uid="{B28D1105-E328-5043-8DF8-8199E5FBD3AC}"/>
    <hyperlink ref="V14" r:id="rId40" xr:uid="{71C9D07E-BC1B-0F4E-ACBA-8F64B78D1D3B}"/>
    <hyperlink ref="I58" r:id="rId41" xr:uid="{71F61DD6-2147-3A48-B513-583775A458E1}"/>
  </hyperlinks>
  <pageMargins left="0.7" right="0.7" top="0.75" bottom="0.75" header="0.3" footer="0.3"/>
  <drawing r:id="rId4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25FA8-0627-5E4E-AEE3-D4FC5EC338E8}">
  <dimension ref="A1:D7"/>
  <sheetViews>
    <sheetView tabSelected="1" zoomScale="125" workbookViewId="0">
      <selection activeCell="C4" sqref="C4"/>
    </sheetView>
  </sheetViews>
  <sheetFormatPr baseColWidth="10" defaultRowHeight="13"/>
  <cols>
    <col min="3" max="3" width="104.5" bestFit="1" customWidth="1"/>
  </cols>
  <sheetData>
    <row r="1" spans="1:4">
      <c r="A1" s="203" t="s">
        <v>904</v>
      </c>
      <c r="C1" s="202" t="s">
        <v>1336</v>
      </c>
    </row>
    <row r="2" spans="1:4">
      <c r="A2" s="203" t="s">
        <v>905</v>
      </c>
      <c r="C2" t="s">
        <v>1337</v>
      </c>
    </row>
    <row r="3" spans="1:4" ht="18">
      <c r="A3" s="203" t="s">
        <v>1332</v>
      </c>
      <c r="C3" s="153" t="s">
        <v>1334</v>
      </c>
    </row>
    <row r="4" spans="1:4">
      <c r="A4" s="203" t="s">
        <v>1333</v>
      </c>
      <c r="C4" t="s">
        <v>1335</v>
      </c>
    </row>
    <row r="5" spans="1:4" ht="18">
      <c r="A5" s="204" t="s">
        <v>1301</v>
      </c>
      <c r="C5" s="153" t="s">
        <v>1302</v>
      </c>
      <c r="D5" t="s">
        <v>1338</v>
      </c>
    </row>
    <row r="6" spans="1:4" ht="18">
      <c r="A6" s="204" t="s">
        <v>1340</v>
      </c>
      <c r="C6" s="153" t="s">
        <v>1339</v>
      </c>
      <c r="D6" t="s">
        <v>1338</v>
      </c>
    </row>
    <row r="7" spans="1:4" ht="18">
      <c r="A7" s="204" t="s">
        <v>1342</v>
      </c>
      <c r="C7" s="153" t="s">
        <v>1341</v>
      </c>
    </row>
  </sheetData>
  <hyperlinks>
    <hyperlink ref="A5" r:id="rId1" display="https://jira.tools.telstra.com/browse/MTR-3156" xr:uid="{1E440F79-9B20-D14B-A2BD-5B473A8BA408}"/>
    <hyperlink ref="A6" r:id="rId2" display="https://jira.tools.telstra.com/browse/MTR-3179" xr:uid="{8077D991-B53C-5648-A128-F26EA8ED3115}"/>
    <hyperlink ref="A7" r:id="rId3" display="https://jira.tools.telstra.com/browse/MTR-3180" xr:uid="{0FA3A62F-2F90-9E49-9C17-57DEDD7FD73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DF6E5-B5A6-5B49-AA4C-6EBB53EA0732}">
  <dimension ref="A1:B144"/>
  <sheetViews>
    <sheetView workbookViewId="0">
      <selection activeCell="H29" sqref="H29"/>
    </sheetView>
  </sheetViews>
  <sheetFormatPr baseColWidth="10" defaultRowHeight="13"/>
  <cols>
    <col min="1" max="1" width="28.6640625" style="18" bestFit="1" customWidth="1"/>
  </cols>
  <sheetData>
    <row r="1" spans="1:1" ht="14">
      <c r="A1" s="193" t="s">
        <v>580</v>
      </c>
    </row>
    <row r="2" spans="1:1" ht="14">
      <c r="A2" s="194" t="s">
        <v>698</v>
      </c>
    </row>
    <row r="3" spans="1:1" ht="14">
      <c r="A3" s="194" t="s">
        <v>581</v>
      </c>
    </row>
    <row r="4" spans="1:1" ht="14">
      <c r="A4" s="194" t="s">
        <v>582</v>
      </c>
    </row>
    <row r="5" spans="1:1" ht="14">
      <c r="A5" s="194" t="s">
        <v>584</v>
      </c>
    </row>
    <row r="6" spans="1:1" ht="14">
      <c r="A6" s="194" t="s">
        <v>585</v>
      </c>
    </row>
    <row r="7" spans="1:1" ht="14">
      <c r="A7" s="194" t="s">
        <v>586</v>
      </c>
    </row>
    <row r="8" spans="1:1" ht="14">
      <c r="A8" s="194" t="s">
        <v>616</v>
      </c>
    </row>
    <row r="9" spans="1:1" ht="14">
      <c r="A9" s="194" t="s">
        <v>714</v>
      </c>
    </row>
    <row r="10" spans="1:1" ht="14">
      <c r="A10" s="194" t="s">
        <v>719</v>
      </c>
    </row>
    <row r="11" spans="1:1" ht="14">
      <c r="A11" s="194" t="s">
        <v>789</v>
      </c>
    </row>
    <row r="12" spans="1:1" ht="14">
      <c r="A12" s="195" t="s">
        <v>908</v>
      </c>
    </row>
    <row r="13" spans="1:1">
      <c r="A13" s="194"/>
    </row>
    <row r="14" spans="1:1" ht="42">
      <c r="A14" s="194" t="s">
        <v>1030</v>
      </c>
    </row>
    <row r="15" spans="1:1">
      <c r="A15" s="194"/>
    </row>
    <row r="16" spans="1:1" ht="15">
      <c r="A16" s="196" t="s">
        <v>1031</v>
      </c>
    </row>
    <row r="17" spans="1:2">
      <c r="A17" s="197"/>
    </row>
    <row r="18" spans="1:2" ht="70">
      <c r="A18" s="192" t="s">
        <v>1218</v>
      </c>
    </row>
    <row r="19" spans="1:2" ht="28">
      <c r="A19" s="198" t="s">
        <v>1228</v>
      </c>
    </row>
    <row r="20" spans="1:2">
      <c r="A20" s="197"/>
    </row>
    <row r="21" spans="1:2" ht="28">
      <c r="A21" s="197" t="s">
        <v>1244</v>
      </c>
    </row>
    <row r="22" spans="1:2">
      <c r="A22" s="197"/>
    </row>
    <row r="23" spans="1:2" ht="38">
      <c r="A23" s="199" t="s">
        <v>1314</v>
      </c>
    </row>
    <row r="25" spans="1:2" ht="14">
      <c r="A25" s="18" t="s">
        <v>1343</v>
      </c>
      <c r="B25" t="s">
        <v>1348</v>
      </c>
    </row>
    <row r="28" spans="1:2">
      <c r="A28" t="s">
        <v>1346</v>
      </c>
      <c r="B28" t="s">
        <v>1349</v>
      </c>
    </row>
    <row r="29" spans="1:2" ht="14">
      <c r="A29" s="18" t="s">
        <v>1382</v>
      </c>
    </row>
    <row r="30" spans="1:2" ht="14">
      <c r="A30" s="18" t="s">
        <v>1383</v>
      </c>
    </row>
    <row r="63" spans="1:1" ht="14">
      <c r="A63" s="18" t="s">
        <v>899</v>
      </c>
    </row>
    <row r="85" spans="1:1" ht="28">
      <c r="A85" s="18" t="s">
        <v>1027</v>
      </c>
    </row>
    <row r="86" spans="1:1" ht="32">
      <c r="A86" s="200" t="s">
        <v>1026</v>
      </c>
    </row>
    <row r="118" spans="1:1">
      <c r="A118" s="8"/>
    </row>
    <row r="119" spans="1:1">
      <c r="A119" s="8"/>
    </row>
    <row r="120" spans="1:1">
      <c r="A120" s="201"/>
    </row>
    <row r="121" spans="1:1">
      <c r="A121" s="107"/>
    </row>
    <row r="122" spans="1:1">
      <c r="A122" s="8"/>
    </row>
    <row r="123" spans="1:1">
      <c r="A123" s="8"/>
    </row>
    <row r="124" spans="1:1">
      <c r="A124" s="8"/>
    </row>
    <row r="125" spans="1:1">
      <c r="A125" s="8"/>
    </row>
    <row r="126" spans="1:1">
      <c r="A126" s="8"/>
    </row>
    <row r="127" spans="1:1">
      <c r="A127" s="8"/>
    </row>
    <row r="128" spans="1:1">
      <c r="A128" s="8"/>
    </row>
    <row r="129" spans="1:1">
      <c r="A129" s="8"/>
    </row>
    <row r="130" spans="1:1">
      <c r="A130" s="8"/>
    </row>
    <row r="131" spans="1:1">
      <c r="A131" s="8"/>
    </row>
    <row r="132" spans="1:1">
      <c r="A132" s="8"/>
    </row>
    <row r="133" spans="1:1">
      <c r="A133" s="8"/>
    </row>
    <row r="134" spans="1:1">
      <c r="A134" s="8"/>
    </row>
    <row r="135" spans="1:1">
      <c r="A135" s="8"/>
    </row>
    <row r="136" spans="1:1">
      <c r="A136" s="8"/>
    </row>
    <row r="137" spans="1:1">
      <c r="A137" s="8"/>
    </row>
    <row r="138" spans="1:1">
      <c r="A138" s="8"/>
    </row>
    <row r="139" spans="1:1">
      <c r="A139" s="8"/>
    </row>
    <row r="140" spans="1:1">
      <c r="A140" s="8"/>
    </row>
    <row r="141" spans="1:1">
      <c r="A141" s="8"/>
    </row>
    <row r="142" spans="1:1">
      <c r="A142" s="8"/>
    </row>
    <row r="143" spans="1:1">
      <c r="A143" s="8"/>
    </row>
    <row r="144" spans="1:1">
      <c r="A144" s="8"/>
    </row>
  </sheetData>
  <hyperlinks>
    <hyperlink ref="A86" r:id="rId1" tooltip="https://jira.tools.telstra.com/browse/mtr-3102" xr:uid="{FF333005-DDDC-8045-AD7B-20225903744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594B1-E679-D04F-9563-85806DC422D0}">
  <dimension ref="A1:B31"/>
  <sheetViews>
    <sheetView workbookViewId="0">
      <selection activeCell="A19" sqref="A19"/>
    </sheetView>
  </sheetViews>
  <sheetFormatPr baseColWidth="10" defaultRowHeight="13"/>
  <cols>
    <col min="1" max="1" width="58.83203125" customWidth="1"/>
  </cols>
  <sheetData>
    <row r="1" spans="1:1">
      <c r="A1" s="180" t="s">
        <v>946</v>
      </c>
    </row>
    <row r="2" spans="1:1">
      <c r="A2" t="s">
        <v>543</v>
      </c>
    </row>
    <row r="3" spans="1:1">
      <c r="A3" t="s">
        <v>544</v>
      </c>
    </row>
    <row r="4" spans="1:1">
      <c r="A4" t="s">
        <v>545</v>
      </c>
    </row>
    <row r="5" spans="1:1">
      <c r="A5" t="s">
        <v>546</v>
      </c>
    </row>
    <row r="6" spans="1:1">
      <c r="A6" t="s">
        <v>547</v>
      </c>
    </row>
    <row r="7" spans="1:1">
      <c r="A7" t="s">
        <v>548</v>
      </c>
    </row>
    <row r="8" spans="1:1">
      <c r="A8" t="s">
        <v>549</v>
      </c>
    </row>
    <row r="9" spans="1:1">
      <c r="A9" t="s">
        <v>550</v>
      </c>
    </row>
    <row r="10" spans="1:1">
      <c r="A10" t="s">
        <v>551</v>
      </c>
    </row>
    <row r="11" spans="1:1">
      <c r="A11" t="s">
        <v>557</v>
      </c>
    </row>
    <row r="12" spans="1:1">
      <c r="A12" t="s">
        <v>558</v>
      </c>
    </row>
    <row r="13" spans="1:1">
      <c r="A13" t="s">
        <v>559</v>
      </c>
    </row>
    <row r="14" spans="1:1">
      <c r="A14" t="s">
        <v>560</v>
      </c>
    </row>
    <row r="15" spans="1:1">
      <c r="A15" t="s">
        <v>577</v>
      </c>
    </row>
    <row r="16" spans="1:1">
      <c r="A16" t="s">
        <v>699</v>
      </c>
    </row>
    <row r="17" spans="1:2">
      <c r="A17" t="s">
        <v>710</v>
      </c>
    </row>
    <row r="18" spans="1:2">
      <c r="A18" t="s">
        <v>717</v>
      </c>
    </row>
    <row r="19" spans="1:2">
      <c r="A19" t="s">
        <v>718</v>
      </c>
    </row>
    <row r="20" spans="1:2">
      <c r="A20" t="s">
        <v>779</v>
      </c>
    </row>
    <row r="21" spans="1:2">
      <c r="A21" t="s">
        <v>787</v>
      </c>
    </row>
    <row r="23" spans="1:2">
      <c r="A23" t="s">
        <v>1315</v>
      </c>
    </row>
    <row r="25" spans="1:2">
      <c r="A25" t="s">
        <v>1316</v>
      </c>
    </row>
    <row r="27" spans="1:2">
      <c r="A27" t="s">
        <v>1344</v>
      </c>
    </row>
    <row r="29" spans="1:2">
      <c r="A29" t="s">
        <v>1345</v>
      </c>
    </row>
    <row r="31" spans="1:2">
      <c r="A31" t="s">
        <v>1385</v>
      </c>
      <c r="B31" t="s">
        <v>1347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4269B-5507-7249-BF68-112980F0EE04}">
  <dimension ref="A1"/>
  <sheetViews>
    <sheetView workbookViewId="0">
      <selection activeCell="B4" sqref="B4"/>
    </sheetView>
  </sheetViews>
  <sheetFormatPr baseColWidth="10" defaultRowHeight="13"/>
  <sheetData>
    <row r="1" spans="1:1">
      <c r="A1" t="s">
        <v>1317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89588-E3DF-E242-9690-C95D2FA56D28}">
  <dimension ref="A1:C6"/>
  <sheetViews>
    <sheetView workbookViewId="0">
      <selection activeCell="A7" sqref="A7"/>
    </sheetView>
  </sheetViews>
  <sheetFormatPr baseColWidth="10" defaultRowHeight="13"/>
  <cols>
    <col min="1" max="2" width="19.6640625" customWidth="1"/>
  </cols>
  <sheetData>
    <row r="1" spans="1:3">
      <c r="A1" t="s">
        <v>1321</v>
      </c>
      <c r="B1" s="16">
        <v>45117</v>
      </c>
    </row>
    <row r="2" spans="1:3">
      <c r="A2" t="s">
        <v>1318</v>
      </c>
    </row>
    <row r="3" spans="1:3">
      <c r="A3" t="s">
        <v>1319</v>
      </c>
      <c r="B3" t="s">
        <v>1320</v>
      </c>
    </row>
    <row r="4" spans="1:3">
      <c r="A4" t="s">
        <v>1322</v>
      </c>
      <c r="C4" t="s">
        <v>1323</v>
      </c>
    </row>
    <row r="6" spans="1:3">
      <c r="A6" t="s">
        <v>1354</v>
      </c>
    </row>
  </sheetData>
  <pageMargins left="0.7" right="0.7" top="0.75" bottom="0.75" header="0.3" footer="0.3"/>
</worksheet>
</file>

<file path=docMetadata/LabelInfo.xml><?xml version="1.0" encoding="utf-8"?>
<clbl:labelList xmlns:clbl="http://schemas.microsoft.com/office/2020/mipLabelMetadata">
  <clbl:label id="{3f9b3751-29cf-4dc6-aeb8-8c5392695401}" enabled="1" method="Privileged" siteId="{49dfc6a3-5fb7-49f4-adea-c54e725bb854}" contentBits="0" removed="0"/>
</clbl:labelList>
</file>

<file path=docProps/app.xml><?xml version="1.0" encoding="utf-8"?>
<Properties xmlns="http://schemas.openxmlformats.org/officeDocument/2006/extended-properties" xmlns:vt="http://schemas.openxmlformats.org/officeDocument/2006/docPropsVTypes">
  <Template/>
  <TotalTime>3678</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Personal</vt:lpstr>
      <vt:lpstr>money discussion</vt:lpstr>
      <vt:lpstr>Office</vt:lpstr>
      <vt:lpstr>story completed</vt:lpstr>
      <vt:lpstr>NEW WORDS</vt:lpstr>
      <vt:lpstr>Before we leaVE OFFICE</vt:lpstr>
      <vt:lpstr>shivani di</vt:lpstr>
      <vt:lpstr>om daily paneer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Dreksha Chaudhary</cp:lastModifiedBy>
  <cp:revision>579</cp:revision>
  <dcterms:created xsi:type="dcterms:W3CDTF">2023-01-06T11:33:27Z</dcterms:created>
  <dcterms:modified xsi:type="dcterms:W3CDTF">2023-07-17T11:42:49Z</dcterms:modified>
  <dc:language>en-IN</dc:language>
</cp:coreProperties>
</file>