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esktop\mydataanalysis\zResume&amp;pportflio\"/>
    </mc:Choice>
  </mc:AlternateContent>
  <bookViews>
    <workbookView xWindow="930" yWindow="0" windowWidth="20490" windowHeight="7905" firstSheet="2" activeTab="6"/>
  </bookViews>
  <sheets>
    <sheet name="SalesData" sheetId="1" r:id="rId1"/>
    <sheet name="SalesTrend" sheetId="3" r:id="rId2"/>
    <sheet name="SalesbyRegion" sheetId="4" r:id="rId3"/>
    <sheet name="SalesbyEmployee" sheetId="5" r:id="rId4"/>
    <sheet name="Item share" sheetId="6" r:id="rId5"/>
    <sheet name="customer revenue" sheetId="7" r:id="rId6"/>
    <sheet name="Dashboard" sheetId="8" r:id="rId7"/>
  </sheets>
  <definedNames>
    <definedName name="Slicer_Item">#N/A</definedName>
    <definedName name="Slicer_Region">#N/A</definedName>
    <definedName name="Slicer_Salesperson">#N/A</definedName>
    <definedName name="Slicer_Years">#N/A</definedName>
  </definedNames>
  <calcPr calcId="152511"/>
  <pivotCaches>
    <pivotCache cacheId="8"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1" l="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1" i="1"/>
  <c r="J12" i="1"/>
  <c r="J13" i="1"/>
  <c r="J14" i="1"/>
  <c r="J15" i="1"/>
  <c r="J16" i="1"/>
  <c r="J5" i="1"/>
  <c r="J6" i="1"/>
  <c r="J7" i="1"/>
  <c r="J8" i="1"/>
  <c r="J9" i="1"/>
  <c r="J10" i="1"/>
  <c r="J3" i="1"/>
  <c r="J4" i="1"/>
  <c r="J2" i="1"/>
  <c r="D7" i="4"/>
  <c r="E7" i="4"/>
  <c r="B7" i="4"/>
  <c r="C7" i="4"/>
</calcChain>
</file>

<file path=xl/sharedStrings.xml><?xml version="1.0" encoding="utf-8"?>
<sst xmlns="http://schemas.openxmlformats.org/spreadsheetml/2006/main" count="5362" uniqueCount="1111">
  <si>
    <t>Order id</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</si>
  <si>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</si>
  <si>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</si>
  <si>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</si>
  <si>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</si>
  <si>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</si>
  <si>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</si>
  <si>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</si>
  <si>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</si>
  <si>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</si>
  <si>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</si>
  <si>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</si>
  <si>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</si>
  <si>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</si>
  <si>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</si>
  <si>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</si>
  <si>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</si>
  <si>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</si>
  <si>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</si>
  <si>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</si>
  <si>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</si>
  <si>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</si>
  <si>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</si>
  <si>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</si>
  <si>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</si>
  <si>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</si>
  <si>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</si>
  <si>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</si>
  <si>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</si>
  <si>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</si>
  <si>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</si>
  <si>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</si>
  <si>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</si>
  <si>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</si>
  <si>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</si>
  <si>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</si>
  <si>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</si>
  <si>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</si>
  <si>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</si>
  <si>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</si>
  <si>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</si>
  <si>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</si>
  <si>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</si>
  <si>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</si>
  <si>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</si>
  <si>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</si>
  <si>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</si>
  <si>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</si>
  <si>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</si>
  <si>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</si>
  <si>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</si>
  <si>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</si>
  <si>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</si>
  <si>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</si>
  <si>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</si>
  <si>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</si>
  <si>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</si>
  <si>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</si>
  <si>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</si>
  <si>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</si>
  <si>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</si>
  <si>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</si>
  <si>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</si>
  <si>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</si>
  <si>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</si>
  <si>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</si>
  <si>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</si>
  <si>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</si>
  <si>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</si>
  <si>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</si>
  <si>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</si>
  <si>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</si>
  <si>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</si>
  <si>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</si>
  <si>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</si>
  <si>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</si>
  <si>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</si>
  <si>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</si>
  <si>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</si>
  <si>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</si>
  <si>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</si>
  <si>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</si>
  <si>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</si>
  <si>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</si>
  <si>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</si>
  <si>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</si>
  <si>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</si>
  <si>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</si>
  <si>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</si>
  <si>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</si>
  <si>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</si>
  <si>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</si>
  <si>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</si>
  <si>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</si>
  <si>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</si>
  <si>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</si>
  <si>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</si>
  <si>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</si>
  <si>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</si>
  <si>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</si>
  <si>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</si>
  <si>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</si>
  <si>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</si>
  <si>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</si>
  <si>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</si>
  <si>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</si>
  <si>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</si>
  <si>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</si>
  <si>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</si>
  <si>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</si>
  <si>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</si>
  <si>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</si>
  <si>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</si>
  <si>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</si>
  <si>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</si>
  <si>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</si>
  <si>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</si>
  <si>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</si>
  <si>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</si>
  <si>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</si>
  <si>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</si>
  <si>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</si>
  <si>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</si>
  <si>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</si>
  <si>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</si>
  <si>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</si>
  <si>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</si>
  <si>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</si>
  <si>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</si>
  <si>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</si>
  <si>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</si>
  <si>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</si>
  <si>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</si>
  <si>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</si>
  <si>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</si>
  <si>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</si>
  <si>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</si>
  <si>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</si>
  <si>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</si>
  <si>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</si>
  <si>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</si>
  <si>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</si>
  <si>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</si>
  <si>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</si>
  <si>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</si>
  <si>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</si>
  <si>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</si>
  <si>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</si>
  <si>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</si>
  <si>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</si>
  <si>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</si>
  <si>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</si>
  <si>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</si>
  <si>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</si>
  <si>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</si>
  <si>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</si>
  <si>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</si>
  <si>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</si>
  <si>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</si>
  <si>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</si>
  <si>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</si>
  <si>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</si>
  <si>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</si>
  <si>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</si>
  <si>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</si>
  <si>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</si>
  <si>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</si>
  <si>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</si>
  <si>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</si>
  <si>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</si>
  <si>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</si>
  <si>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</si>
  <si>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</si>
  <si>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</si>
  <si>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</si>
  <si>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</si>
  <si>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</si>
  <si>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</si>
  <si>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</si>
  <si>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</si>
  <si>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</si>
  <si>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</si>
  <si>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</si>
  <si>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</si>
  <si>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</si>
  <si>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</si>
  <si>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</si>
  <si>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</si>
  <si>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</si>
  <si>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</si>
  <si>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</si>
  <si>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</si>
  <si>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</si>
  <si>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</si>
  <si>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</si>
  <si>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</si>
  <si>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</si>
  <si>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</si>
  <si>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</si>
  <si>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</si>
  <si>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</si>
  <si>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</si>
  <si>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</si>
  <si>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</si>
  <si>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</si>
  <si>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</si>
  <si>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</si>
  <si>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</si>
  <si>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</si>
  <si>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</si>
  <si>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</si>
  <si>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</si>
  <si>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</si>
  <si>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</si>
  <si>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</si>
  <si>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</si>
  <si>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</si>
  <si>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</si>
  <si>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</si>
  <si>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</si>
  <si>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</si>
  <si>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</si>
  <si>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</si>
  <si>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</si>
  <si>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</si>
  <si>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</si>
  <si>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</si>
  <si>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</si>
  <si>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</si>
  <si>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</si>
  <si>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</si>
  <si>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</si>
  <si>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</si>
  <si>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</si>
  <si>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</si>
  <si>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</si>
  <si>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</si>
  <si>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</si>
  <si>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</si>
  <si>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</si>
  <si>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</si>
  <si>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</si>
  <si>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</si>
  <si>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</si>
  <si>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</si>
  <si>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</si>
  <si>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</si>
  <si>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</si>
  <si>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</si>
  <si>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</si>
  <si>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</si>
  <si>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</si>
  <si>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</si>
  <si>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</si>
  <si>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</si>
  <si>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</si>
  <si>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</si>
  <si>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</si>
  <si>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</si>
  <si>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</si>
  <si>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</si>
  <si>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</si>
  <si>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</si>
  <si>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</si>
  <si>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</si>
  <si>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</si>
  <si>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</si>
  <si>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</si>
  <si>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</si>
  <si>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</si>
  <si>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</si>
  <si>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</si>
  <si>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</si>
  <si>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</si>
  <si>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</si>
  <si>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</si>
  <si>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</si>
  <si>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</si>
  <si>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</si>
  <si>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</si>
  <si>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</si>
  <si>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</si>
  <si>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</si>
  <si>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</si>
  <si>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</si>
  <si>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</si>
  <si>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</si>
  <si>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</si>
  <si>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</si>
  <si>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</si>
  <si>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</si>
  <si>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</si>
  <si>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</si>
  <si>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</si>
  <si>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</si>
  <si>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</si>
  <si>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</si>
  <si>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</si>
  <si>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</si>
  <si>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</si>
  <si>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</si>
  <si>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Date</t>
  </si>
  <si>
    <t>Customer id</t>
  </si>
  <si>
    <t>Customer name</t>
  </si>
  <si>
    <t>Salesperson</t>
  </si>
  <si>
    <t xml:space="preserve">Region </t>
  </si>
  <si>
    <t>Item</t>
  </si>
  <si>
    <t>Price</t>
  </si>
  <si>
    <t>Quantity</t>
  </si>
  <si>
    <t>Company B</t>
  </si>
  <si>
    <t>Company C</t>
  </si>
  <si>
    <t>Company D</t>
  </si>
  <si>
    <t>Company E</t>
  </si>
  <si>
    <t>Company F</t>
  </si>
  <si>
    <t>Company G</t>
  </si>
  <si>
    <t>Company H</t>
  </si>
  <si>
    <t>Company I</t>
  </si>
  <si>
    <t>Company J</t>
  </si>
  <si>
    <t>Company K</t>
  </si>
  <si>
    <t xml:space="preserve"> Company A</t>
  </si>
  <si>
    <t>Row Labels</t>
  </si>
  <si>
    <t>Grand Total</t>
  </si>
  <si>
    <t>ABAD Nestor</t>
  </si>
  <si>
    <t>MOYA Diego</t>
  </si>
  <si>
    <t>OTTESEN Jeanette</t>
  </si>
  <si>
    <t>ZUKHUROV Siyovush</t>
  </si>
  <si>
    <t>ZULU Onthatile</t>
  </si>
  <si>
    <t>SUGITA Yuichi</t>
  </si>
  <si>
    <t>SUHAREVS Ritvars</t>
  </si>
  <si>
    <t>Kehinde mayegun</t>
  </si>
  <si>
    <t>Lagos</t>
  </si>
  <si>
    <t>Kaduna</t>
  </si>
  <si>
    <t>Abuja</t>
  </si>
  <si>
    <t>Warri</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</si>
  <si>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</si>
  <si>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</si>
  <si>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</si>
  <si>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</si>
  <si>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</si>
  <si>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</si>
  <si>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</si>
  <si>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</si>
  <si>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</si>
  <si>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</si>
  <si>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</si>
  <si>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</si>
  <si>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</si>
  <si>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</si>
  <si>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</si>
  <si>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</si>
  <si>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</si>
  <si>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</si>
  <si>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</si>
  <si>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</si>
  <si>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</si>
  <si>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</si>
  <si>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</si>
  <si>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</si>
  <si>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</si>
  <si>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</si>
  <si>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</si>
  <si>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</si>
  <si>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</si>
  <si>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</si>
  <si>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</si>
  <si>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</si>
  <si>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</si>
  <si>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</si>
  <si>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</si>
  <si>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</si>
  <si>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</si>
  <si>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</si>
  <si>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</si>
  <si>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</si>
  <si>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</si>
  <si>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</si>
  <si>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</si>
  <si>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</si>
  <si>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</si>
  <si>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</si>
  <si>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</si>
  <si>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</si>
  <si>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</si>
  <si>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</si>
  <si>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</si>
  <si>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</si>
  <si>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</si>
  <si>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</si>
  <si>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</si>
  <si>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</si>
  <si>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</si>
  <si>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</si>
  <si>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</si>
  <si>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</si>
  <si>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</si>
  <si>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</si>
  <si>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</si>
  <si>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</si>
  <si>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</si>
  <si>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</si>
  <si>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</si>
  <si>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</si>
  <si>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</si>
  <si>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</si>
  <si>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</si>
  <si>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</si>
  <si>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</si>
  <si>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</si>
  <si>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</si>
  <si>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</si>
  <si>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</si>
  <si>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</si>
  <si>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</si>
  <si>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</si>
  <si>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</si>
  <si>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</si>
  <si>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</si>
  <si>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</si>
  <si>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</si>
  <si>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</si>
  <si>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</si>
  <si>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</si>
  <si>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</si>
  <si>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</si>
  <si>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</si>
  <si>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</si>
  <si>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</si>
  <si>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</si>
  <si>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</si>
  <si>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</si>
  <si>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</si>
  <si>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</si>
  <si>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</si>
  <si>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</si>
  <si>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</si>
  <si>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</si>
  <si>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</si>
  <si>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</si>
  <si>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</si>
  <si>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</si>
  <si>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</si>
  <si>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</si>
  <si>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</si>
  <si>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</si>
  <si>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</si>
  <si>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</si>
  <si>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</si>
  <si>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</si>
  <si>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</si>
  <si>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</si>
  <si>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</si>
  <si>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</si>
  <si>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</si>
  <si>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</si>
  <si>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</si>
  <si>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</si>
  <si>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</si>
  <si>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</si>
  <si>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</si>
  <si>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</si>
  <si>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</si>
  <si>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</si>
  <si>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</si>
  <si>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</si>
  <si>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</si>
  <si>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</si>
  <si>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</si>
  <si>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</si>
  <si>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</si>
  <si>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</si>
  <si>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</si>
  <si>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</si>
  <si>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</si>
  <si>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</si>
  <si>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</si>
  <si>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</si>
  <si>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</si>
  <si>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</si>
  <si>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</si>
  <si>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</si>
  <si>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</si>
  <si>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</si>
  <si>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</si>
  <si>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</si>
  <si>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</si>
  <si>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</si>
  <si>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</si>
  <si>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</si>
  <si>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</si>
  <si>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</si>
  <si>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</si>
  <si>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</si>
  <si>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</si>
  <si>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</si>
  <si>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</si>
  <si>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</si>
  <si>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</si>
  <si>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</si>
  <si>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</si>
  <si>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</si>
  <si>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</si>
  <si>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</si>
  <si>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</si>
  <si>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</si>
  <si>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</si>
  <si>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</si>
  <si>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</si>
  <si>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</si>
  <si>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</si>
  <si>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</si>
  <si>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</si>
  <si>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</si>
  <si>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</si>
  <si>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</si>
  <si>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</si>
  <si>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</si>
  <si>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</si>
  <si>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</si>
  <si>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</si>
  <si>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</si>
  <si>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</si>
  <si>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</si>
  <si>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</si>
  <si>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</si>
  <si>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</si>
  <si>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</si>
  <si>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</si>
  <si>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</si>
  <si>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</si>
  <si>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</si>
  <si>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</si>
  <si>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</si>
  <si>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</si>
  <si>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</si>
  <si>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</si>
  <si>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</si>
  <si>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</si>
  <si>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</si>
  <si>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</si>
  <si>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</si>
  <si>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</si>
  <si>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</si>
  <si>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</si>
  <si>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</si>
  <si>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</si>
  <si>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</si>
  <si>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</si>
  <si>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</si>
  <si>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</si>
  <si>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</si>
  <si>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</si>
  <si>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</si>
  <si>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</si>
  <si>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</si>
  <si>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</si>
  <si>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</si>
  <si>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</si>
  <si>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</si>
  <si>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</si>
  <si>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</si>
  <si>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</si>
  <si>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</si>
  <si>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</si>
  <si>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</si>
  <si>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</si>
  <si>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</si>
  <si>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</si>
  <si>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</si>
  <si>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</si>
  <si>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</si>
  <si>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</si>
  <si>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</si>
  <si>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</si>
  <si>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</si>
  <si>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</si>
  <si>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</si>
  <si>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</si>
  <si>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</si>
  <si>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</si>
  <si>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</si>
  <si>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</si>
  <si>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</si>
  <si>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</si>
  <si>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</si>
  <si>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</si>
  <si>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</si>
  <si>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</si>
  <si>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</si>
  <si>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</si>
  <si>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</si>
  <si>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</si>
  <si>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</si>
  <si>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</si>
  <si>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</si>
  <si>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</si>
  <si>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</si>
  <si>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</si>
  <si>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</si>
  <si>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</si>
  <si>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</si>
  <si>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</si>
  <si>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</si>
  <si>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</si>
  <si>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</si>
  <si>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</si>
  <si>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</si>
  <si>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</si>
  <si>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</si>
  <si>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</si>
  <si>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</si>
  <si>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</si>
  <si>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</si>
  <si>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</si>
  <si>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</si>
  <si>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</si>
  <si>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</si>
  <si>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</si>
  <si>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</si>
  <si>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</si>
  <si>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</si>
  <si>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</si>
  <si>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</si>
  <si>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</si>
  <si>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</si>
  <si>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</si>
  <si>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</si>
  <si>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</si>
  <si>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</si>
  <si>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</si>
  <si>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</si>
  <si>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</si>
  <si>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</si>
  <si>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</si>
  <si>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</si>
  <si>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</si>
  <si>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</si>
  <si>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</si>
  <si>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</si>
  <si>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Item E</t>
  </si>
  <si>
    <t>Item D</t>
  </si>
  <si>
    <t>Item F</t>
  </si>
  <si>
    <t>Item S</t>
  </si>
  <si>
    <t>Item A</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</si>
  <si>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</si>
  <si>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</si>
  <si>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</si>
  <si>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</si>
  <si>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</si>
  <si>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</si>
  <si>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</si>
  <si>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</si>
  <si>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</si>
  <si>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</si>
  <si>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</si>
  <si>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</si>
  <si>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</si>
  <si>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</si>
  <si>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</si>
  <si>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</si>
  <si>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</si>
  <si>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</si>
  <si>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</si>
  <si>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</si>
  <si>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</si>
  <si>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</si>
  <si>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</si>
  <si>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</si>
  <si>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</si>
  <si>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</si>
  <si>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</si>
  <si>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</si>
  <si>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</si>
  <si>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</si>
  <si>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</si>
  <si>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</si>
  <si>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</si>
  <si>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</si>
  <si>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</si>
  <si>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</si>
  <si>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</si>
  <si>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</si>
  <si>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</si>
  <si>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</si>
  <si>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</si>
  <si>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</si>
  <si>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</si>
  <si>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</si>
  <si>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</si>
  <si>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</si>
  <si>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</si>
  <si>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</si>
  <si>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</si>
  <si>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</si>
  <si>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</si>
  <si>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</si>
  <si>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</si>
  <si>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</si>
  <si>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</si>
  <si>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</si>
  <si>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</si>
  <si>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</si>
  <si>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</si>
  <si>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</si>
  <si>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</si>
  <si>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</si>
  <si>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</si>
  <si>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</si>
  <si>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</si>
  <si>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</si>
  <si>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</si>
  <si>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</si>
  <si>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</si>
  <si>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</si>
  <si>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</si>
  <si>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</si>
  <si>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</si>
  <si>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</si>
  <si>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</si>
  <si>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</si>
  <si>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</si>
  <si>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</si>
  <si>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</si>
  <si>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</si>
  <si>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</si>
  <si>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</si>
  <si>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</si>
  <si>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</si>
  <si>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</si>
  <si>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</si>
  <si>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</si>
  <si>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</si>
  <si>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</si>
  <si>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</si>
  <si>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</si>
  <si>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</si>
  <si>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</si>
  <si>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</si>
  <si>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</si>
  <si>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</si>
  <si>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</si>
  <si>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</si>
  <si>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</si>
  <si>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</si>
  <si>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</si>
  <si>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</si>
  <si>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</si>
  <si>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</si>
  <si>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</si>
  <si>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</si>
  <si>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</si>
  <si>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</si>
  <si>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</si>
  <si>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</si>
  <si>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</si>
  <si>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</si>
  <si>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</si>
  <si>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</si>
  <si>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</si>
  <si>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</si>
  <si>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</si>
  <si>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</si>
  <si>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</si>
  <si>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</si>
  <si>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</si>
  <si>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</si>
  <si>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</si>
  <si>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</si>
  <si>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</si>
  <si>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</si>
  <si>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</si>
  <si>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</si>
  <si>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</si>
  <si>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</si>
  <si>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</si>
  <si>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</si>
  <si>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</si>
  <si>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</si>
  <si>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</si>
  <si>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</si>
  <si>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</si>
  <si>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</si>
  <si>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</si>
  <si>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</si>
  <si>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</si>
  <si>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</si>
  <si>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</si>
  <si>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</si>
  <si>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</si>
  <si>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</si>
  <si>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</si>
  <si>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</si>
  <si>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</si>
  <si>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</si>
  <si>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</si>
  <si>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</si>
  <si>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</si>
  <si>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</si>
  <si>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</si>
  <si>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</si>
  <si>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</si>
  <si>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</si>
  <si>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</si>
  <si>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</si>
  <si>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</si>
  <si>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</si>
  <si>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</si>
  <si>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</si>
  <si>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</si>
  <si>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</si>
  <si>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</si>
  <si>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</si>
  <si>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</si>
  <si>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</si>
  <si>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</si>
  <si>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</si>
  <si>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</si>
  <si>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</si>
  <si>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</si>
  <si>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</si>
  <si>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</si>
  <si>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</si>
  <si>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</si>
  <si>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</si>
  <si>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</si>
  <si>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</si>
  <si>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</si>
  <si>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</si>
  <si>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</si>
  <si>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</si>
  <si>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</si>
  <si>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</si>
  <si>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</si>
  <si>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</si>
  <si>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</si>
  <si>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</si>
  <si>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</si>
  <si>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</si>
  <si>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</si>
  <si>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</si>
  <si>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</si>
  <si>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</si>
  <si>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</si>
  <si>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</si>
  <si>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</si>
  <si>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</si>
  <si>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</si>
  <si>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</si>
  <si>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</si>
  <si>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</si>
  <si>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</si>
  <si>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</si>
  <si>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</si>
  <si>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</si>
  <si>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</si>
  <si>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</si>
  <si>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</si>
  <si>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</si>
  <si>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</si>
  <si>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</si>
  <si>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</si>
  <si>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</si>
  <si>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</si>
  <si>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</si>
  <si>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</si>
  <si>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</si>
  <si>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</si>
  <si>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</si>
  <si>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</si>
  <si>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</si>
  <si>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</si>
  <si>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</si>
  <si>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</si>
  <si>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</si>
  <si>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</si>
  <si>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</si>
  <si>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</si>
  <si>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</si>
  <si>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</si>
  <si>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</si>
  <si>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</si>
  <si>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</si>
  <si>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</si>
  <si>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</si>
  <si>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</si>
  <si>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</si>
  <si>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</si>
  <si>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</si>
  <si>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</si>
  <si>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</si>
  <si>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</si>
  <si>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</si>
  <si>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</si>
  <si>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</si>
  <si>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</si>
  <si>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</si>
  <si>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</si>
  <si>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</si>
  <si>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</si>
  <si>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</si>
  <si>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</si>
  <si>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</si>
  <si>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</si>
  <si>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</si>
  <si>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</si>
  <si>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</si>
  <si>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</si>
  <si>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</si>
  <si>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</si>
  <si>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</si>
  <si>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</si>
  <si>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</si>
  <si>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</si>
  <si>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</si>
  <si>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</si>
  <si>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</si>
  <si>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</si>
  <si>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</si>
  <si>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</si>
  <si>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</si>
  <si>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</si>
  <si>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</si>
  <si>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</si>
  <si>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</si>
  <si>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</si>
  <si>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</si>
  <si>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</si>
  <si>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</si>
  <si>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</si>
  <si>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</si>
  <si>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</si>
  <si>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</si>
  <si>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</si>
  <si>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</si>
  <si>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</si>
  <si>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</si>
  <si>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</si>
  <si>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</si>
  <si>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</si>
  <si>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</si>
  <si>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</si>
  <si>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</si>
  <si>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</si>
  <si>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</si>
  <si>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</si>
  <si>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</si>
  <si>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</si>
  <si>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</si>
  <si>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</si>
  <si>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</si>
  <si>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</si>
  <si>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</si>
  <si>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</si>
  <si>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</si>
  <si>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</si>
  <si>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</si>
  <si>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</si>
  <si>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</si>
  <si>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</si>
  <si>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</si>
  <si>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</si>
  <si>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</si>
  <si>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</si>
  <si>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</si>
  <si>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</si>
  <si>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</si>
  <si>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</si>
  <si>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</si>
  <si>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</si>
  <si>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</si>
  <si>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</si>
  <si>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</si>
  <si>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</si>
  <si>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</si>
  <si>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</si>
  <si>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</si>
  <si>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</si>
  <si>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</si>
  <si>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</si>
  <si>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</si>
  <si>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</si>
  <si>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</si>
  <si>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</si>
  <si>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</si>
  <si>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</si>
  <si>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</si>
  <si>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</si>
  <si>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</si>
  <si>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</si>
  <si>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</si>
  <si>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</si>
  <si>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</si>
  <si>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</si>
  <si>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</si>
  <si>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</si>
  <si>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</si>
  <si>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</si>
  <si>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</si>
  <si>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</si>
  <si>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</si>
  <si>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</si>
  <si>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</si>
  <si>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</si>
  <si>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</si>
  <si>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</si>
  <si>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</si>
  <si>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</si>
  <si>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</si>
  <si>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</si>
  <si>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</si>
  <si>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</si>
  <si>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</si>
  <si>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</si>
  <si>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</si>
  <si>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</si>
  <si>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</si>
  <si>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</si>
  <si>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</si>
  <si>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</si>
  <si>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</si>
  <si>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</si>
  <si>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</si>
  <si>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</si>
  <si>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</si>
  <si>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</si>
  <si>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</si>
  <si>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</si>
  <si>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</si>
  <si>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</si>
  <si>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</si>
  <si>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</si>
  <si>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</si>
  <si>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</si>
  <si>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</si>
  <si>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</si>
  <si>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</si>
  <si>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</si>
  <si>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</si>
  <si>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</si>
  <si>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</si>
  <si>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</si>
  <si>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</si>
  <si>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</si>
  <si>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</si>
  <si>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</si>
  <si>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</si>
  <si>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</si>
  <si>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</si>
  <si>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</si>
  <si>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</si>
  <si>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</si>
  <si>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</si>
  <si>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</si>
  <si>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</si>
  <si>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</si>
  <si>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</si>
  <si>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</si>
  <si>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</si>
  <si>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</si>
  <si>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</si>
  <si>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</si>
  <si>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</si>
  <si>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</si>
  <si>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</si>
  <si>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</si>
  <si>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</si>
  <si>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</si>
  <si>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</si>
  <si>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</si>
  <si>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</si>
  <si>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</si>
  <si>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</si>
  <si>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</si>
  <si>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</si>
  <si>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</si>
  <si>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</si>
  <si>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</si>
  <si>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</si>
  <si>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</si>
  <si>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</si>
  <si>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</si>
  <si>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</si>
  <si>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</si>
  <si>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</si>
  <si>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</si>
  <si>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</si>
  <si>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</si>
  <si>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</si>
  <si>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</si>
  <si>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</si>
  <si>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</si>
  <si>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</si>
  <si>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</si>
  <si>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</si>
  <si>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</si>
  <si>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Revenue</t>
  </si>
  <si>
    <t>2020</t>
  </si>
  <si>
    <t>Jan</t>
  </si>
  <si>
    <t>Feb</t>
  </si>
  <si>
    <t>Mar</t>
  </si>
  <si>
    <t>Apr</t>
  </si>
  <si>
    <t>May</t>
  </si>
  <si>
    <t>Jun</t>
  </si>
  <si>
    <t>Jul</t>
  </si>
  <si>
    <t>Aug</t>
  </si>
  <si>
    <t>Sep</t>
  </si>
  <si>
    <t>Oct</t>
  </si>
  <si>
    <t>Nov</t>
  </si>
  <si>
    <t>Dec</t>
  </si>
  <si>
    <t>2021</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</si>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</sst>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36"/>
      <color theme="1"/>
      <name val="Wingdings"/>
      <charset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NumberFormat="1" applyFont="1" applyFill="1" applyBorder="1"/>
    <xf numFmtId="0" fontId="1" fillId="2" borderId="1" xfId="0" applyFont="1" applyFill="1" applyBorder="1"/>
    <xf numFmtId="0" fontId="1" fillId="2" borderId="2" xfId="0" applyFont="1" applyFill="1" applyBorder="1"/>
    <xf numFmtId="0" fontId="2" fillId="0" borderId="0" xfId="0" applyFont="1"/>
  </cellXfs>
  <cellStyles count="1">
    <cellStyle name="Normal" xfId="0" builtinId="0"/>
  </cellStyles>
  <dxfs count="2">
    <dxf>
      <font>
        <color theme="0"/>
      </font>
      <fill>
        <patternFill>
          <bgColor theme="1"/>
        </patternFill>
      </fill>
    </dxf>
    <dxf>
      <fill>
        <patternFill>
          <bgColor theme="1"/>
        </patternFill>
      </fill>
    </dxf>
  </dxfs>
  <tableStyles count="2" defaultTableStyle="TableStyleMedium2" defaultPivotStyle="PivotStyleLight16">
    <tableStyle name="Slicer Style 1" pivot="0" table="0" count="1"/>
    <tableStyle name="Slicer Style 2" pivot="0" table="0" count="10">
      <tableStyleElement type="wholeTable" dxfId="1"/>
      <tableStyleElement type="headerRow" dxfId="0"/>
    </tableStyle>
  </tableStyles>
  <extLst>
    <ext xmlns:x14="http://schemas.microsoft.com/office/spreadsheetml/2009/9/main" uri="{46F421CA-312F-682f-3DD2-61675219B42D}">
      <x14:dxfs count="9">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tint="-4.9989318521683403E-2"/>
          </font>
          <fill>
            <patternFill>
              <bgColor theme="4" tint="-0.24994659260841701"/>
            </patternFill>
          </fill>
        </dxf>
        <dxf>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ill>
            <patternFill patternType="solid">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[ProjectExcel2.xlsx]SalesTrend!PivotTable4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SalesTrend!$A$2:$A$27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2020</c:v>
                  </c:pt>
                  <c:pt idx="12">
                    <c:v>2021</c:v>
                  </c:pt>
                </c:lvl>
              </c:multiLvlStrCache>
            </c:multiLvlStrRef>
          </c:cat>
          <c:val>
            <c:numRef>
              <c:f>SalesTrend!$B$2:$B$27</c:f>
              <c:numCache>
                <c:formatCode>General</c:formatCode>
                <c:ptCount val="23"/>
                <c:pt idx="0">
                  <c:v>140902</c:v>
                </c:pt>
                <c:pt idx="1">
                  <c:v>70742</c:v>
                </c:pt>
                <c:pt idx="2">
                  <c:v>82804</c:v>
                </c:pt>
                <c:pt idx="3">
                  <c:v>77337</c:v>
                </c:pt>
                <c:pt idx="4">
                  <c:v>53928</c:v>
                </c:pt>
                <c:pt idx="5">
                  <c:v>34654</c:v>
                </c:pt>
                <c:pt idx="6">
                  <c:v>38947</c:v>
                </c:pt>
                <c:pt idx="7">
                  <c:v>40630</c:v>
                </c:pt>
                <c:pt idx="8">
                  <c:v>75576</c:v>
                </c:pt>
                <c:pt idx="9">
                  <c:v>70803</c:v>
                </c:pt>
                <c:pt idx="10">
                  <c:v>34163</c:v>
                </c:pt>
                <c:pt idx="11">
                  <c:v>23484</c:v>
                </c:pt>
                <c:pt idx="12">
                  <c:v>15337</c:v>
                </c:pt>
                <c:pt idx="13">
                  <c:v>15075</c:v>
                </c:pt>
                <c:pt idx="14">
                  <c:v>14575</c:v>
                </c:pt>
                <c:pt idx="15">
                  <c:v>8684</c:v>
                </c:pt>
                <c:pt idx="16">
                  <c:v>12485</c:v>
                </c:pt>
                <c:pt idx="17">
                  <c:v>57871</c:v>
                </c:pt>
                <c:pt idx="18">
                  <c:v>64520</c:v>
                </c:pt>
                <c:pt idx="19">
                  <c:v>91240</c:v>
                </c:pt>
                <c:pt idx="20">
                  <c:v>82587</c:v>
                </c:pt>
                <c:pt idx="21">
                  <c:v>79588</c:v>
                </c:pt>
                <c:pt idx="22">
                  <c:v>39914</c:v>
                </c:pt>
              </c:numCache>
            </c:numRef>
          </c:val>
          <c:smooth val="0"/>
        </c:ser>
        <c:dLbls>
          <c:showLegendKey val="0"/>
          <c:showVal val="0"/>
          <c:showCatName val="0"/>
          <c:showSerName val="0"/>
          <c:showPercent val="0"/>
          <c:showBubbleSize val="0"/>
        </c:dLbls>
        <c:marker val="1"/>
        <c:smooth val="0"/>
        <c:axId val="219926392"/>
        <c:axId val="219924432"/>
      </c:lineChart>
      <c:catAx>
        <c:axId val="21992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24432"/>
        <c:crosses val="autoZero"/>
        <c:auto val="1"/>
        <c:lblAlgn val="ctr"/>
        <c:lblOffset val="100"/>
        <c:noMultiLvlLbl val="0"/>
      </c:catAx>
      <c:valAx>
        <c:axId val="21992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26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[ProjectExcel2.xlsx]customer revenue!PivotTable10</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revenue'!$A$2:$A$13</c:f>
              <c:strCache>
                <c:ptCount val="11"/>
                <c:pt idx="0">
                  <c:v>Company G</c:v>
                </c:pt>
                <c:pt idx="1">
                  <c:v>Company H</c:v>
                </c:pt>
                <c:pt idx="2">
                  <c:v>Company I</c:v>
                </c:pt>
                <c:pt idx="3">
                  <c:v>Company E</c:v>
                </c:pt>
                <c:pt idx="4">
                  <c:v>Company B</c:v>
                </c:pt>
                <c:pt idx="5">
                  <c:v> Company A</c:v>
                </c:pt>
                <c:pt idx="6">
                  <c:v>Company F</c:v>
                </c:pt>
                <c:pt idx="7">
                  <c:v>Company K</c:v>
                </c:pt>
                <c:pt idx="8">
                  <c:v>Company J</c:v>
                </c:pt>
                <c:pt idx="9">
                  <c:v>Company C</c:v>
                </c:pt>
                <c:pt idx="10">
                  <c:v>Company D</c:v>
                </c:pt>
              </c:strCache>
            </c:strRef>
          </c:cat>
          <c:val>
            <c:numRef>
              <c:f>'customer revenue'!$B$2:$B$13</c:f>
              <c:numCache>
                <c:formatCode>General</c:formatCode>
                <c:ptCount val="11"/>
                <c:pt idx="0">
                  <c:v>97407</c:v>
                </c:pt>
                <c:pt idx="1">
                  <c:v>99832</c:v>
                </c:pt>
                <c:pt idx="2">
                  <c:v>100969</c:v>
                </c:pt>
                <c:pt idx="3">
                  <c:v>109031</c:v>
                </c:pt>
                <c:pt idx="4">
                  <c:v>111751</c:v>
                </c:pt>
                <c:pt idx="5">
                  <c:v>111921</c:v>
                </c:pt>
                <c:pt idx="6">
                  <c:v>113749</c:v>
                </c:pt>
                <c:pt idx="7">
                  <c:v>115746</c:v>
                </c:pt>
                <c:pt idx="8">
                  <c:v>117655</c:v>
                </c:pt>
                <c:pt idx="9">
                  <c:v>123385</c:v>
                </c:pt>
                <c:pt idx="10">
                  <c:v>124400</c:v>
                </c:pt>
              </c:numCache>
            </c:numRef>
          </c:val>
        </c:ser>
        <c:dLbls>
          <c:showLegendKey val="0"/>
          <c:showVal val="0"/>
          <c:showCatName val="0"/>
          <c:showSerName val="0"/>
          <c:showPercent val="0"/>
          <c:showBubbleSize val="0"/>
        </c:dLbls>
        <c:gapWidth val="116"/>
        <c:axId val="311937304"/>
        <c:axId val="311942792"/>
      </c:barChart>
      <c:catAx>
        <c:axId val="311937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11942792"/>
        <c:crosses val="autoZero"/>
        <c:auto val="1"/>
        <c:lblAlgn val="ctr"/>
        <c:lblOffset val="100"/>
        <c:noMultiLvlLbl val="0"/>
      </c:catAx>
      <c:valAx>
        <c:axId val="311942792"/>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11937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820601947178319"/>
          <c:y val="0.20685950714494022"/>
          <c:w val="0.41598906301306515"/>
          <c:h val="0.69780876348789733"/>
        </c:manualLayout>
      </c:layout>
      <c:radarChart>
        <c:radarStyle val="marker"/>
        <c:varyColors val="0"/>
        <c:ser>
          <c:idx val="0"/>
          <c:order val="0"/>
          <c:tx>
            <c:strRef>
              <c:f>SalesbyRegion!$A$7</c:f>
              <c:strCache>
                <c:ptCount val="1"/>
                <c:pt idx="0">
                  <c:v>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SalesbyRegion!$B$6:$E$6</c:f>
              <c:strCache>
                <c:ptCount val="4"/>
                <c:pt idx="0">
                  <c:v>Abuja</c:v>
                </c:pt>
                <c:pt idx="1">
                  <c:v>Kaduna</c:v>
                </c:pt>
                <c:pt idx="2">
                  <c:v>Lagos</c:v>
                </c:pt>
                <c:pt idx="3">
                  <c:v>Warri</c:v>
                </c:pt>
              </c:strCache>
            </c:strRef>
          </c:cat>
          <c:val>
            <c:numRef>
              <c:f>SalesbyRegion!$B$7:$E$7</c:f>
              <c:numCache>
                <c:formatCode>General</c:formatCode>
                <c:ptCount val="4"/>
                <c:pt idx="0">
                  <c:v>340513</c:v>
                </c:pt>
                <c:pt idx="1">
                  <c:v>374279</c:v>
                </c:pt>
                <c:pt idx="2">
                  <c:v>238640</c:v>
                </c:pt>
                <c:pt idx="3">
                  <c:v>272414</c:v>
                </c:pt>
              </c:numCache>
            </c:numRef>
          </c:val>
        </c:ser>
        <c:dLbls>
          <c:showLegendKey val="0"/>
          <c:showVal val="0"/>
          <c:showCatName val="0"/>
          <c:showSerName val="0"/>
          <c:showPercent val="0"/>
          <c:showBubbleSize val="0"/>
        </c:dLbls>
        <c:axId val="219926784"/>
        <c:axId val="219924824"/>
      </c:radarChart>
      <c:catAx>
        <c:axId val="219926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219924824"/>
        <c:crosses val="autoZero"/>
        <c:auto val="1"/>
        <c:lblAlgn val="ctr"/>
        <c:lblOffset val="100"/>
        <c:noMultiLvlLbl val="0"/>
      </c:catAx>
      <c:valAx>
        <c:axId val="219924824"/>
        <c:scaling>
          <c:orientation val="minMax"/>
        </c:scaling>
        <c:delete val="1"/>
        <c:axPos val="l"/>
        <c:numFmt formatCode="General" sourceLinked="1"/>
        <c:majorTickMark val="out"/>
        <c:minorTickMark val="none"/>
        <c:tickLblPos val="nextTo"/>
        <c:crossAx val="219926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[ProjectExcel2.xlsx]SalesbyEmployee!PivotTable8</c:name>
    <c:fmtId val="0"/>
  </c:pivotSource>
  <c:chart>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chemeClr val="accent1">
              <a:lumMod val="50000"/>
            </a:schemeClr>
          </a:solidFill>
          <a:ln>
            <a:noFill/>
          </a:ln>
          <a:effectLst/>
        </c:spPr>
        <c:marker>
          <c:symbol val="none"/>
        </c:marker>
      </c:pivotFmt>
      <c:pivotFmt>
        <c:idx val="4"/>
        <c:spPr>
          <a:solidFill>
            <a:schemeClr val="accent6">
              <a:lumMod val="60000"/>
              <a:lumOff val="40000"/>
            </a:schemeClr>
          </a:solidFill>
          <a:ln>
            <a:noFill/>
          </a:ln>
          <a:effectLst/>
        </c:spPr>
        <c:marker>
          <c:symbol val="none"/>
        </c:marker>
      </c:pivotFmt>
      <c:pivotFmt>
        <c:idx val="5"/>
        <c:spPr>
          <a:solidFill>
            <a:schemeClr val="accent6">
              <a:lumMod val="60000"/>
              <a:lumOff val="40000"/>
            </a:schemeClr>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6">
              <a:lumMod val="50000"/>
            </a:schemeClr>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SalesbyEmployee!$B$1:$B$2</c:f>
              <c:strCache>
                <c:ptCount val="1"/>
                <c:pt idx="0">
                  <c:v>ABAD Nestor</c:v>
                </c:pt>
              </c:strCache>
            </c:strRef>
          </c:tx>
          <c:spPr>
            <a:solidFill>
              <a:schemeClr val="accent1">
                <a:lumMod val="60000"/>
                <a:lumOff val="40000"/>
              </a:schemeClr>
            </a:solidFill>
            <a:ln>
              <a:noFill/>
            </a:ln>
            <a:effectLst/>
          </c:spPr>
          <c:invertIfNegative val="0"/>
          <c:cat>
            <c:strRef>
              <c:f>SalesbyEmployee!$A$3:$A$5</c:f>
              <c:strCache>
                <c:ptCount val="2"/>
                <c:pt idx="0">
                  <c:v>2020</c:v>
                </c:pt>
                <c:pt idx="1">
                  <c:v>2021</c:v>
                </c:pt>
              </c:strCache>
            </c:strRef>
          </c:cat>
          <c:val>
            <c:numRef>
              <c:f>SalesbyEmployee!$B$3:$B$5</c:f>
              <c:numCache>
                <c:formatCode>General</c:formatCode>
                <c:ptCount val="2"/>
                <c:pt idx="0">
                  <c:v>90708</c:v>
                </c:pt>
                <c:pt idx="1">
                  <c:v>58241</c:v>
                </c:pt>
              </c:numCache>
            </c:numRef>
          </c:val>
        </c:ser>
        <c:ser>
          <c:idx val="1"/>
          <c:order val="1"/>
          <c:tx>
            <c:strRef>
              <c:f>SalesbyEmployee!$C$1:$C$2</c:f>
              <c:strCache>
                <c:ptCount val="1"/>
                <c:pt idx="0">
                  <c:v>Kehinde mayegun</c:v>
                </c:pt>
              </c:strCache>
            </c:strRef>
          </c:tx>
          <c:spPr>
            <a:solidFill>
              <a:schemeClr val="accent1">
                <a:lumMod val="60000"/>
                <a:lumOff val="40000"/>
              </a:schemeClr>
            </a:solidFill>
            <a:ln>
              <a:noFill/>
            </a:ln>
            <a:effectLst/>
          </c:spPr>
          <c:invertIfNegative val="0"/>
          <c:cat>
            <c:strRef>
              <c:f>SalesbyEmployee!$A$3:$A$5</c:f>
              <c:strCache>
                <c:ptCount val="2"/>
                <c:pt idx="0">
                  <c:v>2020</c:v>
                </c:pt>
                <c:pt idx="1">
                  <c:v>2021</c:v>
                </c:pt>
              </c:strCache>
            </c:strRef>
          </c:cat>
          <c:val>
            <c:numRef>
              <c:f>SalesbyEmployee!$C$3:$C$5</c:f>
              <c:numCache>
                <c:formatCode>General</c:formatCode>
                <c:ptCount val="2"/>
                <c:pt idx="0">
                  <c:v>150550</c:v>
                </c:pt>
                <c:pt idx="1">
                  <c:v>57180</c:v>
                </c:pt>
              </c:numCache>
            </c:numRef>
          </c:val>
        </c:ser>
        <c:ser>
          <c:idx val="2"/>
          <c:order val="2"/>
          <c:tx>
            <c:strRef>
              <c:f>SalesbyEmployee!$D$1:$D$2</c:f>
              <c:strCache>
                <c:ptCount val="1"/>
                <c:pt idx="0">
                  <c:v>MOYA Diego</c:v>
                </c:pt>
              </c:strCache>
            </c:strRef>
          </c:tx>
          <c:spPr>
            <a:solidFill>
              <a:schemeClr val="accent1">
                <a:lumMod val="50000"/>
              </a:schemeClr>
            </a:solidFill>
            <a:ln>
              <a:noFill/>
            </a:ln>
            <a:effectLst/>
          </c:spPr>
          <c:invertIfNegative val="0"/>
          <c:cat>
            <c:strRef>
              <c:f>SalesbyEmployee!$A$3:$A$5</c:f>
              <c:strCache>
                <c:ptCount val="2"/>
                <c:pt idx="0">
                  <c:v>2020</c:v>
                </c:pt>
                <c:pt idx="1">
                  <c:v>2021</c:v>
                </c:pt>
              </c:strCache>
            </c:strRef>
          </c:cat>
          <c:val>
            <c:numRef>
              <c:f>SalesbyEmployee!$D$3:$D$5</c:f>
              <c:numCache>
                <c:formatCode>General</c:formatCode>
                <c:ptCount val="2"/>
                <c:pt idx="0">
                  <c:v>94976</c:v>
                </c:pt>
                <c:pt idx="1">
                  <c:v>93156</c:v>
                </c:pt>
              </c:numCache>
            </c:numRef>
          </c:val>
        </c:ser>
        <c:ser>
          <c:idx val="3"/>
          <c:order val="3"/>
          <c:tx>
            <c:strRef>
              <c:f>SalesbyEmployee!$E$1:$E$2</c:f>
              <c:strCache>
                <c:ptCount val="1"/>
                <c:pt idx="0">
                  <c:v>OTTESEN Jeanette</c:v>
                </c:pt>
              </c:strCache>
            </c:strRef>
          </c:tx>
          <c:spPr>
            <a:solidFill>
              <a:schemeClr val="accent1">
                <a:lumMod val="50000"/>
              </a:schemeClr>
            </a:solidFill>
            <a:ln>
              <a:noFill/>
            </a:ln>
            <a:effectLst/>
          </c:spPr>
          <c:invertIfNegative val="0"/>
          <c:cat>
            <c:strRef>
              <c:f>SalesbyEmployee!$A$3:$A$5</c:f>
              <c:strCache>
                <c:ptCount val="2"/>
                <c:pt idx="0">
                  <c:v>2020</c:v>
                </c:pt>
                <c:pt idx="1">
                  <c:v>2021</c:v>
                </c:pt>
              </c:strCache>
            </c:strRef>
          </c:cat>
          <c:val>
            <c:numRef>
              <c:f>SalesbyEmployee!$E$3:$E$5</c:f>
              <c:numCache>
                <c:formatCode>General</c:formatCode>
                <c:ptCount val="2"/>
                <c:pt idx="0">
                  <c:v>77233</c:v>
                </c:pt>
                <c:pt idx="1">
                  <c:v>73713</c:v>
                </c:pt>
              </c:numCache>
            </c:numRef>
          </c:val>
        </c:ser>
        <c:ser>
          <c:idx val="4"/>
          <c:order val="4"/>
          <c:tx>
            <c:strRef>
              <c:f>SalesbyEmployee!$F$1:$F$2</c:f>
              <c:strCache>
                <c:ptCount val="1"/>
                <c:pt idx="0">
                  <c:v>SUGITA Yuichi</c:v>
                </c:pt>
              </c:strCache>
            </c:strRef>
          </c:tx>
          <c:spPr>
            <a:solidFill>
              <a:schemeClr val="accent6">
                <a:lumMod val="60000"/>
                <a:lumOff val="40000"/>
              </a:schemeClr>
            </a:solidFill>
            <a:ln>
              <a:noFill/>
            </a:ln>
            <a:effectLst/>
          </c:spPr>
          <c:invertIfNegative val="0"/>
          <c:cat>
            <c:strRef>
              <c:f>SalesbyEmployee!$A$3:$A$5</c:f>
              <c:strCache>
                <c:ptCount val="2"/>
                <c:pt idx="0">
                  <c:v>2020</c:v>
                </c:pt>
                <c:pt idx="1">
                  <c:v>2021</c:v>
                </c:pt>
              </c:strCache>
            </c:strRef>
          </c:cat>
          <c:val>
            <c:numRef>
              <c:f>SalesbyEmployee!$F$3:$F$5</c:f>
              <c:numCache>
                <c:formatCode>General</c:formatCode>
                <c:ptCount val="2"/>
                <c:pt idx="0">
                  <c:v>81718</c:v>
                </c:pt>
                <c:pt idx="1">
                  <c:v>45987</c:v>
                </c:pt>
              </c:numCache>
            </c:numRef>
          </c:val>
        </c:ser>
        <c:ser>
          <c:idx val="5"/>
          <c:order val="5"/>
          <c:tx>
            <c:strRef>
              <c:f>SalesbyEmployee!$G$1:$G$2</c:f>
              <c:strCache>
                <c:ptCount val="1"/>
                <c:pt idx="0">
                  <c:v>SUHAREVS Ritvars</c:v>
                </c:pt>
              </c:strCache>
            </c:strRef>
          </c:tx>
          <c:spPr>
            <a:solidFill>
              <a:schemeClr val="accent6">
                <a:lumMod val="60000"/>
                <a:lumOff val="40000"/>
              </a:schemeClr>
            </a:solidFill>
            <a:ln>
              <a:noFill/>
            </a:ln>
            <a:effectLst/>
          </c:spPr>
          <c:invertIfNegative val="0"/>
          <c:cat>
            <c:strRef>
              <c:f>SalesbyEmployee!$A$3:$A$5</c:f>
              <c:strCache>
                <c:ptCount val="2"/>
                <c:pt idx="0">
                  <c:v>2020</c:v>
                </c:pt>
                <c:pt idx="1">
                  <c:v>2021</c:v>
                </c:pt>
              </c:strCache>
            </c:strRef>
          </c:cat>
          <c:val>
            <c:numRef>
              <c:f>SalesbyEmployee!$G$3:$G$5</c:f>
              <c:numCache>
                <c:formatCode>General</c:formatCode>
                <c:ptCount val="2"/>
                <c:pt idx="0">
                  <c:v>106257</c:v>
                </c:pt>
                <c:pt idx="1">
                  <c:v>93552</c:v>
                </c:pt>
              </c:numCache>
            </c:numRef>
          </c:val>
        </c:ser>
        <c:ser>
          <c:idx val="6"/>
          <c:order val="6"/>
          <c:tx>
            <c:strRef>
              <c:f>SalesbyEmployee!$H$1:$H$2</c:f>
              <c:strCache>
                <c:ptCount val="1"/>
                <c:pt idx="0">
                  <c:v>ZUKHUROV Siyovush</c:v>
                </c:pt>
              </c:strCache>
            </c:strRef>
          </c:tx>
          <c:spPr>
            <a:solidFill>
              <a:schemeClr val="accent6">
                <a:lumMod val="50000"/>
              </a:schemeClr>
            </a:solidFill>
            <a:ln>
              <a:noFill/>
            </a:ln>
            <a:effectLst/>
          </c:spPr>
          <c:invertIfNegative val="0"/>
          <c:cat>
            <c:strRef>
              <c:f>SalesbyEmployee!$A$3:$A$5</c:f>
              <c:strCache>
                <c:ptCount val="2"/>
                <c:pt idx="0">
                  <c:v>2020</c:v>
                </c:pt>
                <c:pt idx="1">
                  <c:v>2021</c:v>
                </c:pt>
              </c:strCache>
            </c:strRef>
          </c:cat>
          <c:val>
            <c:numRef>
              <c:f>SalesbyEmployee!$H$3:$H$5</c:f>
              <c:numCache>
                <c:formatCode>General</c:formatCode>
                <c:ptCount val="2"/>
                <c:pt idx="0">
                  <c:v>100375</c:v>
                </c:pt>
                <c:pt idx="1">
                  <c:v>31944</c:v>
                </c:pt>
              </c:numCache>
            </c:numRef>
          </c:val>
        </c:ser>
        <c:ser>
          <c:idx val="7"/>
          <c:order val="7"/>
          <c:tx>
            <c:strRef>
              <c:f>SalesbyEmployee!$I$1:$I$2</c:f>
              <c:strCache>
                <c:ptCount val="1"/>
                <c:pt idx="0">
                  <c:v>ZULU Onthatile</c:v>
                </c:pt>
              </c:strCache>
            </c:strRef>
          </c:tx>
          <c:spPr>
            <a:solidFill>
              <a:schemeClr val="accent6">
                <a:lumMod val="50000"/>
              </a:schemeClr>
            </a:solidFill>
            <a:ln>
              <a:noFill/>
            </a:ln>
            <a:effectLst/>
          </c:spPr>
          <c:invertIfNegative val="0"/>
          <c:cat>
            <c:strRef>
              <c:f>SalesbyEmployee!$A$3:$A$5</c:f>
              <c:strCache>
                <c:ptCount val="2"/>
                <c:pt idx="0">
                  <c:v>2020</c:v>
                </c:pt>
                <c:pt idx="1">
                  <c:v>2021</c:v>
                </c:pt>
              </c:strCache>
            </c:strRef>
          </c:cat>
          <c:val>
            <c:numRef>
              <c:f>SalesbyEmployee!$I$3:$I$5</c:f>
              <c:numCache>
                <c:formatCode>General</c:formatCode>
                <c:ptCount val="2"/>
                <c:pt idx="0">
                  <c:v>42153</c:v>
                </c:pt>
                <c:pt idx="1">
                  <c:v>28103</c:v>
                </c:pt>
              </c:numCache>
            </c:numRef>
          </c:val>
        </c:ser>
        <c:dLbls>
          <c:showLegendKey val="0"/>
          <c:showVal val="0"/>
          <c:showCatName val="0"/>
          <c:showSerName val="0"/>
          <c:showPercent val="0"/>
          <c:showBubbleSize val="0"/>
        </c:dLbls>
        <c:gapWidth val="219"/>
        <c:overlap val="-27"/>
        <c:axId val="310776552"/>
        <c:axId val="310778512"/>
      </c:barChart>
      <c:catAx>
        <c:axId val="310776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78512"/>
        <c:crosses val="autoZero"/>
        <c:auto val="1"/>
        <c:lblAlgn val="ctr"/>
        <c:lblOffset val="100"/>
        <c:noMultiLvlLbl val="0"/>
      </c:catAx>
      <c:valAx>
        <c:axId val="31077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7655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[ProjectExcel2.xlsx]Item share!PivotTable9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share'!$A$2:$A$7</c:f>
              <c:strCache>
                <c:ptCount val="5"/>
                <c:pt idx="0">
                  <c:v>Item A</c:v>
                </c:pt>
                <c:pt idx="1">
                  <c:v>Item D</c:v>
                </c:pt>
                <c:pt idx="2">
                  <c:v>Item E</c:v>
                </c:pt>
                <c:pt idx="3">
                  <c:v>Item F</c:v>
                </c:pt>
                <c:pt idx="4">
                  <c:v>Item S</c:v>
                </c:pt>
              </c:strCache>
            </c:strRef>
          </c:cat>
          <c:val>
            <c:numRef>
              <c:f>'Item share'!$B$2:$B$7</c:f>
              <c:numCache>
                <c:formatCode>General</c:formatCode>
                <c:ptCount val="5"/>
                <c:pt idx="0">
                  <c:v>69720</c:v>
                </c:pt>
                <c:pt idx="1">
                  <c:v>454583</c:v>
                </c:pt>
                <c:pt idx="2">
                  <c:v>253872</c:v>
                </c:pt>
                <c:pt idx="3">
                  <c:v>295050</c:v>
                </c:pt>
                <c:pt idx="4">
                  <c:v>152621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[ProjectExcel2.xlsx]customer revenue!PivotTable10</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revenue'!$A$2:$A$13</c:f>
              <c:strCache>
                <c:ptCount val="11"/>
                <c:pt idx="0">
                  <c:v>Company G</c:v>
                </c:pt>
                <c:pt idx="1">
                  <c:v>Company H</c:v>
                </c:pt>
                <c:pt idx="2">
                  <c:v>Company I</c:v>
                </c:pt>
                <c:pt idx="3">
                  <c:v>Company E</c:v>
                </c:pt>
                <c:pt idx="4">
                  <c:v>Company B</c:v>
                </c:pt>
                <c:pt idx="5">
                  <c:v> Company A</c:v>
                </c:pt>
                <c:pt idx="6">
                  <c:v>Company F</c:v>
                </c:pt>
                <c:pt idx="7">
                  <c:v>Company K</c:v>
                </c:pt>
                <c:pt idx="8">
                  <c:v>Company J</c:v>
                </c:pt>
                <c:pt idx="9">
                  <c:v>Company C</c:v>
                </c:pt>
                <c:pt idx="10">
                  <c:v>Company D</c:v>
                </c:pt>
              </c:strCache>
            </c:strRef>
          </c:cat>
          <c:val>
            <c:numRef>
              <c:f>'customer revenue'!$B$2:$B$13</c:f>
              <c:numCache>
                <c:formatCode>General</c:formatCode>
                <c:ptCount val="11"/>
                <c:pt idx="0">
                  <c:v>97407</c:v>
                </c:pt>
                <c:pt idx="1">
                  <c:v>99832</c:v>
                </c:pt>
                <c:pt idx="2">
                  <c:v>100969</c:v>
                </c:pt>
                <c:pt idx="3">
                  <c:v>109031</c:v>
                </c:pt>
                <c:pt idx="4">
                  <c:v>111751</c:v>
                </c:pt>
                <c:pt idx="5">
                  <c:v>111921</c:v>
                </c:pt>
                <c:pt idx="6">
                  <c:v>113749</c:v>
                </c:pt>
                <c:pt idx="7">
                  <c:v>115746</c:v>
                </c:pt>
                <c:pt idx="8">
                  <c:v>117655</c:v>
                </c:pt>
                <c:pt idx="9">
                  <c:v>123385</c:v>
                </c:pt>
                <c:pt idx="10">
                  <c:v>124400</c:v>
                </c:pt>
              </c:numCache>
            </c:numRef>
          </c:val>
        </c:ser>
        <c:dLbls>
          <c:showLegendKey val="0"/>
          <c:showVal val="0"/>
          <c:showCatName val="0"/>
          <c:showSerName val="0"/>
          <c:showPercent val="0"/>
          <c:showBubbleSize val="0"/>
        </c:dLbls>
        <c:gapWidth val="182"/>
        <c:axId val="310771848"/>
        <c:axId val="310774592"/>
      </c:barChart>
      <c:catAx>
        <c:axId val="310771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74592"/>
        <c:crosses val="autoZero"/>
        <c:auto val="1"/>
        <c:lblAlgn val="ctr"/>
        <c:lblOffset val="100"/>
        <c:noMultiLvlLbl val="0"/>
      </c:catAx>
      <c:valAx>
        <c:axId val="31077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71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[ProjectExcel2.xlsx]SalesTrend!PivotTable4</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SalesTrend!$A$2:$A$27</c:f>
              <c:multiLvlStrCache>
                <c:ptCount val="2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lvl>
                <c:lvl>
                  <c:pt idx="0">
                    <c:v>2020</c:v>
                  </c:pt>
                  <c:pt idx="12">
                    <c:v>2021</c:v>
                  </c:pt>
                </c:lvl>
              </c:multiLvlStrCache>
            </c:multiLvlStrRef>
          </c:cat>
          <c:val>
            <c:numRef>
              <c:f>SalesTrend!$B$2:$B$27</c:f>
              <c:numCache>
                <c:formatCode>General</c:formatCode>
                <c:ptCount val="23"/>
                <c:pt idx="0">
                  <c:v>140902</c:v>
                </c:pt>
                <c:pt idx="1">
                  <c:v>70742</c:v>
                </c:pt>
                <c:pt idx="2">
                  <c:v>82804</c:v>
                </c:pt>
                <c:pt idx="3">
                  <c:v>77337</c:v>
                </c:pt>
                <c:pt idx="4">
                  <c:v>53928</c:v>
                </c:pt>
                <c:pt idx="5">
                  <c:v>34654</c:v>
                </c:pt>
                <c:pt idx="6">
                  <c:v>38947</c:v>
                </c:pt>
                <c:pt idx="7">
                  <c:v>40630</c:v>
                </c:pt>
                <c:pt idx="8">
                  <c:v>75576</c:v>
                </c:pt>
                <c:pt idx="9">
                  <c:v>70803</c:v>
                </c:pt>
                <c:pt idx="10">
                  <c:v>34163</c:v>
                </c:pt>
                <c:pt idx="11">
                  <c:v>23484</c:v>
                </c:pt>
                <c:pt idx="12">
                  <c:v>15337</c:v>
                </c:pt>
                <c:pt idx="13">
                  <c:v>15075</c:v>
                </c:pt>
                <c:pt idx="14">
                  <c:v>14575</c:v>
                </c:pt>
                <c:pt idx="15">
                  <c:v>8684</c:v>
                </c:pt>
                <c:pt idx="16">
                  <c:v>12485</c:v>
                </c:pt>
                <c:pt idx="17">
                  <c:v>57871</c:v>
                </c:pt>
                <c:pt idx="18">
                  <c:v>64520</c:v>
                </c:pt>
                <c:pt idx="19">
                  <c:v>91240</c:v>
                </c:pt>
                <c:pt idx="20">
                  <c:v>82587</c:v>
                </c:pt>
                <c:pt idx="21">
                  <c:v>79588</c:v>
                </c:pt>
                <c:pt idx="22">
                  <c:v>39914</c:v>
                </c:pt>
              </c:numCache>
            </c:numRef>
          </c:val>
          <c:smooth val="0"/>
        </c:ser>
        <c:dLbls>
          <c:showLegendKey val="0"/>
          <c:showVal val="0"/>
          <c:showCatName val="0"/>
          <c:showSerName val="0"/>
          <c:showPercent val="0"/>
          <c:showBubbleSize val="0"/>
        </c:dLbls>
        <c:marker val="1"/>
        <c:smooth val="0"/>
        <c:axId val="310778904"/>
        <c:axId val="310773024"/>
      </c:lineChart>
      <c:catAx>
        <c:axId val="31077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310773024"/>
        <c:crosses val="autoZero"/>
        <c:auto val="1"/>
        <c:lblAlgn val="ctr"/>
        <c:lblOffset val="100"/>
        <c:noMultiLvlLbl val="0"/>
      </c:catAx>
      <c:valAx>
        <c:axId val="310773024"/>
        <c:scaling>
          <c:orientation val="minMax"/>
        </c:scaling>
        <c:delete val="0"/>
        <c:axPos val="l"/>
        <c:numFmt formatCode="#,##0"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107789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20601947178319"/>
          <c:y val="0.20685950714494022"/>
          <c:w val="0.41598906301306515"/>
          <c:h val="0.69780876348789733"/>
        </c:manualLayout>
      </c:layout>
      <c:radarChart>
        <c:radarStyle val="marker"/>
        <c:varyColors val="0"/>
        <c:ser>
          <c:idx val="0"/>
          <c:order val="0"/>
          <c:tx>
            <c:strRef>
              <c:f>SalesbyRegion!$A$7</c:f>
              <c:strCache>
                <c:ptCount val="1"/>
                <c:pt idx="0">
                  <c:v>Revenue</c:v>
                </c:pt>
              </c:strCache>
            </c:strRef>
          </c:tx>
          <c:spPr>
            <a:ln w="44450" cap="rnd">
              <a:solidFill>
                <a:schemeClr val="bg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tx1"/>
                </a:solidFill>
                <a:round/>
              </a:ln>
              <a:effectLst>
                <a:outerShdw blurRad="57150" dist="19050" dir="5400000" algn="ctr" rotWithShape="0">
                  <a:srgbClr val="000000">
                    <a:alpha val="63000"/>
                  </a:srgbClr>
                </a:outerShdw>
              </a:effectLst>
            </c:spPr>
          </c:marker>
          <c:cat>
            <c:strRef>
              <c:f>SalesbyRegion!$B$6:$E$6</c:f>
              <c:strCache>
                <c:ptCount val="4"/>
                <c:pt idx="0">
                  <c:v>Abuja</c:v>
                </c:pt>
                <c:pt idx="1">
                  <c:v>Kaduna</c:v>
                </c:pt>
                <c:pt idx="2">
                  <c:v>Lagos</c:v>
                </c:pt>
                <c:pt idx="3">
                  <c:v>Warri</c:v>
                </c:pt>
              </c:strCache>
            </c:strRef>
          </c:cat>
          <c:val>
            <c:numRef>
              <c:f>SalesbyRegion!$B$7:$E$7</c:f>
              <c:numCache>
                <c:formatCode>General</c:formatCode>
                <c:ptCount val="4"/>
                <c:pt idx="0">
                  <c:v>340513</c:v>
                </c:pt>
                <c:pt idx="1">
                  <c:v>374279</c:v>
                </c:pt>
                <c:pt idx="2">
                  <c:v>238640</c:v>
                </c:pt>
                <c:pt idx="3">
                  <c:v>272414</c:v>
                </c:pt>
              </c:numCache>
            </c:numRef>
          </c:val>
        </c:ser>
        <c:dLbls>
          <c:showLegendKey val="0"/>
          <c:showVal val="0"/>
          <c:showCatName val="0"/>
          <c:showSerName val="0"/>
          <c:showPercent val="0"/>
          <c:showBubbleSize val="0"/>
        </c:dLbls>
        <c:axId val="310773808"/>
        <c:axId val="310773416"/>
      </c:radarChart>
      <c:catAx>
        <c:axId val="310773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Trebuchet MS" panose="020B0603020202020204" pitchFamily="34" charset="0"/>
                <a:ea typeface="+mn-ea"/>
                <a:cs typeface="+mn-cs"/>
              </a:defRPr>
            </a:pPr>
            <a:endParaRPr lang="en-US"/>
          </a:p>
        </c:txPr>
        <c:crossAx val="310773416"/>
        <c:crosses val="autoZero"/>
        <c:auto val="1"/>
        <c:lblAlgn val="ctr"/>
        <c:lblOffset val="100"/>
        <c:noMultiLvlLbl val="0"/>
      </c:catAx>
      <c:valAx>
        <c:axId val="310773416"/>
        <c:scaling>
          <c:orientation val="minMax"/>
        </c:scaling>
        <c:delete val="1"/>
        <c:axPos val="l"/>
        <c:numFmt formatCode="General" sourceLinked="1"/>
        <c:majorTickMark val="out"/>
        <c:minorTickMark val="none"/>
        <c:tickLblPos val="nextTo"/>
        <c:crossAx val="310773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[ProjectExcel2.xlsx]SalesbyEmployee!PivotTable8</c:name>
    <c:fmtId val="8"/>
  </c:pivotSource>
  <c:chart>
    <c:autoTitleDeleted val="0"/>
    <c:pivotFmts>
      <c:pivotFmt>
        <c:idx val="0"/>
        <c:spPr>
          <a:solidFill>
            <a:schemeClr val="accent1">
              <a:lumMod val="60000"/>
              <a:lumOff val="40000"/>
            </a:schemeClr>
          </a:solidFill>
          <a:ln>
            <a:noFill/>
          </a:ln>
          <a:effectLst/>
        </c:spPr>
        <c:marker>
          <c:symbol val="none"/>
        </c:marker>
      </c:pivotFmt>
      <c:pivotFmt>
        <c:idx val="1"/>
        <c:spPr>
          <a:solidFill>
            <a:schemeClr val="accent1">
              <a:lumMod val="60000"/>
              <a:lumOff val="40000"/>
            </a:schemeClr>
          </a:solidFill>
          <a:ln>
            <a:noFill/>
          </a:ln>
          <a:effectLst/>
        </c:spPr>
        <c:marker>
          <c:symbol val="none"/>
        </c:marker>
      </c:pivotFmt>
      <c:pivotFmt>
        <c:idx val="2"/>
        <c:spPr>
          <a:solidFill>
            <a:schemeClr val="accent1">
              <a:lumMod val="50000"/>
            </a:schemeClr>
          </a:solidFill>
          <a:ln>
            <a:noFill/>
          </a:ln>
          <a:effectLst/>
        </c:spPr>
        <c:marker>
          <c:symbol val="none"/>
        </c:marker>
      </c:pivotFmt>
      <c:pivotFmt>
        <c:idx val="3"/>
        <c:spPr>
          <a:solidFill>
            <a:schemeClr val="accent1">
              <a:lumMod val="50000"/>
            </a:schemeClr>
          </a:solidFill>
          <a:ln>
            <a:noFill/>
          </a:ln>
          <a:effectLst/>
        </c:spPr>
        <c:marker>
          <c:symbol val="none"/>
        </c:marker>
      </c:pivotFmt>
      <c:pivotFmt>
        <c:idx val="4"/>
        <c:spPr>
          <a:solidFill>
            <a:schemeClr val="accent6">
              <a:lumMod val="60000"/>
              <a:lumOff val="40000"/>
            </a:schemeClr>
          </a:solidFill>
          <a:ln>
            <a:noFill/>
          </a:ln>
          <a:effectLst/>
        </c:spPr>
        <c:marker>
          <c:symbol val="none"/>
        </c:marker>
      </c:pivotFmt>
      <c:pivotFmt>
        <c:idx val="5"/>
        <c:spPr>
          <a:solidFill>
            <a:schemeClr val="accent6">
              <a:lumMod val="60000"/>
              <a:lumOff val="40000"/>
            </a:schemeClr>
          </a:solidFill>
          <a:ln>
            <a:noFill/>
          </a:ln>
          <a:effectLst/>
        </c:spPr>
        <c:marker>
          <c:symbol val="none"/>
        </c:marker>
      </c:pivotFmt>
      <c:pivotFmt>
        <c:idx val="6"/>
        <c:spPr>
          <a:solidFill>
            <a:schemeClr val="accent6">
              <a:lumMod val="50000"/>
            </a:schemeClr>
          </a:solidFill>
          <a:ln>
            <a:noFill/>
          </a:ln>
          <a:effectLst/>
        </c:spPr>
        <c:marker>
          <c:symbol val="none"/>
        </c:marker>
      </c:pivotFmt>
      <c:pivotFmt>
        <c:idx val="7"/>
        <c:spPr>
          <a:solidFill>
            <a:schemeClr val="accent6">
              <a:lumMod val="50000"/>
            </a:schemeClr>
          </a:solidFill>
          <a:ln>
            <a:noFill/>
          </a:ln>
          <a:effectLst/>
        </c:spPr>
        <c:marker>
          <c:symbol val="none"/>
        </c:marker>
      </c:pivotFmt>
      <c:pivotFmt>
        <c:idx val="8"/>
        <c:spPr>
          <a:solidFill>
            <a:schemeClr val="accent1">
              <a:lumMod val="60000"/>
              <a:lumOff val="40000"/>
            </a:schemeClr>
          </a:solidFill>
          <a:ln>
            <a:noFill/>
          </a:ln>
          <a:effectLst/>
        </c:spPr>
        <c:marker>
          <c:symbol val="none"/>
        </c:marker>
      </c:pivotFmt>
      <c:pivotFmt>
        <c:idx val="9"/>
        <c:spPr>
          <a:solidFill>
            <a:schemeClr val="accent1">
              <a:lumMod val="60000"/>
              <a:lumOff val="40000"/>
            </a:schemeClr>
          </a:solidFill>
          <a:ln>
            <a:noFill/>
          </a:ln>
          <a:effectLst/>
        </c:spPr>
        <c:marker>
          <c:symbol val="none"/>
        </c:marker>
      </c:pivotFmt>
      <c:pivotFmt>
        <c:idx val="10"/>
        <c:spPr>
          <a:solidFill>
            <a:schemeClr val="accent1">
              <a:lumMod val="50000"/>
            </a:schemeClr>
          </a:solidFill>
          <a:ln>
            <a:noFill/>
          </a:ln>
          <a:effectLst/>
        </c:spPr>
        <c:marker>
          <c:symbol val="none"/>
        </c:marker>
      </c:pivotFmt>
      <c:pivotFmt>
        <c:idx val="11"/>
        <c:spPr>
          <a:solidFill>
            <a:schemeClr val="accent1">
              <a:lumMod val="50000"/>
            </a:schemeClr>
          </a:solidFill>
          <a:ln>
            <a:noFill/>
          </a:ln>
          <a:effectLst/>
        </c:spPr>
        <c:marker>
          <c:symbol val="none"/>
        </c:marker>
      </c:pivotFmt>
      <c:pivotFmt>
        <c:idx val="12"/>
        <c:spPr>
          <a:solidFill>
            <a:schemeClr val="accent6">
              <a:lumMod val="60000"/>
              <a:lumOff val="40000"/>
            </a:schemeClr>
          </a:solidFill>
          <a:ln>
            <a:noFill/>
          </a:ln>
          <a:effectLst/>
        </c:spPr>
        <c:marker>
          <c:symbol val="none"/>
        </c:marker>
      </c:pivotFmt>
      <c:pivotFmt>
        <c:idx val="13"/>
        <c:spPr>
          <a:solidFill>
            <a:schemeClr val="accent6">
              <a:lumMod val="60000"/>
              <a:lumOff val="40000"/>
            </a:schemeClr>
          </a:solidFill>
          <a:ln>
            <a:noFill/>
          </a:ln>
          <a:effectLst/>
        </c:spPr>
        <c:marker>
          <c:symbol val="none"/>
        </c:marker>
      </c:pivotFmt>
      <c:pivotFmt>
        <c:idx val="14"/>
        <c:spPr>
          <a:solidFill>
            <a:schemeClr val="accent6">
              <a:lumMod val="50000"/>
            </a:schemeClr>
          </a:solidFill>
          <a:ln>
            <a:noFill/>
          </a:ln>
          <a:effectLst/>
        </c:spPr>
        <c:marker>
          <c:symbol val="none"/>
        </c:marker>
      </c:pivotFmt>
      <c:pivotFmt>
        <c:idx val="15"/>
        <c:spPr>
          <a:solidFill>
            <a:schemeClr val="accent6">
              <a:lumMod val="50000"/>
            </a:schemeClr>
          </a:solidFill>
          <a:ln>
            <a:noFill/>
          </a:ln>
          <a:effectLst/>
        </c:spPr>
        <c:marker>
          <c:symbol val="none"/>
        </c:marker>
      </c:pivotFmt>
      <c:pivotFmt>
        <c:idx val="16"/>
        <c:spPr>
          <a:solidFill>
            <a:schemeClr val="bg1">
              <a:lumMod val="85000"/>
            </a:schemeClr>
          </a:solidFill>
          <a:ln>
            <a:noFill/>
          </a:ln>
          <a:effectLst/>
        </c:spPr>
        <c:marker>
          <c:symbol val="none"/>
        </c:marker>
      </c:pivotFmt>
      <c:pivotFmt>
        <c:idx val="17"/>
        <c:spPr>
          <a:solidFill>
            <a:schemeClr val="accent1">
              <a:lumMod val="75000"/>
            </a:schemeClr>
          </a:solidFill>
          <a:ln>
            <a:noFill/>
          </a:ln>
          <a:effectLst/>
        </c:spPr>
        <c:marker>
          <c:symbol val="none"/>
        </c:marker>
      </c:pivotFmt>
      <c:pivotFmt>
        <c:idx val="18"/>
        <c:spPr>
          <a:solidFill>
            <a:schemeClr val="accent6">
              <a:lumMod val="60000"/>
              <a:lumOff val="40000"/>
            </a:schemeClr>
          </a:solidFill>
          <a:ln>
            <a:noFill/>
          </a:ln>
          <a:effectLst/>
        </c:spPr>
        <c:marker>
          <c:symbol val="none"/>
        </c:marker>
      </c:pivotFmt>
      <c:pivotFmt>
        <c:idx val="19"/>
        <c:spPr>
          <a:solidFill>
            <a:schemeClr val="accent6">
              <a:lumMod val="50000"/>
            </a:schemeClr>
          </a:solidFill>
          <a:ln>
            <a:noFill/>
          </a:ln>
          <a:effectLst/>
        </c:spPr>
        <c:marker>
          <c:symbol val="none"/>
        </c:marker>
      </c:pivotFmt>
      <c:pivotFmt>
        <c:idx val="20"/>
        <c:spPr>
          <a:solidFill>
            <a:schemeClr val="accent2">
              <a:lumMod val="60000"/>
              <a:lumOff val="40000"/>
            </a:schemeClr>
          </a:solidFill>
          <a:ln>
            <a:noFill/>
          </a:ln>
          <a:effectLst/>
        </c:spPr>
        <c:marker>
          <c:symbol val="none"/>
        </c:marker>
      </c:pivotFmt>
      <c:pivotFmt>
        <c:idx val="21"/>
        <c:spPr>
          <a:solidFill>
            <a:schemeClr val="accent2">
              <a:lumMod val="50000"/>
            </a:schemeClr>
          </a:solidFill>
          <a:ln>
            <a:noFill/>
          </a:ln>
          <a:effectLst/>
        </c:spPr>
        <c:marker>
          <c:symbol val="none"/>
        </c:marker>
      </c:pivotFmt>
      <c:pivotFmt>
        <c:idx val="22"/>
        <c:spPr>
          <a:solidFill>
            <a:schemeClr val="tx1">
              <a:lumMod val="50000"/>
              <a:lumOff val="50000"/>
            </a:schemeClr>
          </a:solidFill>
          <a:ln>
            <a:noFill/>
          </a:ln>
          <a:effectLst/>
        </c:spPr>
        <c:marker>
          <c:symbol val="none"/>
        </c:marker>
      </c:pivotFmt>
      <c:pivotFmt>
        <c:idx val="23"/>
        <c:spPr>
          <a:solidFill>
            <a:srgbClr val="FF0000"/>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strRef>
              <c:f>SalesbyEmployee!$B$1:$B$2</c:f>
              <c:strCache>
                <c:ptCount val="1"/>
                <c:pt idx="0">
                  <c:v>ABAD Nestor</c:v>
                </c:pt>
              </c:strCache>
            </c:strRef>
          </c:tx>
          <c:spPr>
            <a:solidFill>
              <a:schemeClr val="bg1">
                <a:lumMod val="85000"/>
              </a:schemeClr>
            </a:solidFill>
            <a:ln>
              <a:noFill/>
            </a:ln>
            <a:effectLst/>
          </c:spPr>
          <c:invertIfNegative val="0"/>
          <c:cat>
            <c:strRef>
              <c:f>SalesbyEmployee!$A$3:$A$5</c:f>
              <c:strCache>
                <c:ptCount val="2"/>
                <c:pt idx="0">
                  <c:v>2020</c:v>
                </c:pt>
                <c:pt idx="1">
                  <c:v>2021</c:v>
                </c:pt>
              </c:strCache>
            </c:strRef>
          </c:cat>
          <c:val>
            <c:numRef>
              <c:f>SalesbyEmployee!$B$3:$B$5</c:f>
              <c:numCache>
                <c:formatCode>General</c:formatCode>
                <c:ptCount val="2"/>
                <c:pt idx="0">
                  <c:v>90708</c:v>
                </c:pt>
                <c:pt idx="1">
                  <c:v>58241</c:v>
                </c:pt>
              </c:numCache>
            </c:numRef>
          </c:val>
        </c:ser>
        <c:ser>
          <c:idx val="1"/>
          <c:order val="1"/>
          <c:tx>
            <c:strRef>
              <c:f>SalesbyEmployee!$C$1:$C$2</c:f>
              <c:strCache>
                <c:ptCount val="1"/>
                <c:pt idx="0">
                  <c:v>Kehinde mayegun</c:v>
                </c:pt>
              </c:strCache>
            </c:strRef>
          </c:tx>
          <c:spPr>
            <a:solidFill>
              <a:schemeClr val="accent1">
                <a:lumMod val="75000"/>
              </a:schemeClr>
            </a:solidFill>
            <a:ln>
              <a:noFill/>
            </a:ln>
            <a:effectLst/>
          </c:spPr>
          <c:invertIfNegative val="0"/>
          <c:cat>
            <c:strRef>
              <c:f>SalesbyEmployee!$A$3:$A$5</c:f>
              <c:strCache>
                <c:ptCount val="2"/>
                <c:pt idx="0">
                  <c:v>2020</c:v>
                </c:pt>
                <c:pt idx="1">
                  <c:v>2021</c:v>
                </c:pt>
              </c:strCache>
            </c:strRef>
          </c:cat>
          <c:val>
            <c:numRef>
              <c:f>SalesbyEmployee!$C$3:$C$5</c:f>
              <c:numCache>
                <c:formatCode>General</c:formatCode>
                <c:ptCount val="2"/>
                <c:pt idx="0">
                  <c:v>150550</c:v>
                </c:pt>
                <c:pt idx="1">
                  <c:v>57180</c:v>
                </c:pt>
              </c:numCache>
            </c:numRef>
          </c:val>
        </c:ser>
        <c:ser>
          <c:idx val="2"/>
          <c:order val="2"/>
          <c:tx>
            <c:strRef>
              <c:f>SalesbyEmployee!$D$1:$D$2</c:f>
              <c:strCache>
                <c:ptCount val="1"/>
                <c:pt idx="0">
                  <c:v>MOYA Diego</c:v>
                </c:pt>
              </c:strCache>
            </c:strRef>
          </c:tx>
          <c:spPr>
            <a:solidFill>
              <a:schemeClr val="accent6">
                <a:lumMod val="60000"/>
                <a:lumOff val="40000"/>
              </a:schemeClr>
            </a:solidFill>
            <a:ln>
              <a:noFill/>
            </a:ln>
            <a:effectLst/>
          </c:spPr>
          <c:invertIfNegative val="0"/>
          <c:cat>
            <c:strRef>
              <c:f>SalesbyEmployee!$A$3:$A$5</c:f>
              <c:strCache>
                <c:ptCount val="2"/>
                <c:pt idx="0">
                  <c:v>2020</c:v>
                </c:pt>
                <c:pt idx="1">
                  <c:v>2021</c:v>
                </c:pt>
              </c:strCache>
            </c:strRef>
          </c:cat>
          <c:val>
            <c:numRef>
              <c:f>SalesbyEmployee!$D$3:$D$5</c:f>
              <c:numCache>
                <c:formatCode>General</c:formatCode>
                <c:ptCount val="2"/>
                <c:pt idx="0">
                  <c:v>94976</c:v>
                </c:pt>
                <c:pt idx="1">
                  <c:v>93156</c:v>
                </c:pt>
              </c:numCache>
            </c:numRef>
          </c:val>
        </c:ser>
        <c:ser>
          <c:idx val="3"/>
          <c:order val="3"/>
          <c:tx>
            <c:strRef>
              <c:f>SalesbyEmployee!$E$1:$E$2</c:f>
              <c:strCache>
                <c:ptCount val="1"/>
                <c:pt idx="0">
                  <c:v>OTTESEN Jeanette</c:v>
                </c:pt>
              </c:strCache>
            </c:strRef>
          </c:tx>
          <c:spPr>
            <a:solidFill>
              <a:schemeClr val="accent6">
                <a:lumMod val="50000"/>
              </a:schemeClr>
            </a:solidFill>
            <a:ln>
              <a:noFill/>
            </a:ln>
            <a:effectLst/>
          </c:spPr>
          <c:invertIfNegative val="0"/>
          <c:cat>
            <c:strRef>
              <c:f>SalesbyEmployee!$A$3:$A$5</c:f>
              <c:strCache>
                <c:ptCount val="2"/>
                <c:pt idx="0">
                  <c:v>2020</c:v>
                </c:pt>
                <c:pt idx="1">
                  <c:v>2021</c:v>
                </c:pt>
              </c:strCache>
            </c:strRef>
          </c:cat>
          <c:val>
            <c:numRef>
              <c:f>SalesbyEmployee!$E$3:$E$5</c:f>
              <c:numCache>
                <c:formatCode>General</c:formatCode>
                <c:ptCount val="2"/>
                <c:pt idx="0">
                  <c:v>77233</c:v>
                </c:pt>
                <c:pt idx="1">
                  <c:v>73713</c:v>
                </c:pt>
              </c:numCache>
            </c:numRef>
          </c:val>
        </c:ser>
        <c:ser>
          <c:idx val="4"/>
          <c:order val="4"/>
          <c:tx>
            <c:strRef>
              <c:f>SalesbyEmployee!$F$1:$F$2</c:f>
              <c:strCache>
                <c:ptCount val="1"/>
                <c:pt idx="0">
                  <c:v>SUGITA Yuichi</c:v>
                </c:pt>
              </c:strCache>
            </c:strRef>
          </c:tx>
          <c:spPr>
            <a:solidFill>
              <a:schemeClr val="accent2">
                <a:lumMod val="60000"/>
                <a:lumOff val="40000"/>
              </a:schemeClr>
            </a:solidFill>
            <a:ln>
              <a:noFill/>
            </a:ln>
            <a:effectLst/>
          </c:spPr>
          <c:invertIfNegative val="0"/>
          <c:cat>
            <c:strRef>
              <c:f>SalesbyEmployee!$A$3:$A$5</c:f>
              <c:strCache>
                <c:ptCount val="2"/>
                <c:pt idx="0">
                  <c:v>2020</c:v>
                </c:pt>
                <c:pt idx="1">
                  <c:v>2021</c:v>
                </c:pt>
              </c:strCache>
            </c:strRef>
          </c:cat>
          <c:val>
            <c:numRef>
              <c:f>SalesbyEmployee!$F$3:$F$5</c:f>
              <c:numCache>
                <c:formatCode>General</c:formatCode>
                <c:ptCount val="2"/>
                <c:pt idx="0">
                  <c:v>81718</c:v>
                </c:pt>
                <c:pt idx="1">
                  <c:v>45987</c:v>
                </c:pt>
              </c:numCache>
            </c:numRef>
          </c:val>
        </c:ser>
        <c:ser>
          <c:idx val="5"/>
          <c:order val="5"/>
          <c:tx>
            <c:strRef>
              <c:f>SalesbyEmployee!$G$1:$G$2</c:f>
              <c:strCache>
                <c:ptCount val="1"/>
                <c:pt idx="0">
                  <c:v>SUHAREVS Ritvars</c:v>
                </c:pt>
              </c:strCache>
            </c:strRef>
          </c:tx>
          <c:spPr>
            <a:solidFill>
              <a:schemeClr val="accent2">
                <a:lumMod val="50000"/>
              </a:schemeClr>
            </a:solidFill>
            <a:ln>
              <a:noFill/>
            </a:ln>
            <a:effectLst/>
          </c:spPr>
          <c:invertIfNegative val="0"/>
          <c:cat>
            <c:strRef>
              <c:f>SalesbyEmployee!$A$3:$A$5</c:f>
              <c:strCache>
                <c:ptCount val="2"/>
                <c:pt idx="0">
                  <c:v>2020</c:v>
                </c:pt>
                <c:pt idx="1">
                  <c:v>2021</c:v>
                </c:pt>
              </c:strCache>
            </c:strRef>
          </c:cat>
          <c:val>
            <c:numRef>
              <c:f>SalesbyEmployee!$G$3:$G$5</c:f>
              <c:numCache>
                <c:formatCode>General</c:formatCode>
                <c:ptCount val="2"/>
                <c:pt idx="0">
                  <c:v>106257</c:v>
                </c:pt>
                <c:pt idx="1">
                  <c:v>93552</c:v>
                </c:pt>
              </c:numCache>
            </c:numRef>
          </c:val>
        </c:ser>
        <c:ser>
          <c:idx val="6"/>
          <c:order val="6"/>
          <c:tx>
            <c:strRef>
              <c:f>SalesbyEmployee!$H$1:$H$2</c:f>
              <c:strCache>
                <c:ptCount val="1"/>
                <c:pt idx="0">
                  <c:v>ZUKHUROV Siyovush</c:v>
                </c:pt>
              </c:strCache>
            </c:strRef>
          </c:tx>
          <c:spPr>
            <a:solidFill>
              <a:schemeClr val="tx1">
                <a:lumMod val="50000"/>
                <a:lumOff val="50000"/>
              </a:schemeClr>
            </a:solidFill>
            <a:ln>
              <a:noFill/>
            </a:ln>
            <a:effectLst/>
          </c:spPr>
          <c:invertIfNegative val="0"/>
          <c:cat>
            <c:strRef>
              <c:f>SalesbyEmployee!$A$3:$A$5</c:f>
              <c:strCache>
                <c:ptCount val="2"/>
                <c:pt idx="0">
                  <c:v>2020</c:v>
                </c:pt>
                <c:pt idx="1">
                  <c:v>2021</c:v>
                </c:pt>
              </c:strCache>
            </c:strRef>
          </c:cat>
          <c:val>
            <c:numRef>
              <c:f>SalesbyEmployee!$H$3:$H$5</c:f>
              <c:numCache>
                <c:formatCode>General</c:formatCode>
                <c:ptCount val="2"/>
                <c:pt idx="0">
                  <c:v>100375</c:v>
                </c:pt>
                <c:pt idx="1">
                  <c:v>31944</c:v>
                </c:pt>
              </c:numCache>
            </c:numRef>
          </c:val>
        </c:ser>
        <c:ser>
          <c:idx val="7"/>
          <c:order val="7"/>
          <c:tx>
            <c:strRef>
              <c:f>SalesbyEmployee!$I$1:$I$2</c:f>
              <c:strCache>
                <c:ptCount val="1"/>
                <c:pt idx="0">
                  <c:v>ZULU Onthatile</c:v>
                </c:pt>
              </c:strCache>
            </c:strRef>
          </c:tx>
          <c:spPr>
            <a:solidFill>
              <a:srgbClr val="FF0000"/>
            </a:solidFill>
            <a:ln>
              <a:noFill/>
            </a:ln>
            <a:effectLst/>
          </c:spPr>
          <c:invertIfNegative val="0"/>
          <c:cat>
            <c:strRef>
              <c:f>SalesbyEmployee!$A$3:$A$5</c:f>
              <c:strCache>
                <c:ptCount val="2"/>
                <c:pt idx="0">
                  <c:v>2020</c:v>
                </c:pt>
                <c:pt idx="1">
                  <c:v>2021</c:v>
                </c:pt>
              </c:strCache>
            </c:strRef>
          </c:cat>
          <c:val>
            <c:numRef>
              <c:f>SalesbyEmployee!$I$3:$I$5</c:f>
              <c:numCache>
                <c:formatCode>General</c:formatCode>
                <c:ptCount val="2"/>
                <c:pt idx="0">
                  <c:v>42153</c:v>
                </c:pt>
                <c:pt idx="1">
                  <c:v>28103</c:v>
                </c:pt>
              </c:numCache>
            </c:numRef>
          </c:val>
        </c:ser>
        <c:dLbls>
          <c:showLegendKey val="0"/>
          <c:showVal val="0"/>
          <c:showCatName val="0"/>
          <c:showSerName val="0"/>
          <c:showPercent val="0"/>
          <c:showBubbleSize val="0"/>
        </c:dLbls>
        <c:gapWidth val="219"/>
        <c:overlap val="-27"/>
        <c:axId val="311936520"/>
        <c:axId val="311942400"/>
      </c:barChart>
      <c:catAx>
        <c:axId val="31193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942400"/>
        <c:crosses val="autoZero"/>
        <c:auto val="1"/>
        <c:lblAlgn val="ctr"/>
        <c:lblOffset val="100"/>
        <c:noMultiLvlLbl val="0"/>
      </c:catAx>
      <c:valAx>
        <c:axId val="31194240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936520"/>
        <c:crosses val="autoZero"/>
        <c:crossBetween val="between"/>
      </c:valAx>
      <c:spPr>
        <a:noFill/>
        <a:ln w="25400">
          <a:noFill/>
        </a:ln>
        <a:effectLst/>
      </c:spPr>
    </c:plotArea>
    <c:legend>
      <c:legendPos val="r"/>
      <c:layout>
        <c:manualLayout>
          <c:xMode val="edge"/>
          <c:yMode val="edge"/>
          <c:x val="0.66958754806811938"/>
          <c:y val="4.7042779446383638E-2"/>
          <c:w val="0.33041257196022561"/>
          <c:h val="0.8760181785413083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[ProjectExcel2.xlsx]Item share!PivotTable9</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pivotFmt>
      <c:pivotFmt>
        <c:idx val="8"/>
        <c:spPr>
          <a:solidFill>
            <a:schemeClr val="accent6">
              <a:lumMod val="20000"/>
              <a:lumOff val="80000"/>
            </a:schemeClr>
          </a:solidFill>
          <a:ln>
            <a:noFill/>
          </a:ln>
          <a:effectLst>
            <a:outerShdw blurRad="254000" sx="102000" sy="102000" algn="ctr" rotWithShape="0">
              <a:prstClr val="black">
                <a:alpha val="20000"/>
              </a:prstClr>
            </a:outerShdw>
          </a:effectLst>
        </c:spPr>
      </c:pivotFmt>
      <c:pivotFmt>
        <c:idx val="9"/>
        <c:spPr>
          <a:solidFill>
            <a:schemeClr val="accent6">
              <a:lumMod val="50000"/>
            </a:schemeClr>
          </a:solidFill>
          <a:ln>
            <a:noFill/>
          </a:ln>
          <a:effectLst>
            <a:outerShdw blurRad="254000" sx="102000" sy="102000" algn="ctr" rotWithShape="0">
              <a:prstClr val="black">
                <a:alpha val="20000"/>
              </a:prstClr>
            </a:outerShdw>
          </a:effectLst>
        </c:spPr>
      </c:pivotFmt>
      <c:pivotFmt>
        <c:idx val="10"/>
        <c:spPr>
          <a:solidFill>
            <a:schemeClr val="accent6">
              <a:lumMod val="75000"/>
            </a:schemeClr>
          </a:solidFill>
          <a:ln>
            <a:noFill/>
          </a:ln>
          <a:effectLst>
            <a:outerShdw blurRad="254000" sx="102000" sy="102000" algn="ctr" rotWithShape="0">
              <a:prstClr val="black">
                <a:alpha val="20000"/>
              </a:prstClr>
            </a:outerShdw>
          </a:effectLst>
        </c:spPr>
      </c:pivotFmt>
      <c:pivotFmt>
        <c:idx val="11"/>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12"/>
        <c:spPr>
          <a:solidFill>
            <a:schemeClr val="accent6">
              <a:lumMod val="40000"/>
              <a:lumOff val="60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20000"/>
                  <a:lumOff val="80000"/>
                </a:schemeClr>
              </a:solidFill>
              <a:ln>
                <a:noFill/>
              </a:ln>
              <a:effectLst>
                <a:outerShdw blurRad="254000" sx="102000" sy="102000" algn="ctr" rotWithShape="0">
                  <a:prstClr val="black">
                    <a:alpha val="20000"/>
                  </a:prstClr>
                </a:outerShdw>
              </a:effectLst>
            </c:spPr>
          </c:dPt>
          <c:dPt>
            <c:idx val="1"/>
            <c:bubble3D val="0"/>
            <c:spPr>
              <a:solidFill>
                <a:schemeClr val="accent6">
                  <a:lumMod val="50000"/>
                </a:schemeClr>
              </a:solidFill>
              <a:ln>
                <a:noFill/>
              </a:ln>
              <a:effectLst>
                <a:outerShdw blurRad="254000" sx="102000" sy="102000" algn="ctr" rotWithShape="0">
                  <a:prstClr val="black">
                    <a:alpha val="20000"/>
                  </a:prstClr>
                </a:outerShdw>
              </a:effectLst>
            </c:spPr>
          </c:dPt>
          <c:dPt>
            <c:idx val="2"/>
            <c:bubble3D val="0"/>
            <c:spPr>
              <a:solidFill>
                <a:schemeClr val="accent6">
                  <a:lumMod val="75000"/>
                </a:schemeClr>
              </a:solidFill>
              <a:ln>
                <a:noFill/>
              </a:ln>
              <a:effectLst>
                <a:outerShdw blurRad="254000" sx="102000" sy="102000" algn="ctr" rotWithShape="0">
                  <a:prstClr val="black">
                    <a:alpha val="20000"/>
                  </a:prstClr>
                </a:outerShdw>
              </a:effectLst>
            </c:spPr>
          </c:dPt>
          <c:dPt>
            <c:idx val="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4"/>
            <c:bubble3D val="0"/>
            <c:spPr>
              <a:solidFill>
                <a:schemeClr val="accent6">
                  <a:lumMod val="40000"/>
                  <a:lumOff val="60000"/>
                </a:schemeClr>
              </a:solidFill>
              <a:ln>
                <a:noFill/>
              </a:ln>
              <a:effectLst>
                <a:outerShdw blurRad="254000" sx="102000" sy="102000" algn="ctr" rotWithShape="0">
                  <a:prstClr val="black">
                    <a:alpha val="20000"/>
                  </a:prstClr>
                </a:outerShdw>
              </a:effectLst>
            </c:spPr>
          </c:dPt>
          <c:cat>
            <c:strRef>
              <c:f>'Item share'!$A$2:$A$7</c:f>
              <c:strCache>
                <c:ptCount val="5"/>
                <c:pt idx="0">
                  <c:v>Item A</c:v>
                </c:pt>
                <c:pt idx="1">
                  <c:v>Item D</c:v>
                </c:pt>
                <c:pt idx="2">
                  <c:v>Item E</c:v>
                </c:pt>
                <c:pt idx="3">
                  <c:v>Item F</c:v>
                </c:pt>
                <c:pt idx="4">
                  <c:v>Item S</c:v>
                </c:pt>
              </c:strCache>
            </c:strRef>
          </c:cat>
          <c:val>
            <c:numRef>
              <c:f>'Item share'!$B$2:$B$7</c:f>
              <c:numCache>
                <c:formatCode>General</c:formatCode>
                <c:ptCount val="5"/>
                <c:pt idx="0">
                  <c:v>69720</c:v>
                </c:pt>
                <c:pt idx="1">
                  <c:v>454583</c:v>
                </c:pt>
                <c:pt idx="2">
                  <c:v>253872</c:v>
                </c:pt>
                <c:pt idx="3">
                  <c:v>295050</c:v>
                </c:pt>
                <c:pt idx="4">
                  <c:v>152621</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2.png"/><Relationship Id="rId6" Type="http://schemas.microsoft.com/office/2007/relationships/hdphoto" Target="../media/hdphoto3.wdp"/><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chart" Target="../charts/chart6.xml"/><Relationship Id="rId4" Type="http://schemas.microsoft.com/office/2007/relationships/hdphoto" Target="../media/hdphoto2.wdp"/><Relationship Id="rId9" Type="http://schemas.microsoft.com/office/2007/relationships/hdphoto" Target="../media/hdphoto4.wdp"/><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552449</xdr:colOff>
      <xdr:row>0</xdr:row>
      <xdr:rowOff>157161</xdr:rowOff>
    </xdr:from>
    <xdr:to>
      <xdr:col>13</xdr:col>
      <xdr:colOff>257174</xdr:colOff>
      <xdr:row>21</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292100</xdr:colOff>
      <xdr:row>1</xdr:row>
      <xdr:rowOff>107421</xdr:rowOff>
    </xdr:from>
    <xdr:to>
      <xdr:col>13</xdr:col>
      <xdr:colOff>596900</xdr:colOff>
      <xdr:row>15</xdr:row>
      <xdr:rowOff>183621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71438</xdr:colOff>
      <xdr:row>7</xdr:row>
      <xdr:rowOff>23812</xdr:rowOff>
    </xdr:from>
    <xdr:to>
      <xdr:col>8</xdr:col>
      <xdr:colOff>714375</xdr:colOff>
      <xdr:row>22</xdr:row>
      <xdr:rowOff>151209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0</xdr:row>
      <xdr:rowOff>166687</xdr:rowOff>
    </xdr:from>
    <xdr:to>
      <xdr:col>11</xdr:col>
      <xdr:colOff>95250</xdr:colOff>
      <xdr:row>15</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202406</xdr:colOff>
      <xdr:row>1</xdr:row>
      <xdr:rowOff>104774</xdr:rowOff>
    </xdr:from>
    <xdr:to>
      <xdr:col>12</xdr:col>
      <xdr:colOff>309562</xdr:colOff>
      <xdr:row>24</xdr:row>
      <xdr:rowOff>11905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165553</xdr:colOff>
      <xdr:row>1</xdr:row>
      <xdr:rowOff>81642</xdr:rowOff>
    </xdr:from>
    <xdr:to>
      <xdr:col>22</xdr:col>
      <xdr:colOff>97517</xdr:colOff>
      <xdr:row>5</xdr:row>
      <xdr:rowOff>54429</xdr:rowOff>
    </xdr:to>
    <xdr:sp macro="" textlink="">
      <xdr:nvSpPr>
        <xdr:cNvPr id="3" name="TextBox 2"/>
        <xdr:cNvSpPr txBox="1"/>
      </xdr:nvSpPr>
      <xdr:spPr>
        <a:xfrm>
          <a:off x="7182303" y="272142"/>
          <a:ext cx="6567714" cy="73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0">
              <a:solidFill>
                <a:schemeClr val="bg1"/>
              </a:solidFill>
            </a:rPr>
            <a:t>Performance Dashboard</a:t>
          </a:r>
        </a:p>
      </xdr:txBody>
    </xdr:sp>
    <xdr:clientData/>
  </xdr:twoCellAnchor>
  <xdr:twoCellAnchor>
    <xdr:from>
      <xdr:col>11</xdr:col>
      <xdr:colOff>439965</xdr:colOff>
      <xdr:row>5</xdr:row>
      <xdr:rowOff>111125</xdr:rowOff>
    </xdr:from>
    <xdr:to>
      <xdr:col>20</xdr:col>
      <xdr:colOff>598352</xdr:colOff>
      <xdr:row>5</xdr:row>
      <xdr:rowOff>111125</xdr:rowOff>
    </xdr:to>
    <xdr:cxnSp macro="">
      <xdr:nvCxnSpPr>
        <xdr:cNvPr id="5" name="Straight Connector 4"/>
        <xdr:cNvCxnSpPr/>
      </xdr:nvCxnSpPr>
      <xdr:spPr>
        <a:xfrm flipV="1">
          <a:off x="7456715" y="1063625"/>
          <a:ext cx="5587637"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290284</xdr:colOff>
      <xdr:row>5</xdr:row>
      <xdr:rowOff>142875</xdr:rowOff>
    </xdr:from>
    <xdr:to>
      <xdr:col>21</xdr:col>
      <xdr:colOff>181428</xdr:colOff>
      <xdr:row>9</xdr:row>
      <xdr:rowOff>115662</xdr:rowOff>
    </xdr:to>
    <xdr:sp macro="" textlink="">
      <xdr:nvSpPr>
        <xdr:cNvPr id="6" name="TextBox 5"/>
        <xdr:cNvSpPr txBox="1"/>
      </xdr:nvSpPr>
      <xdr:spPr>
        <a:xfrm>
          <a:off x="7910284" y="1095375"/>
          <a:ext cx="5320394" cy="734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Kitchen</a:t>
          </a:r>
          <a:r>
            <a:rPr lang="en-US" sz="2800" b="1" baseline="0">
              <a:solidFill>
                <a:schemeClr val="bg1"/>
              </a:solidFill>
            </a:rPr>
            <a:t> Utensils Enterprise Ltd.</a:t>
          </a:r>
          <a:endParaRPr lang="en-US" sz="2800" b="1">
            <a:solidFill>
              <a:schemeClr val="bg1"/>
            </a:solidFill>
          </a:endParaRPr>
        </a:p>
      </xdr:txBody>
    </xdr:sp>
    <xdr:clientData/>
  </xdr:twoCellAnchor>
  <xdr:twoCellAnchor>
    <xdr:from>
      <xdr:col>4</xdr:col>
      <xdr:colOff>460374</xdr:colOff>
      <xdr:row>8</xdr:row>
      <xdr:rowOff>158751</xdr:rowOff>
    </xdr:from>
    <xdr:to>
      <xdr:col>22</xdr:col>
      <xdr:colOff>269875</xdr:colOff>
      <xdr:row>24</xdr:row>
      <xdr:rowOff>31751</xdr:rowOff>
    </xdr:to>
    <xdr:sp macro="" textlink="">
      <xdr:nvSpPr>
        <xdr:cNvPr id="9" name="Rectangle 8"/>
        <xdr:cNvSpPr/>
      </xdr:nvSpPr>
      <xdr:spPr>
        <a:xfrm>
          <a:off x="3254374" y="1682751"/>
          <a:ext cx="10668001" cy="2921000"/>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428625</xdr:colOff>
      <xdr:row>24</xdr:row>
      <xdr:rowOff>79375</xdr:rowOff>
    </xdr:from>
    <xdr:to>
      <xdr:col>10</xdr:col>
      <xdr:colOff>301625</xdr:colOff>
      <xdr:row>43</xdr:row>
      <xdr:rowOff>104869</xdr:rowOff>
    </xdr:to>
    <xdr:sp macro="" textlink="">
      <xdr:nvSpPr>
        <xdr:cNvPr id="10" name="Rectangle 9"/>
        <xdr:cNvSpPr/>
      </xdr:nvSpPr>
      <xdr:spPr>
        <a:xfrm>
          <a:off x="3222625" y="4651375"/>
          <a:ext cx="3492500" cy="3644994"/>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381000</xdr:colOff>
      <xdr:row>24</xdr:row>
      <xdr:rowOff>79375</xdr:rowOff>
    </xdr:from>
    <xdr:to>
      <xdr:col>16</xdr:col>
      <xdr:colOff>254000</xdr:colOff>
      <xdr:row>43</xdr:row>
      <xdr:rowOff>104869</xdr:rowOff>
    </xdr:to>
    <xdr:sp macro="" textlink="">
      <xdr:nvSpPr>
        <xdr:cNvPr id="11" name="Rectangle 10"/>
        <xdr:cNvSpPr/>
      </xdr:nvSpPr>
      <xdr:spPr>
        <a:xfrm>
          <a:off x="6794500" y="4651375"/>
          <a:ext cx="3492500" cy="3644994"/>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381000</xdr:colOff>
      <xdr:row>24</xdr:row>
      <xdr:rowOff>63500</xdr:rowOff>
    </xdr:from>
    <xdr:to>
      <xdr:col>22</xdr:col>
      <xdr:colOff>254000</xdr:colOff>
      <xdr:row>43</xdr:row>
      <xdr:rowOff>88994</xdr:rowOff>
    </xdr:to>
    <xdr:sp macro="" textlink="">
      <xdr:nvSpPr>
        <xdr:cNvPr id="12" name="Rectangle 11"/>
        <xdr:cNvSpPr/>
      </xdr:nvSpPr>
      <xdr:spPr>
        <a:xfrm>
          <a:off x="10414000" y="4635500"/>
          <a:ext cx="3492500" cy="3644994"/>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476250</xdr:colOff>
      <xdr:row>8</xdr:row>
      <xdr:rowOff>142875</xdr:rowOff>
    </xdr:from>
    <xdr:to>
      <xdr:col>29</xdr:col>
      <xdr:colOff>317500</xdr:colOff>
      <xdr:row>43</xdr:row>
      <xdr:rowOff>95250</xdr:rowOff>
    </xdr:to>
    <xdr:sp macro="" textlink="">
      <xdr:nvSpPr>
        <xdr:cNvPr id="14" name="Rectangle 13"/>
        <xdr:cNvSpPr/>
      </xdr:nvSpPr>
      <xdr:spPr>
        <a:xfrm>
          <a:off x="14128750" y="1666875"/>
          <a:ext cx="4064000" cy="6619875"/>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269874</xdr:colOff>
      <xdr:row>8</xdr:row>
      <xdr:rowOff>142875</xdr:rowOff>
    </xdr:from>
    <xdr:to>
      <xdr:col>8</xdr:col>
      <xdr:colOff>197484</xdr:colOff>
      <xdr:row>11</xdr:row>
      <xdr:rowOff>28575</xdr:rowOff>
    </xdr:to>
    <xdr:sp macro="" textlink="">
      <xdr:nvSpPr>
        <xdr:cNvPr id="17" name="TextBox 16"/>
        <xdr:cNvSpPr txBox="1"/>
      </xdr:nvSpPr>
      <xdr:spPr>
        <a:xfrm>
          <a:off x="3667124" y="1666875"/>
          <a:ext cx="17373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rPr>
            <a:t>Sales Trend</a:t>
          </a:r>
        </a:p>
      </xdr:txBody>
    </xdr:sp>
    <xdr:clientData/>
  </xdr:twoCellAnchor>
  <xdr:twoCellAnchor>
    <xdr:from>
      <xdr:col>5</xdr:col>
      <xdr:colOff>317500</xdr:colOff>
      <xdr:row>24</xdr:row>
      <xdr:rowOff>79375</xdr:rowOff>
    </xdr:from>
    <xdr:to>
      <xdr:col>9</xdr:col>
      <xdr:colOff>222250</xdr:colOff>
      <xdr:row>26</xdr:row>
      <xdr:rowOff>155575</xdr:rowOff>
    </xdr:to>
    <xdr:sp macro="" textlink="">
      <xdr:nvSpPr>
        <xdr:cNvPr id="19" name="TextBox 18"/>
        <xdr:cNvSpPr txBox="1"/>
      </xdr:nvSpPr>
      <xdr:spPr>
        <a:xfrm>
          <a:off x="3714750" y="4651375"/>
          <a:ext cx="23177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rPr>
            <a:t>Sales by Region</a:t>
          </a:r>
        </a:p>
      </xdr:txBody>
    </xdr:sp>
    <xdr:clientData/>
  </xdr:twoCellAnchor>
  <xdr:twoCellAnchor>
    <xdr:from>
      <xdr:col>11</xdr:col>
      <xdr:colOff>539749</xdr:colOff>
      <xdr:row>24</xdr:row>
      <xdr:rowOff>127000</xdr:rowOff>
    </xdr:from>
    <xdr:to>
      <xdr:col>16</xdr:col>
      <xdr:colOff>349250</xdr:colOff>
      <xdr:row>27</xdr:row>
      <xdr:rowOff>12700</xdr:rowOff>
    </xdr:to>
    <xdr:sp macro="" textlink="">
      <xdr:nvSpPr>
        <xdr:cNvPr id="21" name="TextBox 20"/>
        <xdr:cNvSpPr txBox="1"/>
      </xdr:nvSpPr>
      <xdr:spPr>
        <a:xfrm>
          <a:off x="7556499" y="4699000"/>
          <a:ext cx="2825751"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rPr>
            <a:t>Sales by Employee</a:t>
          </a:r>
        </a:p>
      </xdr:txBody>
    </xdr:sp>
    <xdr:clientData/>
  </xdr:twoCellAnchor>
  <xdr:twoCellAnchor>
    <xdr:from>
      <xdr:col>17</xdr:col>
      <xdr:colOff>523875</xdr:colOff>
      <xdr:row>24</xdr:row>
      <xdr:rowOff>47625</xdr:rowOff>
    </xdr:from>
    <xdr:to>
      <xdr:col>20</xdr:col>
      <xdr:colOff>451485</xdr:colOff>
      <xdr:row>26</xdr:row>
      <xdr:rowOff>123825</xdr:rowOff>
    </xdr:to>
    <xdr:sp macro="" textlink="">
      <xdr:nvSpPr>
        <xdr:cNvPr id="22" name="TextBox 21"/>
        <xdr:cNvSpPr txBox="1"/>
      </xdr:nvSpPr>
      <xdr:spPr>
        <a:xfrm>
          <a:off x="11160125" y="4619625"/>
          <a:ext cx="17373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rPr>
            <a:t>Item Share</a:t>
          </a:r>
        </a:p>
      </xdr:txBody>
    </xdr:sp>
    <xdr:clientData/>
  </xdr:twoCellAnchor>
  <xdr:twoCellAnchor>
    <xdr:from>
      <xdr:col>23</xdr:col>
      <xdr:colOff>523874</xdr:colOff>
      <xdr:row>9</xdr:row>
      <xdr:rowOff>1</xdr:rowOff>
    </xdr:from>
    <xdr:to>
      <xdr:col>28</xdr:col>
      <xdr:colOff>476249</xdr:colOff>
      <xdr:row>11</xdr:row>
      <xdr:rowOff>76201</xdr:rowOff>
    </xdr:to>
    <xdr:sp macro="" textlink="">
      <xdr:nvSpPr>
        <xdr:cNvPr id="24" name="TextBox 23"/>
        <xdr:cNvSpPr txBox="1"/>
      </xdr:nvSpPr>
      <xdr:spPr>
        <a:xfrm>
          <a:off x="14779624" y="1714501"/>
          <a:ext cx="29686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rPr>
            <a:t>Customer Revenue</a:t>
          </a:r>
        </a:p>
      </xdr:txBody>
    </xdr:sp>
    <xdr:clientData/>
  </xdr:twoCellAnchor>
  <xdr:twoCellAnchor editAs="oneCell">
    <xdr:from>
      <xdr:col>4</xdr:col>
      <xdr:colOff>492125</xdr:colOff>
      <xdr:row>8</xdr:row>
      <xdr:rowOff>111125</xdr:rowOff>
    </xdr:from>
    <xdr:to>
      <xdr:col>5</xdr:col>
      <xdr:colOff>301625</xdr:colOff>
      <xdr:row>11</xdr:row>
      <xdr:rowOff>0</xdr:rowOff>
    </xdr:to>
    <xdr:pic>
      <xdr:nvPicPr>
        <xdr:cNvPr id="25" name="Picture 24"/>
        <xdr:cNvPicPr>
          <a:picLocks noChangeAspect="1"/>
        </xdr:cNvPicPr>
      </xdr:nvPicPr>
      <xdr:blipFill>
        <a:blip xmlns:r="http://schemas.openxmlformats.org/officeDocument/2006/relationships" r:embed="rId1" cstate="print">
          <a:lum bright="70000" contrast="-70000"/>
          <a:extLst>
            <a:ext uri="{BEBA8EAE-BF5A-486C-A8C5-ECC9F3942E4B}">
              <a14:imgProps xmlns:a14="http://schemas.microsoft.com/office/drawing/2010/main">
                <a14:imgLayer r:embed="rId2">
                  <a14:imgEffect>
                    <a14:backgroundRemoval t="10000" b="90000" l="10000" r="90000">
                      <a14:foregroundMark x1="10669" y1="24188" x2="9946" y2="88989"/>
                      <a14:foregroundMark x1="12477" y1="87726" x2="75407" y2="87726"/>
                      <a14:foregroundMark x1="18987" y1="77617" x2="18987" y2="77617"/>
                      <a14:foregroundMark x1="19168" y1="77437" x2="33092" y2="62094"/>
                      <a14:foregroundMark x1="33092" y1="62094" x2="40325" y2="68592"/>
                      <a14:foregroundMark x1="40325" y1="68592" x2="54792" y2="51444"/>
                      <a14:foregroundMark x1="54792" y1="51444" x2="66184" y2="60469"/>
                      <a14:foregroundMark x1="66184" y1="60469" x2="85172" y2="36823"/>
                    </a14:backgroundRemoval>
                  </a14:imgEffect>
                </a14:imgLayer>
              </a14:imgProps>
            </a:ext>
            <a:ext uri="{28A0092B-C50C-407E-A947-70E740481C1C}">
              <a14:useLocalDpi xmlns:a14="http://schemas.microsoft.com/office/drawing/2010/main" val="0"/>
            </a:ext>
          </a:extLst>
        </a:blip>
        <a:stretch>
          <a:fillRect/>
        </a:stretch>
      </xdr:blipFill>
      <xdr:spPr>
        <a:xfrm>
          <a:off x="3286125" y="1635125"/>
          <a:ext cx="412750" cy="460375"/>
        </a:xfrm>
        <a:prstGeom prst="rect">
          <a:avLst/>
        </a:prstGeom>
        <a:ln>
          <a:noFill/>
        </a:ln>
      </xdr:spPr>
    </xdr:pic>
    <xdr:clientData/>
  </xdr:twoCellAnchor>
  <xdr:twoCellAnchor editAs="oneCell">
    <xdr:from>
      <xdr:col>4</xdr:col>
      <xdr:colOff>492124</xdr:colOff>
      <xdr:row>24</xdr:row>
      <xdr:rowOff>127000</xdr:rowOff>
    </xdr:from>
    <xdr:to>
      <xdr:col>5</xdr:col>
      <xdr:colOff>254000</xdr:colOff>
      <xdr:row>27</xdr:row>
      <xdr:rowOff>31750</xdr:rowOff>
    </xdr:to>
    <xdr:pic>
      <xdr:nvPicPr>
        <xdr:cNvPr id="26" name="Picture 25"/>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97143" l="9375" r="89286">
                      <a14:foregroundMark x1="50893" y1="94643" x2="49554" y2="92500"/>
                      <a14:foregroundMark x1="50446" y1="93929" x2="20089" y2="53214"/>
                      <a14:foregroundMark x1="20089" y1="53929" x2="16071" y2="29643"/>
                      <a14:foregroundMark x1="16071" y1="28214" x2="32143" y2="9643"/>
                      <a14:foregroundMark x1="32143" y1="9643" x2="46429" y2="6071"/>
                      <a14:foregroundMark x1="46429" y1="6071" x2="60714" y2="6071"/>
                      <a14:foregroundMark x1="60714" y1="6071" x2="71429" y2="11071"/>
                      <a14:foregroundMark x1="71429" y1="11071" x2="82143" y2="17143"/>
                      <a14:foregroundMark x1="82143" y1="17143" x2="85714" y2="25357"/>
                      <a14:foregroundMark x1="85714" y1="26786" x2="88393" y2="34643"/>
                      <a14:foregroundMark x1="88393" y1="34643" x2="85714" y2="45357"/>
                      <a14:foregroundMark x1="85714" y1="45357" x2="82143" y2="55714"/>
                      <a14:foregroundMark x1="82143" y1="55714" x2="76786" y2="64286"/>
                      <a14:foregroundMark x1="76786" y1="64286" x2="71429" y2="72500"/>
                      <a14:foregroundMark x1="71429" y1="72500" x2="51339" y2="93929"/>
                      <a14:foregroundMark x1="38839" y1="39286" x2="36161" y2="34643"/>
                      <a14:foregroundMark x1="37946" y1="35000" x2="45982" y2="25357"/>
                      <a14:foregroundMark x1="47768" y1="26071" x2="56696" y2="24286"/>
                      <a14:foregroundMark x1="58036" y1="26786" x2="65625" y2="31786"/>
                      <a14:foregroundMark x1="65625" y1="31786" x2="66071" y2="40000"/>
                      <a14:foregroundMark x1="66071" y1="40000" x2="60714" y2="45000"/>
                      <a14:foregroundMark x1="60714" y1="45000" x2="54464" y2="47500"/>
                      <a14:foregroundMark x1="54464" y1="47500" x2="46429" y2="46071"/>
                      <a14:foregroundMark x1="46429" y1="48214" x2="37054" y2="41429"/>
                      <a14:foregroundMark x1="46875" y1="72500" x2="46875" y2="72500"/>
                      <a14:foregroundMark x1="43750" y1="73929" x2="26339" y2="32500"/>
                      <a14:foregroundMark x1="26339" y1="32500" x2="43750" y2="17143"/>
                      <a14:foregroundMark x1="42857" y1="17143" x2="67411" y2="15714"/>
                      <a14:foregroundMark x1="68304" y1="17857" x2="75446" y2="48929"/>
                      <a14:foregroundMark x1="75446" y1="48929" x2="62500" y2="65000"/>
                      <a14:foregroundMark x1="62946" y1="64286" x2="48661" y2="82143"/>
                      <a14:foregroundMark x1="48661" y1="82143" x2="43304" y2="72500"/>
                      <a14:foregroundMark x1="49107" y1="37857" x2="49107" y2="37857"/>
                      <a14:foregroundMark x1="49107" y1="37857" x2="57143" y2="37143"/>
                      <a14:foregroundMark x1="57589" y1="37143" x2="57589" y2="33214"/>
                      <a14:foregroundMark x1="57589" y1="33214" x2="53571" y2="29643"/>
                      <a14:foregroundMark x1="53571" y1="29643" x2="48214" y2="33929"/>
                      <a14:foregroundMark x1="43750" y1="37143" x2="43750" y2="37143"/>
                      <a14:foregroundMark x1="51339" y1="41429" x2="51339" y2="41429"/>
                      <a14:foregroundMark x1="79018" y1="37857" x2="79018" y2="37857"/>
                      <a14:foregroundMark x1="79018" y1="28214" x2="79018" y2="28214"/>
                      <a14:foregroundMark x1="75000" y1="25000" x2="75000" y2="25000"/>
                      <a14:foregroundMark x1="70982" y1="21429" x2="70982" y2="21429"/>
                      <a14:foregroundMark x1="40179" y1="13214" x2="40179" y2="13214"/>
                      <a14:foregroundMark x1="34375" y1="18571" x2="31696" y2="22857"/>
                      <a14:foregroundMark x1="54464" y1="56429" x2="54464" y2="56429"/>
                      <a14:foregroundMark x1="46429" y1="57857" x2="46429" y2="57857"/>
                      <a14:backgroundMark x1="50893" y1="37143" x2="50893" y2="37143"/>
                      <a14:backgroundMark x1="50893" y1="37143" x2="50893" y2="37143"/>
                      <a14:backgroundMark x1="48661" y1="34643" x2="48661" y2="34643"/>
                      <a14:backgroundMark x1="45089" y1="33929" x2="45089" y2="33929"/>
                      <a14:backgroundMark x1="57589" y1="33929" x2="57589" y2="33929"/>
                      <a14:backgroundMark x1="53571" y1="45357" x2="53571" y2="45357"/>
                      <a14:backgroundMark x1="55357" y1="28929" x2="55357" y2="28929"/>
                      <a14:backgroundMark x1="50893" y1="28214" x2="50893" y2="28214"/>
                      <a14:backgroundMark x1="48661" y1="37857" x2="48661" y2="37857"/>
                      <a14:backgroundMark x1="56250" y1="38571" x2="56250" y2="38571"/>
                      <a14:backgroundMark x1="53125" y1="37143" x2="53125" y2="37143"/>
                      <a14:backgroundMark x1="51786" y1="34643" x2="51786" y2="34643"/>
                      <a14:backgroundMark x1="51786" y1="32500" x2="51786" y2="32500"/>
                      <a14:backgroundMark x1="56250" y1="34643" x2="56250" y2="34643"/>
                      <a14:backgroundMark x1="57589" y1="37857" x2="57589" y2="37857"/>
                      <a14:backgroundMark x1="52232" y1="42143" x2="49554" y2="41429"/>
                      <a14:backgroundMark x1="46875" y1="38571" x2="46875" y2="38571"/>
                      <a14:backgroundMark x1="46875" y1="36429" x2="45089" y2="35000"/>
                      <a14:backgroundMark x1="43750" y1="34643" x2="43750" y2="34643"/>
                      <a14:backgroundMark x1="43304" y1="37857" x2="43304" y2="37857"/>
                      <a14:backgroundMark x1="42411" y1="41429" x2="42411" y2="41429"/>
                      <a14:backgroundMark x1="52232" y1="37143" x2="52232" y2="37143"/>
                      <a14:backgroundMark x1="52232" y1="33214" x2="52232" y2="33214"/>
                      <a14:backgroundMark x1="56696" y1="32500" x2="56696" y2="32500"/>
                      <a14:backgroundMark x1="58929" y1="35714" x2="58929" y2="35714"/>
                      <a14:backgroundMark x1="58036" y1="38571" x2="58036" y2="38571"/>
                      <a14:backgroundMark x1="56250" y1="38571" x2="56250" y2="38571"/>
                      <a14:backgroundMark x1="49554" y1="34643" x2="49554" y2="34643"/>
                      <a14:backgroundMark x1="49554" y1="31786" x2="49554" y2="31786"/>
                    </a14:backgroundRemoval>
                  </a14:imgEffect>
                  <a14:imgEffect>
                    <a14:colorTemperature colorTemp="6503"/>
                  </a14:imgEffect>
                </a14:imgLayer>
              </a14:imgProps>
            </a:ext>
            <a:ext uri="{28A0092B-C50C-407E-A947-70E740481C1C}">
              <a14:useLocalDpi xmlns:a14="http://schemas.microsoft.com/office/drawing/2010/main" val="0"/>
            </a:ext>
          </a:extLst>
        </a:blip>
        <a:stretch>
          <a:fillRect/>
        </a:stretch>
      </xdr:blipFill>
      <xdr:spPr>
        <a:xfrm>
          <a:off x="3286124" y="4699000"/>
          <a:ext cx="365126" cy="476250"/>
        </a:xfrm>
        <a:prstGeom prst="rect">
          <a:avLst/>
        </a:prstGeom>
        <a:noFill/>
      </xdr:spPr>
    </xdr:pic>
    <xdr:clientData/>
  </xdr:twoCellAnchor>
  <xdr:twoCellAnchor editAs="oneCell">
    <xdr:from>
      <xdr:col>10</xdr:col>
      <xdr:colOff>555625</xdr:colOff>
      <xdr:row>24</xdr:row>
      <xdr:rowOff>158750</xdr:rowOff>
    </xdr:from>
    <xdr:to>
      <xdr:col>11</xdr:col>
      <xdr:colOff>460375</xdr:colOff>
      <xdr:row>27</xdr:row>
      <xdr:rowOff>15875</xdr:rowOff>
    </xdr:to>
    <xdr:pic>
      <xdr:nvPicPr>
        <xdr:cNvPr id="27" name="Picture 2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3077" b="89915" l="3817" r="95802">
                      <a14:foregroundMark x1="34351" y1="23932" x2="34351" y2="23932"/>
                      <a14:foregroundMark x1="18130" y1="59316" x2="18130" y2="59316"/>
                      <a14:foregroundMark x1="63359" y1="60342" x2="63359" y2="60342"/>
                      <a14:foregroundMark x1="71183" y1="73846" x2="71183" y2="73846"/>
                      <a14:foregroundMark x1="77290" y1="35043" x2="77290" y2="35043"/>
                      <a14:foregroundMark x1="41603" y1="57778" x2="41603" y2="57778"/>
                    </a14:backgroundRemoval>
                  </a14:imgEffect>
                </a14:imgLayer>
              </a14:imgProps>
            </a:ext>
            <a:ext uri="{28A0092B-C50C-407E-A947-70E740481C1C}">
              <a14:useLocalDpi xmlns:a14="http://schemas.microsoft.com/office/drawing/2010/main" val="0"/>
            </a:ext>
          </a:extLst>
        </a:blip>
        <a:stretch>
          <a:fillRect/>
        </a:stretch>
      </xdr:blipFill>
      <xdr:spPr>
        <a:xfrm>
          <a:off x="6969125" y="4730750"/>
          <a:ext cx="508000" cy="42862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editAs="oneCell">
    <xdr:from>
      <xdr:col>17</xdr:col>
      <xdr:colOff>31057</xdr:colOff>
      <xdr:row>24</xdr:row>
      <xdr:rowOff>61463</xdr:rowOff>
    </xdr:from>
    <xdr:to>
      <xdr:col>17</xdr:col>
      <xdr:colOff>476699</xdr:colOff>
      <xdr:row>26</xdr:row>
      <xdr:rowOff>131065</xdr:rowOff>
    </xdr:to>
    <xdr:pic>
      <xdr:nvPicPr>
        <xdr:cNvPr id="29" name="Picture 2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21197291">
          <a:off x="10667307" y="4633463"/>
          <a:ext cx="445642" cy="450602"/>
        </a:xfrm>
        <a:prstGeom prst="rect">
          <a:avLst/>
        </a:prstGeom>
      </xdr:spPr>
    </xdr:pic>
    <xdr:clientData/>
  </xdr:twoCellAnchor>
  <xdr:twoCellAnchor editAs="oneCell">
    <xdr:from>
      <xdr:col>23</xdr:col>
      <xdr:colOff>15876</xdr:colOff>
      <xdr:row>9</xdr:row>
      <xdr:rowOff>31751</xdr:rowOff>
    </xdr:from>
    <xdr:to>
      <xdr:col>23</xdr:col>
      <xdr:colOff>523875</xdr:colOff>
      <xdr:row>11</xdr:row>
      <xdr:rowOff>111125</xdr:rowOff>
    </xdr:to>
    <xdr:pic>
      <xdr:nvPicPr>
        <xdr:cNvPr id="30" name="Picture 29"/>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3727" b="94203" l="6457" r="94016">
                      <a14:foregroundMark x1="8189" y1="13043" x2="8189" y2="13043"/>
                      <a14:foregroundMark x1="27244" y1="38923" x2="27244" y2="38923"/>
                      <a14:foregroundMark x1="29134" y1="33540" x2="29134" y2="33540"/>
                      <a14:foregroundMark x1="9764" y1="59420" x2="9764" y2="59420"/>
                      <a14:foregroundMark x1="15748" y1="63561" x2="15748" y2="63561"/>
                      <a14:foregroundMark x1="25984" y1="60663" x2="25984" y2="60663"/>
                      <a14:foregroundMark x1="80630" y1="23188" x2="80630" y2="23188"/>
                      <a14:foregroundMark x1="71969" y1="38923" x2="71969" y2="38923"/>
                      <a14:foregroundMark x1="81417" y1="57557" x2="81417" y2="57557"/>
                      <a14:foregroundMark x1="89449" y1="61077" x2="89449" y2="61077"/>
                      <a14:foregroundMark x1="70866" y1="33540" x2="70866" y2="33540"/>
                      <a14:foregroundMark x1="58268" y1="34783" x2="58268" y2="34783"/>
                      <a14:foregroundMark x1="65827" y1="38302" x2="65827" y2="38302"/>
                      <a14:foregroundMark x1="40945" y1="42443" x2="40945" y2="42443"/>
                      <a14:foregroundMark x1="51496" y1="46998" x2="51496" y2="46998"/>
                      <a14:foregroundMark x1="55118" y1="44099" x2="55118" y2="44099"/>
                      <a14:foregroundMark x1="72126" y1="62733" x2="72126" y2="62733"/>
                      <a14:foregroundMark x1="74016" y1="71843" x2="74016" y2="71843"/>
                      <a14:foregroundMark x1="63465" y1="65839" x2="63465" y2="65839"/>
                      <a14:foregroundMark x1="70866" y1="77640" x2="70866" y2="77640"/>
                      <a14:foregroundMark x1="57953" y1="74534" x2="57953" y2="74534"/>
                      <a14:foregroundMark x1="64567" y1="84472" x2="64567" y2="84472"/>
                      <a14:foregroundMark x1="55906" y1="83230" x2="55906" y2="83230"/>
                      <a14:foregroundMark x1="57165" y1="91511" x2="57165" y2="91511"/>
                      <a14:foregroundMark x1="47244" y1="87578" x2="47244" y2="87578"/>
                      <a14:foregroundMark x1="47559" y1="80745" x2="47559" y2="80745"/>
                      <a14:foregroundMark x1="38898" y1="90683" x2="38898" y2="90683"/>
                      <a14:foregroundMark x1="31024" y1="85300" x2="31024" y2="85300"/>
                      <a14:foregroundMark x1="41732" y1="73913" x2="41732" y2="73913"/>
                      <a14:foregroundMark x1="35433" y1="65839" x2="35433" y2="65839"/>
                      <a14:foregroundMark x1="38268" y1="71014" x2="38268" y2="71014"/>
                      <a14:foregroundMark x1="24882" y1="81159" x2="24882" y2="81159"/>
                      <a14:foregroundMark x1="23307" y1="75155" x2="23307" y2="75155"/>
                      <a14:foregroundMark x1="18898" y1="70807" x2="18898" y2="70807"/>
                      <a14:foregroundMark x1="20000" y1="64803" x2="20000" y2="64803"/>
                      <a14:foregroundMark x1="18110" y1="22774" x2="18110" y2="22774"/>
                      <a14:foregroundMark x1="29921" y1="45963" x2="29921" y2="45963"/>
                      <a14:foregroundMark x1="41417" y1="56936" x2="41417" y2="56936"/>
                      <a14:foregroundMark x1="54803" y1="54244" x2="54803" y2="54244"/>
                      <a14:foregroundMark x1="46457" y1="68323" x2="46457" y2="68323"/>
                      <a14:foregroundMark x1="20945" y1="58385" x2="20945" y2="58385"/>
                      <a14:foregroundMark x1="20945" y1="57971" x2="29134" y2="40787"/>
                      <a14:foregroundMark x1="28819" y1="42857" x2="39055" y2="50725"/>
                      <a14:foregroundMark x1="40157" y1="50725" x2="53071" y2="65217"/>
                      <a14:foregroundMark x1="49921" y1="82402" x2="54331" y2="87578"/>
                      <a14:foregroundMark x1="77953" y1="55901" x2="61732" y2="42443"/>
                      <a14:foregroundMark x1="24409" y1="66874" x2="24882" y2="66667"/>
                      <a14:foregroundMark x1="31181" y1="74120" x2="33071" y2="69979"/>
                      <a14:foregroundMark x1="35433" y1="81159" x2="37795" y2="79296"/>
                      <a14:foregroundMark x1="42520" y1="87371" x2="43622" y2="84265"/>
                      <a14:foregroundMark x1="90551" y1="22153" x2="85039" y2="48240"/>
                      <a14:foregroundMark x1="9921" y1="21325" x2="14488" y2="53830"/>
                    </a14:backgroundRemoval>
                  </a14:imgEffect>
                </a14:imgLayer>
              </a14:imgProps>
            </a:ext>
            <a:ext uri="{28A0092B-C50C-407E-A947-70E740481C1C}">
              <a14:useLocalDpi xmlns:a14="http://schemas.microsoft.com/office/drawing/2010/main" val="0"/>
            </a:ext>
          </a:extLst>
        </a:blip>
        <a:stretch>
          <a:fillRect/>
        </a:stretch>
      </xdr:blipFill>
      <xdr:spPr>
        <a:xfrm>
          <a:off x="14271626" y="1746251"/>
          <a:ext cx="507999" cy="460374"/>
        </a:xfrm>
        <a:prstGeom prst="rect">
          <a:avLst/>
        </a:prstGeom>
      </xdr:spPr>
    </xdr:pic>
    <xdr:clientData/>
  </xdr:twoCellAnchor>
  <xdr:twoCellAnchor>
    <xdr:from>
      <xdr:col>4</xdr:col>
      <xdr:colOff>460374</xdr:colOff>
      <xdr:row>11</xdr:row>
      <xdr:rowOff>0</xdr:rowOff>
    </xdr:from>
    <xdr:to>
      <xdr:col>22</xdr:col>
      <xdr:colOff>254000</xdr:colOff>
      <xdr:row>24</xdr:row>
      <xdr:rowOff>15875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428625</xdr:colOff>
      <xdr:row>27</xdr:row>
      <xdr:rowOff>79375</xdr:rowOff>
    </xdr:from>
    <xdr:to>
      <xdr:col>10</xdr:col>
      <xdr:colOff>269874</xdr:colOff>
      <xdr:row>42</xdr:row>
      <xdr:rowOff>15874</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412749</xdr:colOff>
      <xdr:row>27</xdr:row>
      <xdr:rowOff>79375</xdr:rowOff>
    </xdr:from>
    <xdr:to>
      <xdr:col>16</xdr:col>
      <xdr:colOff>206374</xdr:colOff>
      <xdr:row>43</xdr:row>
      <xdr:rowOff>111125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174625</xdr:colOff>
      <xdr:row>26</xdr:row>
      <xdr:rowOff>142874</xdr:rowOff>
    </xdr:from>
    <xdr:to>
      <xdr:col>22</xdr:col>
      <xdr:colOff>206375</xdr:colOff>
      <xdr:row>43</xdr:row>
      <xdr:rowOff>63499</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507999</xdr:colOff>
      <xdr:row>9</xdr:row>
      <xdr:rowOff>95250</xdr:rowOff>
    </xdr:from>
    <xdr:to>
      <xdr:col>29</xdr:col>
      <xdr:colOff>206374</xdr:colOff>
      <xdr:row>43</xdr:row>
      <xdr:rowOff>31749</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444499</xdr:colOff>
      <xdr:row>44</xdr:row>
      <xdr:rowOff>79374</xdr:rowOff>
    </xdr:from>
    <xdr:to>
      <xdr:col>29</xdr:col>
      <xdr:colOff>301624</xdr:colOff>
      <xdr:row>53</xdr:row>
      <xdr:rowOff>127000</xdr:rowOff>
    </xdr:to>
    <xdr:sp macro="" textlink="">
      <xdr:nvSpPr>
        <xdr:cNvPr id="47" name="Rectangle 46"/>
        <xdr:cNvSpPr/>
      </xdr:nvSpPr>
      <xdr:spPr>
        <a:xfrm>
          <a:off x="3238499" y="8461374"/>
          <a:ext cx="14938375" cy="2127251"/>
        </a:xfrm>
        <a:prstGeom prst="rect">
          <a:avLst/>
        </a:prstGeom>
        <a:solidFill>
          <a:schemeClr val="dk1">
            <a:alpha val="97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412751</xdr:colOff>
      <xdr:row>44</xdr:row>
      <xdr:rowOff>126999</xdr:rowOff>
    </xdr:from>
    <xdr:to>
      <xdr:col>8</xdr:col>
      <xdr:colOff>31751</xdr:colOff>
      <xdr:row>45</xdr:row>
      <xdr:rowOff>111125</xdr:rowOff>
    </xdr:to>
    <xdr:sp macro="" textlink="">
      <xdr:nvSpPr>
        <xdr:cNvPr id="49" name="TextBox 48"/>
        <xdr:cNvSpPr txBox="1"/>
      </xdr:nvSpPr>
      <xdr:spPr>
        <a:xfrm>
          <a:off x="3810001" y="8508999"/>
          <a:ext cx="1428750" cy="539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baseline="0">
              <a:solidFill>
                <a:schemeClr val="bg1"/>
              </a:solidFill>
            </a:rPr>
            <a:t>  </a:t>
          </a:r>
          <a:r>
            <a:rPr lang="en-US" sz="2400" b="0">
              <a:solidFill>
                <a:schemeClr val="bg1"/>
              </a:solidFill>
            </a:rPr>
            <a:t>Filters</a:t>
          </a:r>
        </a:p>
        <a:p>
          <a:endParaRPr lang="en-US" sz="2400" b="0">
            <a:solidFill>
              <a:schemeClr val="bg1"/>
            </a:solidFill>
          </a:endParaRPr>
        </a:p>
      </xdr:txBody>
    </xdr:sp>
    <xdr:clientData/>
  </xdr:twoCellAnchor>
  <xdr:twoCellAnchor>
    <xdr:from>
      <xdr:col>4</xdr:col>
      <xdr:colOff>508000</xdr:colOff>
      <xdr:row>43</xdr:row>
      <xdr:rowOff>158750</xdr:rowOff>
    </xdr:from>
    <xdr:to>
      <xdr:col>5</xdr:col>
      <xdr:colOff>539750</xdr:colOff>
      <xdr:row>45</xdr:row>
      <xdr:rowOff>79375</xdr:rowOff>
    </xdr:to>
    <xdr:sp macro="" textlink="">
      <xdr:nvSpPr>
        <xdr:cNvPr id="51" name="TextBox 50"/>
        <xdr:cNvSpPr txBox="1"/>
      </xdr:nvSpPr>
      <xdr:spPr>
        <a:xfrm>
          <a:off x="3302000" y="8350250"/>
          <a:ext cx="63500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a:solidFill>
                <a:schemeClr val="bg1"/>
              </a:solidFill>
              <a:sym typeface="Wingdings" panose="05000000000000000000" pitchFamily="2" charset="2"/>
            </a:rPr>
            <a:t></a:t>
          </a:r>
          <a:endParaRPr lang="en-US" sz="4800">
            <a:solidFill>
              <a:schemeClr val="bg1"/>
            </a:solidFill>
          </a:endParaRPr>
        </a:p>
      </xdr:txBody>
    </xdr:sp>
    <xdr:clientData/>
  </xdr:twoCellAnchor>
  <xdr:twoCellAnchor editAs="oneCell">
    <xdr:from>
      <xdr:col>16</xdr:col>
      <xdr:colOff>593724</xdr:colOff>
      <xdr:row>45</xdr:row>
      <xdr:rowOff>133351</xdr:rowOff>
    </xdr:from>
    <xdr:to>
      <xdr:col>25</xdr:col>
      <xdr:colOff>190500</xdr:colOff>
      <xdr:row>53</xdr:row>
      <xdr:rowOff>79375</xdr:rowOff>
    </xdr:to>
    <mc:AlternateContent xmlns:mc="http://schemas.openxmlformats.org/markup-compatibility/2006" xmlns:a14="http://schemas.microsoft.com/office/drawing/2010/main">
      <mc:Choice Requires="a14">
        <xdr:graphicFrame macro="">
          <xdr:nvGraphicFramePr>
            <xdr:cNvPr id="43"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626724" y="8959851"/>
              <a:ext cx="5026026" cy="1470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45</xdr:row>
      <xdr:rowOff>117476</xdr:rowOff>
    </xdr:from>
    <xdr:to>
      <xdr:col>16</xdr:col>
      <xdr:colOff>539751</xdr:colOff>
      <xdr:row>51</xdr:row>
      <xdr:rowOff>111126</xdr:rowOff>
    </xdr:to>
    <mc:AlternateContent xmlns:mc="http://schemas.openxmlformats.org/markup-compatibility/2006" xmlns:a14="http://schemas.microsoft.com/office/drawing/2010/main">
      <mc:Choice Requires="a14">
        <xdr:graphicFrame macro="">
          <xdr:nvGraphicFramePr>
            <xdr:cNvPr id="44"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6880225" y="8943976"/>
              <a:ext cx="3692526"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244474</xdr:colOff>
      <xdr:row>45</xdr:row>
      <xdr:rowOff>149225</xdr:rowOff>
    </xdr:from>
    <xdr:to>
      <xdr:col>28</xdr:col>
      <xdr:colOff>428625</xdr:colOff>
      <xdr:row>55</xdr:row>
      <xdr:rowOff>47624</xdr:rowOff>
    </xdr:to>
    <mc:AlternateContent xmlns:mc="http://schemas.openxmlformats.org/markup-compatibility/2006" xmlns:a14="http://schemas.microsoft.com/office/drawing/2010/main">
      <mc:Choice Requires="a14">
        <xdr:graphicFrame macro="">
          <xdr:nvGraphicFramePr>
            <xdr:cNvPr id="45"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706724" y="8975725"/>
              <a:ext cx="2438401" cy="1803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38099</xdr:colOff>
      <xdr:row>45</xdr:row>
      <xdr:rowOff>127001</xdr:rowOff>
    </xdr:from>
    <xdr:to>
      <xdr:col>10</xdr:col>
      <xdr:colOff>476250</xdr:colOff>
      <xdr:row>51</xdr:row>
      <xdr:rowOff>95251</xdr:rowOff>
    </xdr:to>
    <mc:AlternateContent xmlns:mc="http://schemas.openxmlformats.org/markup-compatibility/2006" xmlns:a14="http://schemas.microsoft.com/office/drawing/2010/main">
      <mc:Choice Requires="a14">
        <xdr:graphicFrame macro="">
          <xdr:nvGraphicFramePr>
            <xdr:cNvPr id="4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35349" y="8953501"/>
              <a:ext cx="3454401"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ammohammed" refreshedDate="44597.512215740739" createdVersion="5" refreshedVersion="5" minRefreshableVersion="3" recordCount="1055">
  <cacheSource type="worksheet">
    <worksheetSource ref="A1:J1056" sheet="SalesData"/>
  </cacheSource>
  <cacheFields count="11">
    <cacheField name="Order id" numFmtId="49">
      <sharedItems/>
    </cacheField>
    <cacheField name="Date" numFmtId="14">
      <sharedItems containsSemiMixedTypes="0" containsNonDate="0" containsDate="1" containsString="0" minDate="2020-01-01T00:00:00" maxDate="2021-11-20T00:00:00" count="671">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sharedItems>
      <fieldGroup par="10" base="1">
        <rangePr groupBy="months" startDate="2020-01-01T00:00:00" endDate="2021-11-20T00:00:00"/>
        <groupItems count="14">
          <s v="&lt;1/1/2020"/>
          <s v="Jan"/>
          <s v="Feb"/>
          <s v="Mar"/>
          <s v="Apr"/>
          <s v="May"/>
          <s v="Jun"/>
          <s v="Jul"/>
          <s v="Aug"/>
          <s v="Sep"/>
          <s v="Oct"/>
          <s v="Nov"/>
          <s v="Dec"/>
          <s v="&gt;11/20/2021"/>
        </groupItems>
      </fieldGroup>
    </cacheField>
    <cacheField name="Customer id" numFmtId="0">
      <sharedItems containsSemiMixedTypes="0" containsString="0" containsNumber="1" containsInteger="1" minValue="11" maxValue="111" count="11">
        <n v="11"/>
        <n v="22"/>
        <n v="31"/>
        <n v="41"/>
        <n v="51"/>
        <n v="62"/>
        <n v="17"/>
        <n v="82"/>
        <n v="19"/>
        <n v="20"/>
        <n v="111"/>
      </sharedItems>
    </cacheField>
    <cacheField name="Customer name" numFmtId="0">
      <sharedItems count="11">
        <s v=" Company A"/>
        <s v="Company C"/>
        <s v="Company D"/>
        <s v="Company B"/>
        <s v="Company E"/>
        <s v="Company F"/>
        <s v="Company G"/>
        <s v="Company H"/>
        <s v="Company I"/>
        <s v="Company J"/>
        <s v="Company K"/>
      </sharedItems>
    </cacheField>
    <cacheField name="Salesperson" numFmtId="0">
      <sharedItems count="8">
        <s v="ABAD Nestor"/>
        <s v="MOYA Diego"/>
        <s v="OTTESEN Jeanette"/>
        <s v="ZUKHUROV Siyovush"/>
        <s v="ZULU Onthatile"/>
        <s v="SUGITA Yuichi"/>
        <s v="SUHAREVS Ritvars"/>
        <s v="Kehinde mayegun"/>
      </sharedItems>
    </cacheField>
    <cacheField name="Region " numFmtId="0">
      <sharedItems count="4">
        <s v="Lagos"/>
        <s v="Kaduna"/>
        <s v="Abuja"/>
        <s v="Warri"/>
      </sharedItems>
    </cacheField>
    <cacheField name="Item" numFmtId="49">
      <sharedItems count="5">
        <s v="Item E"/>
        <s v="Item D"/>
        <s v="Item F"/>
        <s v="Item S"/>
        <s v="Item A"/>
      </sharedItems>
    </cacheField>
    <cacheField name="Price" numFmtId="0">
      <sharedItems containsSemiMixedTypes="0" containsString="0" containsNumber="1" containsInteger="1" minValue="30" maxValue="233"/>
    </cacheField>
    <cacheField name="Quantity" numFmtId="0">
      <sharedItems containsSemiMixedTypes="0" containsString="0" containsNumber="1" containsInteger="1" minValue="0" maxValue="25"/>
    </cacheField>
    <cacheField name="Revenue" numFmtId="0">
      <sharedItems containsSemiMixedTypes="0" containsString="0" containsNumber="1" containsInteger="1" minValue="0" maxValue="5825" count="98">
        <n v="369"/>
        <n v="233"/>
        <n v="300"/>
        <n v="201"/>
        <n v="120"/>
        <n v="1107"/>
        <n v="1165"/>
        <n v="1050"/>
        <n v="536"/>
        <n v="360"/>
        <n v="1353"/>
        <n v="3029"/>
        <n v="2100"/>
        <n v="1340"/>
        <n v="330"/>
        <n v="1476"/>
        <n v="1950"/>
        <n v="938"/>
        <n v="270"/>
        <n v="984"/>
        <n v="1631"/>
        <n v="900"/>
        <n v="402"/>
        <n v="150"/>
        <n v="615"/>
        <n v="4194"/>
        <n v="2550"/>
        <n v="1072"/>
        <n v="570"/>
        <n v="2706"/>
        <n v="5825"/>
        <n v="450"/>
        <n v="67"/>
        <n v="60"/>
        <n v="932"/>
        <n v="1350"/>
        <n v="335"/>
        <n v="210"/>
        <n v="2563"/>
        <n v="600"/>
        <n v="2796"/>
        <n v="871"/>
        <n v="420"/>
        <n v="2097"/>
        <n v="1200"/>
        <n v="469"/>
        <n v="180"/>
        <n v="738"/>
        <n v="750"/>
        <n v="1206"/>
        <n v="510"/>
        <n v="1968"/>
        <n v="2337"/>
        <n v="5126"/>
        <n v="3750"/>
        <n v="30"/>
        <n v="246"/>
        <n v="699"/>
        <n v="603"/>
        <n v="861"/>
        <n v="1864"/>
        <n v="1800"/>
        <n v="737"/>
        <n v="390"/>
        <n v="1722"/>
        <n v="4660"/>
        <n v="1650"/>
        <n v="804"/>
        <n v="1599"/>
        <n v="1398"/>
        <n v="540"/>
        <n v="2091"/>
        <n v="3728"/>
        <n v="2850"/>
        <n v="1474"/>
        <n v="3262"/>
        <n v="3000"/>
        <n v="123"/>
        <n v="2214"/>
        <n v="3961"/>
        <n v="2400"/>
        <n v="1273"/>
        <n v="660"/>
        <n v="3075"/>
        <n v="134"/>
        <n v="90"/>
        <n v="492"/>
        <n v="240"/>
        <n v="2700"/>
        <n v="1139"/>
        <n v="480"/>
        <n v="2460"/>
        <n v="466"/>
        <n v="268"/>
        <n v="4427"/>
        <n v="3300"/>
        <n v="1675"/>
        <n v="0"/>
      </sharedItems>
    </cacheField>
    <cacheField name="Years" numFmtId="0" databaseField="0">
      <fieldGroup base="1">
        <rangePr groupBy="years" startDate="2020-01-01T00:00:00" endDate="2021-11-20T00:00:00"/>
        <groupItems count="4">
          <s v="&lt;1/1/2020"/>
          <s v="2020"/>
          <s v="2021"/>
          <s v="&gt;11/20/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55">
  <r>
    <s v="0001"/>
    <x v="0"/>
    <x v="0"/>
    <x v="0"/>
    <x v="0"/>
    <x v="0"/>
    <x v="0"/>
    <n v="123"/>
    <n v="3"/>
    <x v="0"/>
  </r>
  <r>
    <s v="0002"/>
    <x v="1"/>
    <x v="1"/>
    <x v="1"/>
    <x v="1"/>
    <x v="1"/>
    <x v="1"/>
    <n v="233"/>
    <n v="1"/>
    <x v="1"/>
  </r>
  <r>
    <s v="0003"/>
    <x v="2"/>
    <x v="2"/>
    <x v="2"/>
    <x v="2"/>
    <x v="2"/>
    <x v="2"/>
    <n v="150"/>
    <n v="2"/>
    <x v="2"/>
  </r>
  <r>
    <s v="0004"/>
    <x v="3"/>
    <x v="3"/>
    <x v="3"/>
    <x v="3"/>
    <x v="3"/>
    <x v="3"/>
    <n v="67"/>
    <n v="3"/>
    <x v="3"/>
  </r>
  <r>
    <s v="0005"/>
    <x v="4"/>
    <x v="4"/>
    <x v="4"/>
    <x v="4"/>
    <x v="0"/>
    <x v="4"/>
    <n v="30"/>
    <n v="4"/>
    <x v="4"/>
  </r>
  <r>
    <s v="0006"/>
    <x v="5"/>
    <x v="5"/>
    <x v="5"/>
    <x v="5"/>
    <x v="1"/>
    <x v="0"/>
    <n v="123"/>
    <n v="9"/>
    <x v="5"/>
  </r>
  <r>
    <s v="0007"/>
    <x v="6"/>
    <x v="6"/>
    <x v="6"/>
    <x v="6"/>
    <x v="2"/>
    <x v="1"/>
    <n v="233"/>
    <n v="5"/>
    <x v="6"/>
  </r>
  <r>
    <s v="0008"/>
    <x v="7"/>
    <x v="7"/>
    <x v="7"/>
    <x v="7"/>
    <x v="3"/>
    <x v="2"/>
    <n v="150"/>
    <n v="7"/>
    <x v="7"/>
  </r>
  <r>
    <s v="0009"/>
    <x v="8"/>
    <x v="8"/>
    <x v="8"/>
    <x v="0"/>
    <x v="0"/>
    <x v="3"/>
    <n v="67"/>
    <n v="8"/>
    <x v="8"/>
  </r>
  <r>
    <s v="0010"/>
    <x v="9"/>
    <x v="9"/>
    <x v="9"/>
    <x v="1"/>
    <x v="1"/>
    <x v="4"/>
    <n v="30"/>
    <n v="12"/>
    <x v="9"/>
  </r>
  <r>
    <s v="0011"/>
    <x v="10"/>
    <x v="10"/>
    <x v="10"/>
    <x v="2"/>
    <x v="2"/>
    <x v="0"/>
    <n v="123"/>
    <n v="11"/>
    <x v="10"/>
  </r>
  <r>
    <s v="0012"/>
    <x v="11"/>
    <x v="0"/>
    <x v="0"/>
    <x v="3"/>
    <x v="3"/>
    <x v="1"/>
    <n v="233"/>
    <n v="13"/>
    <x v="11"/>
  </r>
  <r>
    <s v="0013"/>
    <x v="12"/>
    <x v="1"/>
    <x v="1"/>
    <x v="4"/>
    <x v="0"/>
    <x v="2"/>
    <n v="150"/>
    <n v="14"/>
    <x v="12"/>
  </r>
  <r>
    <s v="0014"/>
    <x v="13"/>
    <x v="2"/>
    <x v="2"/>
    <x v="5"/>
    <x v="1"/>
    <x v="3"/>
    <n v="67"/>
    <n v="20"/>
    <x v="13"/>
  </r>
  <r>
    <s v="0015"/>
    <x v="14"/>
    <x v="3"/>
    <x v="3"/>
    <x v="6"/>
    <x v="2"/>
    <x v="4"/>
    <n v="30"/>
    <n v="11"/>
    <x v="14"/>
  </r>
  <r>
    <s v="0016"/>
    <x v="15"/>
    <x v="4"/>
    <x v="4"/>
    <x v="7"/>
    <x v="3"/>
    <x v="0"/>
    <n v="123"/>
    <n v="12"/>
    <x v="15"/>
  </r>
  <r>
    <s v="0017"/>
    <x v="0"/>
    <x v="5"/>
    <x v="5"/>
    <x v="0"/>
    <x v="0"/>
    <x v="1"/>
    <n v="233"/>
    <n v="1"/>
    <x v="1"/>
  </r>
  <r>
    <s v="0018"/>
    <x v="0"/>
    <x v="6"/>
    <x v="6"/>
    <x v="1"/>
    <x v="1"/>
    <x v="2"/>
    <n v="150"/>
    <n v="13"/>
    <x v="16"/>
  </r>
  <r>
    <s v="0019"/>
    <x v="0"/>
    <x v="7"/>
    <x v="7"/>
    <x v="2"/>
    <x v="2"/>
    <x v="3"/>
    <n v="67"/>
    <n v="14"/>
    <x v="17"/>
  </r>
  <r>
    <s v="0020"/>
    <x v="0"/>
    <x v="8"/>
    <x v="8"/>
    <x v="3"/>
    <x v="3"/>
    <x v="4"/>
    <n v="30"/>
    <n v="9"/>
    <x v="18"/>
  </r>
  <r>
    <s v="0021"/>
    <x v="0"/>
    <x v="9"/>
    <x v="9"/>
    <x v="4"/>
    <x v="0"/>
    <x v="0"/>
    <n v="123"/>
    <n v="9"/>
    <x v="5"/>
  </r>
  <r>
    <s v="0022"/>
    <x v="0"/>
    <x v="10"/>
    <x v="10"/>
    <x v="5"/>
    <x v="1"/>
    <x v="0"/>
    <n v="123"/>
    <n v="8"/>
    <x v="19"/>
  </r>
  <r>
    <s v="0023"/>
    <x v="0"/>
    <x v="0"/>
    <x v="0"/>
    <x v="6"/>
    <x v="2"/>
    <x v="1"/>
    <n v="233"/>
    <n v="7"/>
    <x v="20"/>
  </r>
  <r>
    <s v="0024"/>
    <x v="0"/>
    <x v="1"/>
    <x v="1"/>
    <x v="7"/>
    <x v="3"/>
    <x v="2"/>
    <n v="150"/>
    <n v="6"/>
    <x v="21"/>
  </r>
  <r>
    <s v="0025"/>
    <x v="0"/>
    <x v="2"/>
    <x v="2"/>
    <x v="0"/>
    <x v="0"/>
    <x v="3"/>
    <n v="67"/>
    <n v="6"/>
    <x v="22"/>
  </r>
  <r>
    <s v="0026"/>
    <x v="0"/>
    <x v="3"/>
    <x v="3"/>
    <x v="1"/>
    <x v="1"/>
    <x v="4"/>
    <n v="30"/>
    <n v="5"/>
    <x v="23"/>
  </r>
  <r>
    <s v="0027"/>
    <x v="0"/>
    <x v="4"/>
    <x v="4"/>
    <x v="2"/>
    <x v="2"/>
    <x v="0"/>
    <n v="123"/>
    <n v="5"/>
    <x v="24"/>
  </r>
  <r>
    <s v="0028"/>
    <x v="0"/>
    <x v="5"/>
    <x v="5"/>
    <x v="3"/>
    <x v="3"/>
    <x v="1"/>
    <n v="233"/>
    <n v="18"/>
    <x v="25"/>
  </r>
  <r>
    <s v="0029"/>
    <x v="0"/>
    <x v="6"/>
    <x v="6"/>
    <x v="4"/>
    <x v="0"/>
    <x v="2"/>
    <n v="150"/>
    <n v="17"/>
    <x v="26"/>
  </r>
  <r>
    <s v="0030"/>
    <x v="0"/>
    <x v="7"/>
    <x v="7"/>
    <x v="5"/>
    <x v="1"/>
    <x v="3"/>
    <n v="67"/>
    <n v="16"/>
    <x v="27"/>
  </r>
  <r>
    <s v="0031"/>
    <x v="0"/>
    <x v="8"/>
    <x v="8"/>
    <x v="6"/>
    <x v="2"/>
    <x v="4"/>
    <n v="30"/>
    <n v="19"/>
    <x v="28"/>
  </r>
  <r>
    <s v="0032"/>
    <x v="0"/>
    <x v="9"/>
    <x v="9"/>
    <x v="7"/>
    <x v="3"/>
    <x v="0"/>
    <n v="123"/>
    <n v="22"/>
    <x v="29"/>
  </r>
  <r>
    <s v="0033"/>
    <x v="0"/>
    <x v="10"/>
    <x v="10"/>
    <x v="0"/>
    <x v="0"/>
    <x v="1"/>
    <n v="233"/>
    <n v="25"/>
    <x v="30"/>
  </r>
  <r>
    <s v="0034"/>
    <x v="0"/>
    <x v="0"/>
    <x v="0"/>
    <x v="1"/>
    <x v="1"/>
    <x v="2"/>
    <n v="150"/>
    <n v="3"/>
    <x v="31"/>
  </r>
  <r>
    <s v="0035"/>
    <x v="0"/>
    <x v="1"/>
    <x v="1"/>
    <x v="2"/>
    <x v="2"/>
    <x v="3"/>
    <n v="67"/>
    <n v="1"/>
    <x v="32"/>
  </r>
  <r>
    <s v="0036"/>
    <x v="0"/>
    <x v="2"/>
    <x v="2"/>
    <x v="3"/>
    <x v="3"/>
    <x v="4"/>
    <n v="30"/>
    <n v="2"/>
    <x v="33"/>
  </r>
  <r>
    <s v="0037"/>
    <x v="0"/>
    <x v="3"/>
    <x v="3"/>
    <x v="4"/>
    <x v="0"/>
    <x v="0"/>
    <n v="123"/>
    <n v="3"/>
    <x v="0"/>
  </r>
  <r>
    <s v="0038"/>
    <x v="0"/>
    <x v="4"/>
    <x v="4"/>
    <x v="5"/>
    <x v="1"/>
    <x v="1"/>
    <n v="233"/>
    <n v="4"/>
    <x v="34"/>
  </r>
  <r>
    <s v="0039"/>
    <x v="0"/>
    <x v="5"/>
    <x v="5"/>
    <x v="6"/>
    <x v="2"/>
    <x v="2"/>
    <n v="150"/>
    <n v="9"/>
    <x v="35"/>
  </r>
  <r>
    <s v="0040"/>
    <x v="0"/>
    <x v="6"/>
    <x v="6"/>
    <x v="7"/>
    <x v="3"/>
    <x v="3"/>
    <n v="67"/>
    <n v="5"/>
    <x v="36"/>
  </r>
  <r>
    <s v="0041"/>
    <x v="0"/>
    <x v="7"/>
    <x v="7"/>
    <x v="0"/>
    <x v="0"/>
    <x v="4"/>
    <n v="30"/>
    <n v="7"/>
    <x v="37"/>
  </r>
  <r>
    <s v="0042"/>
    <x v="0"/>
    <x v="8"/>
    <x v="8"/>
    <x v="5"/>
    <x v="1"/>
    <x v="0"/>
    <n v="123"/>
    <n v="8"/>
    <x v="19"/>
  </r>
  <r>
    <s v="0043"/>
    <x v="0"/>
    <x v="9"/>
    <x v="9"/>
    <x v="6"/>
    <x v="2"/>
    <x v="0"/>
    <n v="123"/>
    <n v="12"/>
    <x v="15"/>
  </r>
  <r>
    <s v="0044"/>
    <x v="0"/>
    <x v="10"/>
    <x v="10"/>
    <x v="7"/>
    <x v="3"/>
    <x v="1"/>
    <n v="233"/>
    <n v="11"/>
    <x v="38"/>
  </r>
  <r>
    <s v="0045"/>
    <x v="0"/>
    <x v="0"/>
    <x v="0"/>
    <x v="0"/>
    <x v="0"/>
    <x v="2"/>
    <n v="150"/>
    <n v="13"/>
    <x v="16"/>
  </r>
  <r>
    <s v="0046"/>
    <x v="0"/>
    <x v="1"/>
    <x v="1"/>
    <x v="5"/>
    <x v="1"/>
    <x v="3"/>
    <n v="67"/>
    <n v="14"/>
    <x v="17"/>
  </r>
  <r>
    <s v="0047"/>
    <x v="0"/>
    <x v="2"/>
    <x v="2"/>
    <x v="6"/>
    <x v="2"/>
    <x v="4"/>
    <n v="30"/>
    <n v="20"/>
    <x v="39"/>
  </r>
  <r>
    <s v="0048"/>
    <x v="0"/>
    <x v="3"/>
    <x v="3"/>
    <x v="7"/>
    <x v="3"/>
    <x v="0"/>
    <n v="123"/>
    <n v="11"/>
    <x v="10"/>
  </r>
  <r>
    <s v="0049"/>
    <x v="0"/>
    <x v="4"/>
    <x v="4"/>
    <x v="0"/>
    <x v="0"/>
    <x v="1"/>
    <n v="233"/>
    <n v="12"/>
    <x v="40"/>
  </r>
  <r>
    <s v="0050"/>
    <x v="0"/>
    <x v="5"/>
    <x v="5"/>
    <x v="5"/>
    <x v="1"/>
    <x v="2"/>
    <n v="150"/>
    <n v="1"/>
    <x v="23"/>
  </r>
  <r>
    <s v="0051"/>
    <x v="0"/>
    <x v="6"/>
    <x v="6"/>
    <x v="6"/>
    <x v="2"/>
    <x v="3"/>
    <n v="67"/>
    <n v="13"/>
    <x v="41"/>
  </r>
  <r>
    <s v="0052"/>
    <x v="0"/>
    <x v="7"/>
    <x v="7"/>
    <x v="7"/>
    <x v="3"/>
    <x v="4"/>
    <n v="30"/>
    <n v="14"/>
    <x v="42"/>
  </r>
  <r>
    <s v="0053"/>
    <x v="0"/>
    <x v="8"/>
    <x v="8"/>
    <x v="0"/>
    <x v="0"/>
    <x v="0"/>
    <n v="123"/>
    <n v="9"/>
    <x v="5"/>
  </r>
  <r>
    <s v="0054"/>
    <x v="0"/>
    <x v="9"/>
    <x v="9"/>
    <x v="5"/>
    <x v="1"/>
    <x v="1"/>
    <n v="233"/>
    <n v="9"/>
    <x v="43"/>
  </r>
  <r>
    <s v="0055"/>
    <x v="0"/>
    <x v="10"/>
    <x v="10"/>
    <x v="6"/>
    <x v="2"/>
    <x v="2"/>
    <n v="150"/>
    <n v="8"/>
    <x v="44"/>
  </r>
  <r>
    <s v="0056"/>
    <x v="0"/>
    <x v="0"/>
    <x v="0"/>
    <x v="7"/>
    <x v="3"/>
    <x v="3"/>
    <n v="67"/>
    <n v="7"/>
    <x v="45"/>
  </r>
  <r>
    <s v="0057"/>
    <x v="0"/>
    <x v="1"/>
    <x v="1"/>
    <x v="0"/>
    <x v="0"/>
    <x v="4"/>
    <n v="30"/>
    <n v="6"/>
    <x v="46"/>
  </r>
  <r>
    <s v="0058"/>
    <x v="0"/>
    <x v="2"/>
    <x v="2"/>
    <x v="5"/>
    <x v="1"/>
    <x v="0"/>
    <n v="123"/>
    <n v="6"/>
    <x v="47"/>
  </r>
  <r>
    <s v="0059"/>
    <x v="0"/>
    <x v="3"/>
    <x v="3"/>
    <x v="6"/>
    <x v="2"/>
    <x v="1"/>
    <n v="233"/>
    <n v="5"/>
    <x v="6"/>
  </r>
  <r>
    <s v="0060"/>
    <x v="5"/>
    <x v="4"/>
    <x v="4"/>
    <x v="7"/>
    <x v="3"/>
    <x v="2"/>
    <n v="150"/>
    <n v="5"/>
    <x v="48"/>
  </r>
  <r>
    <s v="0061"/>
    <x v="6"/>
    <x v="5"/>
    <x v="5"/>
    <x v="0"/>
    <x v="0"/>
    <x v="3"/>
    <n v="67"/>
    <n v="18"/>
    <x v="49"/>
  </r>
  <r>
    <s v="0062"/>
    <x v="7"/>
    <x v="6"/>
    <x v="6"/>
    <x v="5"/>
    <x v="1"/>
    <x v="4"/>
    <n v="30"/>
    <n v="17"/>
    <x v="50"/>
  </r>
  <r>
    <s v="0063"/>
    <x v="8"/>
    <x v="7"/>
    <x v="7"/>
    <x v="6"/>
    <x v="2"/>
    <x v="0"/>
    <n v="123"/>
    <n v="16"/>
    <x v="51"/>
  </r>
  <r>
    <s v="0064"/>
    <x v="9"/>
    <x v="8"/>
    <x v="8"/>
    <x v="7"/>
    <x v="3"/>
    <x v="0"/>
    <n v="123"/>
    <n v="19"/>
    <x v="52"/>
  </r>
  <r>
    <s v="0065"/>
    <x v="10"/>
    <x v="9"/>
    <x v="9"/>
    <x v="0"/>
    <x v="0"/>
    <x v="1"/>
    <n v="233"/>
    <n v="22"/>
    <x v="53"/>
  </r>
  <r>
    <s v="0066"/>
    <x v="11"/>
    <x v="10"/>
    <x v="10"/>
    <x v="5"/>
    <x v="1"/>
    <x v="2"/>
    <n v="150"/>
    <n v="25"/>
    <x v="54"/>
  </r>
  <r>
    <s v="0067"/>
    <x v="12"/>
    <x v="0"/>
    <x v="0"/>
    <x v="6"/>
    <x v="2"/>
    <x v="3"/>
    <n v="67"/>
    <n v="3"/>
    <x v="3"/>
  </r>
  <r>
    <s v="0068"/>
    <x v="13"/>
    <x v="1"/>
    <x v="1"/>
    <x v="7"/>
    <x v="3"/>
    <x v="4"/>
    <n v="30"/>
    <n v="1"/>
    <x v="55"/>
  </r>
  <r>
    <s v="0069"/>
    <x v="14"/>
    <x v="2"/>
    <x v="2"/>
    <x v="0"/>
    <x v="0"/>
    <x v="0"/>
    <n v="123"/>
    <n v="2"/>
    <x v="56"/>
  </r>
  <r>
    <s v="0070"/>
    <x v="15"/>
    <x v="3"/>
    <x v="3"/>
    <x v="5"/>
    <x v="1"/>
    <x v="1"/>
    <n v="233"/>
    <n v="3"/>
    <x v="57"/>
  </r>
  <r>
    <s v="0071"/>
    <x v="16"/>
    <x v="4"/>
    <x v="4"/>
    <x v="6"/>
    <x v="2"/>
    <x v="2"/>
    <n v="150"/>
    <n v="4"/>
    <x v="39"/>
  </r>
  <r>
    <s v="0072"/>
    <x v="17"/>
    <x v="5"/>
    <x v="5"/>
    <x v="7"/>
    <x v="3"/>
    <x v="3"/>
    <n v="67"/>
    <n v="9"/>
    <x v="58"/>
  </r>
  <r>
    <s v="0073"/>
    <x v="18"/>
    <x v="6"/>
    <x v="6"/>
    <x v="0"/>
    <x v="0"/>
    <x v="4"/>
    <n v="30"/>
    <n v="5"/>
    <x v="23"/>
  </r>
  <r>
    <s v="0074"/>
    <x v="19"/>
    <x v="7"/>
    <x v="7"/>
    <x v="5"/>
    <x v="1"/>
    <x v="0"/>
    <n v="123"/>
    <n v="7"/>
    <x v="59"/>
  </r>
  <r>
    <s v="0075"/>
    <x v="20"/>
    <x v="8"/>
    <x v="8"/>
    <x v="6"/>
    <x v="2"/>
    <x v="1"/>
    <n v="233"/>
    <n v="8"/>
    <x v="60"/>
  </r>
  <r>
    <s v="0076"/>
    <x v="21"/>
    <x v="9"/>
    <x v="9"/>
    <x v="7"/>
    <x v="3"/>
    <x v="2"/>
    <n v="150"/>
    <n v="12"/>
    <x v="61"/>
  </r>
  <r>
    <s v="0077"/>
    <x v="22"/>
    <x v="10"/>
    <x v="10"/>
    <x v="0"/>
    <x v="0"/>
    <x v="3"/>
    <n v="67"/>
    <n v="11"/>
    <x v="62"/>
  </r>
  <r>
    <s v="0078"/>
    <x v="23"/>
    <x v="0"/>
    <x v="0"/>
    <x v="5"/>
    <x v="1"/>
    <x v="4"/>
    <n v="30"/>
    <n v="13"/>
    <x v="63"/>
  </r>
  <r>
    <s v="0079"/>
    <x v="24"/>
    <x v="1"/>
    <x v="1"/>
    <x v="6"/>
    <x v="2"/>
    <x v="0"/>
    <n v="123"/>
    <n v="14"/>
    <x v="64"/>
  </r>
  <r>
    <s v="0080"/>
    <x v="25"/>
    <x v="2"/>
    <x v="2"/>
    <x v="7"/>
    <x v="3"/>
    <x v="1"/>
    <n v="233"/>
    <n v="20"/>
    <x v="65"/>
  </r>
  <r>
    <s v="0081"/>
    <x v="26"/>
    <x v="3"/>
    <x v="3"/>
    <x v="0"/>
    <x v="0"/>
    <x v="2"/>
    <n v="150"/>
    <n v="11"/>
    <x v="66"/>
  </r>
  <r>
    <s v="0082"/>
    <x v="27"/>
    <x v="4"/>
    <x v="4"/>
    <x v="5"/>
    <x v="1"/>
    <x v="3"/>
    <n v="67"/>
    <n v="12"/>
    <x v="67"/>
  </r>
  <r>
    <s v="0083"/>
    <x v="28"/>
    <x v="5"/>
    <x v="5"/>
    <x v="6"/>
    <x v="2"/>
    <x v="4"/>
    <n v="30"/>
    <n v="1"/>
    <x v="55"/>
  </r>
  <r>
    <s v="0084"/>
    <x v="29"/>
    <x v="6"/>
    <x v="6"/>
    <x v="7"/>
    <x v="3"/>
    <x v="0"/>
    <n v="123"/>
    <n v="13"/>
    <x v="68"/>
  </r>
  <r>
    <s v="0085"/>
    <x v="30"/>
    <x v="7"/>
    <x v="7"/>
    <x v="0"/>
    <x v="0"/>
    <x v="0"/>
    <n v="123"/>
    <n v="14"/>
    <x v="64"/>
  </r>
  <r>
    <s v="0086"/>
    <x v="31"/>
    <x v="8"/>
    <x v="8"/>
    <x v="5"/>
    <x v="1"/>
    <x v="1"/>
    <n v="233"/>
    <n v="9"/>
    <x v="43"/>
  </r>
  <r>
    <s v="0087"/>
    <x v="32"/>
    <x v="9"/>
    <x v="9"/>
    <x v="6"/>
    <x v="2"/>
    <x v="2"/>
    <n v="150"/>
    <n v="9"/>
    <x v="35"/>
  </r>
  <r>
    <s v="0088"/>
    <x v="33"/>
    <x v="10"/>
    <x v="10"/>
    <x v="7"/>
    <x v="3"/>
    <x v="3"/>
    <n v="67"/>
    <n v="8"/>
    <x v="8"/>
  </r>
  <r>
    <s v="0089"/>
    <x v="34"/>
    <x v="0"/>
    <x v="0"/>
    <x v="0"/>
    <x v="0"/>
    <x v="4"/>
    <n v="30"/>
    <n v="7"/>
    <x v="37"/>
  </r>
  <r>
    <s v="0090"/>
    <x v="35"/>
    <x v="1"/>
    <x v="1"/>
    <x v="5"/>
    <x v="1"/>
    <x v="0"/>
    <n v="123"/>
    <n v="6"/>
    <x v="47"/>
  </r>
  <r>
    <s v="0091"/>
    <x v="36"/>
    <x v="2"/>
    <x v="2"/>
    <x v="6"/>
    <x v="2"/>
    <x v="1"/>
    <n v="233"/>
    <n v="6"/>
    <x v="69"/>
  </r>
  <r>
    <s v="0092"/>
    <x v="37"/>
    <x v="3"/>
    <x v="3"/>
    <x v="7"/>
    <x v="3"/>
    <x v="2"/>
    <n v="150"/>
    <n v="5"/>
    <x v="48"/>
  </r>
  <r>
    <s v="0093"/>
    <x v="38"/>
    <x v="4"/>
    <x v="4"/>
    <x v="0"/>
    <x v="0"/>
    <x v="3"/>
    <n v="67"/>
    <n v="5"/>
    <x v="36"/>
  </r>
  <r>
    <s v="0094"/>
    <x v="39"/>
    <x v="5"/>
    <x v="5"/>
    <x v="5"/>
    <x v="1"/>
    <x v="4"/>
    <n v="30"/>
    <n v="18"/>
    <x v="70"/>
  </r>
  <r>
    <s v="0095"/>
    <x v="40"/>
    <x v="6"/>
    <x v="6"/>
    <x v="6"/>
    <x v="2"/>
    <x v="0"/>
    <n v="123"/>
    <n v="17"/>
    <x v="71"/>
  </r>
  <r>
    <s v="0096"/>
    <x v="41"/>
    <x v="7"/>
    <x v="7"/>
    <x v="7"/>
    <x v="3"/>
    <x v="1"/>
    <n v="233"/>
    <n v="16"/>
    <x v="72"/>
  </r>
  <r>
    <s v="0097"/>
    <x v="42"/>
    <x v="8"/>
    <x v="8"/>
    <x v="0"/>
    <x v="0"/>
    <x v="2"/>
    <n v="150"/>
    <n v="19"/>
    <x v="73"/>
  </r>
  <r>
    <s v="0098"/>
    <x v="43"/>
    <x v="9"/>
    <x v="9"/>
    <x v="5"/>
    <x v="1"/>
    <x v="3"/>
    <n v="67"/>
    <n v="22"/>
    <x v="74"/>
  </r>
  <r>
    <s v="0099"/>
    <x v="44"/>
    <x v="10"/>
    <x v="10"/>
    <x v="6"/>
    <x v="2"/>
    <x v="4"/>
    <n v="30"/>
    <n v="25"/>
    <x v="48"/>
  </r>
  <r>
    <s v="0100"/>
    <x v="45"/>
    <x v="0"/>
    <x v="0"/>
    <x v="7"/>
    <x v="3"/>
    <x v="0"/>
    <n v="123"/>
    <n v="3"/>
    <x v="0"/>
  </r>
  <r>
    <s v="0101"/>
    <x v="46"/>
    <x v="1"/>
    <x v="1"/>
    <x v="0"/>
    <x v="0"/>
    <x v="1"/>
    <n v="233"/>
    <n v="1"/>
    <x v="1"/>
  </r>
  <r>
    <s v="0102"/>
    <x v="47"/>
    <x v="2"/>
    <x v="2"/>
    <x v="5"/>
    <x v="1"/>
    <x v="2"/>
    <n v="150"/>
    <n v="2"/>
    <x v="2"/>
  </r>
  <r>
    <s v="0103"/>
    <x v="48"/>
    <x v="3"/>
    <x v="3"/>
    <x v="6"/>
    <x v="2"/>
    <x v="3"/>
    <n v="67"/>
    <n v="3"/>
    <x v="3"/>
  </r>
  <r>
    <s v="0104"/>
    <x v="49"/>
    <x v="4"/>
    <x v="4"/>
    <x v="7"/>
    <x v="3"/>
    <x v="4"/>
    <n v="30"/>
    <n v="4"/>
    <x v="4"/>
  </r>
  <r>
    <s v="0105"/>
    <x v="50"/>
    <x v="5"/>
    <x v="5"/>
    <x v="0"/>
    <x v="0"/>
    <x v="0"/>
    <n v="123"/>
    <n v="9"/>
    <x v="5"/>
  </r>
  <r>
    <s v="0106"/>
    <x v="51"/>
    <x v="6"/>
    <x v="6"/>
    <x v="5"/>
    <x v="1"/>
    <x v="0"/>
    <n v="123"/>
    <n v="5"/>
    <x v="24"/>
  </r>
  <r>
    <s v="0107"/>
    <x v="52"/>
    <x v="7"/>
    <x v="7"/>
    <x v="6"/>
    <x v="2"/>
    <x v="1"/>
    <n v="233"/>
    <n v="7"/>
    <x v="20"/>
  </r>
  <r>
    <s v="0108"/>
    <x v="53"/>
    <x v="8"/>
    <x v="8"/>
    <x v="7"/>
    <x v="3"/>
    <x v="2"/>
    <n v="150"/>
    <n v="8"/>
    <x v="44"/>
  </r>
  <r>
    <s v="0109"/>
    <x v="54"/>
    <x v="9"/>
    <x v="9"/>
    <x v="0"/>
    <x v="0"/>
    <x v="3"/>
    <n v="67"/>
    <n v="12"/>
    <x v="67"/>
  </r>
  <r>
    <s v="0110"/>
    <x v="55"/>
    <x v="10"/>
    <x v="10"/>
    <x v="5"/>
    <x v="1"/>
    <x v="4"/>
    <n v="30"/>
    <n v="11"/>
    <x v="14"/>
  </r>
  <r>
    <s v="0111"/>
    <x v="56"/>
    <x v="0"/>
    <x v="0"/>
    <x v="6"/>
    <x v="2"/>
    <x v="0"/>
    <n v="123"/>
    <n v="13"/>
    <x v="68"/>
  </r>
  <r>
    <s v="0112"/>
    <x v="57"/>
    <x v="1"/>
    <x v="1"/>
    <x v="7"/>
    <x v="3"/>
    <x v="1"/>
    <n v="233"/>
    <n v="14"/>
    <x v="75"/>
  </r>
  <r>
    <s v="0113"/>
    <x v="58"/>
    <x v="2"/>
    <x v="2"/>
    <x v="0"/>
    <x v="0"/>
    <x v="2"/>
    <n v="150"/>
    <n v="20"/>
    <x v="76"/>
  </r>
  <r>
    <s v="0114"/>
    <x v="59"/>
    <x v="3"/>
    <x v="3"/>
    <x v="5"/>
    <x v="1"/>
    <x v="3"/>
    <n v="67"/>
    <n v="11"/>
    <x v="62"/>
  </r>
  <r>
    <s v="0115"/>
    <x v="60"/>
    <x v="4"/>
    <x v="4"/>
    <x v="6"/>
    <x v="2"/>
    <x v="4"/>
    <n v="30"/>
    <n v="12"/>
    <x v="9"/>
  </r>
  <r>
    <s v="0116"/>
    <x v="61"/>
    <x v="5"/>
    <x v="5"/>
    <x v="7"/>
    <x v="3"/>
    <x v="0"/>
    <n v="123"/>
    <n v="1"/>
    <x v="77"/>
  </r>
  <r>
    <s v="0117"/>
    <x v="62"/>
    <x v="6"/>
    <x v="6"/>
    <x v="0"/>
    <x v="0"/>
    <x v="1"/>
    <n v="233"/>
    <n v="13"/>
    <x v="11"/>
  </r>
  <r>
    <s v="0118"/>
    <x v="63"/>
    <x v="7"/>
    <x v="7"/>
    <x v="5"/>
    <x v="1"/>
    <x v="2"/>
    <n v="150"/>
    <n v="14"/>
    <x v="12"/>
  </r>
  <r>
    <s v="0119"/>
    <x v="64"/>
    <x v="8"/>
    <x v="8"/>
    <x v="6"/>
    <x v="2"/>
    <x v="3"/>
    <n v="67"/>
    <n v="9"/>
    <x v="58"/>
  </r>
  <r>
    <s v="0120"/>
    <x v="65"/>
    <x v="9"/>
    <x v="9"/>
    <x v="7"/>
    <x v="3"/>
    <x v="4"/>
    <n v="30"/>
    <n v="9"/>
    <x v="18"/>
  </r>
  <r>
    <s v="0121"/>
    <x v="66"/>
    <x v="10"/>
    <x v="10"/>
    <x v="0"/>
    <x v="0"/>
    <x v="0"/>
    <n v="123"/>
    <n v="8"/>
    <x v="19"/>
  </r>
  <r>
    <s v="0122"/>
    <x v="67"/>
    <x v="0"/>
    <x v="0"/>
    <x v="7"/>
    <x v="1"/>
    <x v="1"/>
    <n v="233"/>
    <n v="7"/>
    <x v="20"/>
  </r>
  <r>
    <s v="0123"/>
    <x v="68"/>
    <x v="1"/>
    <x v="1"/>
    <x v="3"/>
    <x v="2"/>
    <x v="2"/>
    <n v="150"/>
    <n v="6"/>
    <x v="21"/>
  </r>
  <r>
    <s v="0124"/>
    <x v="69"/>
    <x v="2"/>
    <x v="2"/>
    <x v="7"/>
    <x v="3"/>
    <x v="3"/>
    <n v="67"/>
    <n v="6"/>
    <x v="22"/>
  </r>
  <r>
    <s v="0125"/>
    <x v="70"/>
    <x v="3"/>
    <x v="3"/>
    <x v="3"/>
    <x v="0"/>
    <x v="4"/>
    <n v="30"/>
    <n v="5"/>
    <x v="23"/>
  </r>
  <r>
    <s v="0126"/>
    <x v="71"/>
    <x v="4"/>
    <x v="4"/>
    <x v="7"/>
    <x v="1"/>
    <x v="0"/>
    <n v="123"/>
    <n v="5"/>
    <x v="24"/>
  </r>
  <r>
    <s v="0127"/>
    <x v="72"/>
    <x v="5"/>
    <x v="5"/>
    <x v="3"/>
    <x v="2"/>
    <x v="0"/>
    <n v="123"/>
    <n v="18"/>
    <x v="78"/>
  </r>
  <r>
    <s v="0128"/>
    <x v="73"/>
    <x v="6"/>
    <x v="6"/>
    <x v="7"/>
    <x v="3"/>
    <x v="1"/>
    <n v="233"/>
    <n v="17"/>
    <x v="79"/>
  </r>
  <r>
    <s v="0129"/>
    <x v="74"/>
    <x v="7"/>
    <x v="7"/>
    <x v="3"/>
    <x v="0"/>
    <x v="2"/>
    <n v="150"/>
    <n v="16"/>
    <x v="80"/>
  </r>
  <r>
    <s v="0130"/>
    <x v="75"/>
    <x v="8"/>
    <x v="8"/>
    <x v="7"/>
    <x v="1"/>
    <x v="3"/>
    <n v="67"/>
    <n v="19"/>
    <x v="81"/>
  </r>
  <r>
    <s v="0131"/>
    <x v="76"/>
    <x v="9"/>
    <x v="9"/>
    <x v="3"/>
    <x v="2"/>
    <x v="4"/>
    <n v="30"/>
    <n v="22"/>
    <x v="82"/>
  </r>
  <r>
    <s v="0132"/>
    <x v="77"/>
    <x v="10"/>
    <x v="10"/>
    <x v="7"/>
    <x v="3"/>
    <x v="0"/>
    <n v="123"/>
    <n v="25"/>
    <x v="83"/>
  </r>
  <r>
    <s v="0133"/>
    <x v="78"/>
    <x v="0"/>
    <x v="0"/>
    <x v="3"/>
    <x v="0"/>
    <x v="1"/>
    <n v="233"/>
    <n v="3"/>
    <x v="57"/>
  </r>
  <r>
    <s v="0134"/>
    <x v="79"/>
    <x v="1"/>
    <x v="1"/>
    <x v="7"/>
    <x v="1"/>
    <x v="2"/>
    <n v="150"/>
    <n v="1"/>
    <x v="23"/>
  </r>
  <r>
    <s v="0135"/>
    <x v="80"/>
    <x v="2"/>
    <x v="2"/>
    <x v="3"/>
    <x v="2"/>
    <x v="3"/>
    <n v="67"/>
    <n v="2"/>
    <x v="84"/>
  </r>
  <r>
    <s v="0136"/>
    <x v="81"/>
    <x v="3"/>
    <x v="3"/>
    <x v="7"/>
    <x v="3"/>
    <x v="4"/>
    <n v="30"/>
    <n v="3"/>
    <x v="85"/>
  </r>
  <r>
    <s v="0137"/>
    <x v="82"/>
    <x v="4"/>
    <x v="4"/>
    <x v="3"/>
    <x v="0"/>
    <x v="0"/>
    <n v="123"/>
    <n v="4"/>
    <x v="86"/>
  </r>
  <r>
    <s v="0138"/>
    <x v="83"/>
    <x v="5"/>
    <x v="5"/>
    <x v="7"/>
    <x v="1"/>
    <x v="1"/>
    <n v="233"/>
    <n v="9"/>
    <x v="43"/>
  </r>
  <r>
    <s v="0139"/>
    <x v="84"/>
    <x v="6"/>
    <x v="6"/>
    <x v="3"/>
    <x v="2"/>
    <x v="2"/>
    <n v="150"/>
    <n v="5"/>
    <x v="48"/>
  </r>
  <r>
    <s v="0140"/>
    <x v="85"/>
    <x v="7"/>
    <x v="7"/>
    <x v="7"/>
    <x v="3"/>
    <x v="3"/>
    <n v="67"/>
    <n v="7"/>
    <x v="45"/>
  </r>
  <r>
    <s v="0141"/>
    <x v="86"/>
    <x v="8"/>
    <x v="8"/>
    <x v="3"/>
    <x v="0"/>
    <x v="4"/>
    <n v="30"/>
    <n v="8"/>
    <x v="87"/>
  </r>
  <r>
    <s v="0142"/>
    <x v="87"/>
    <x v="9"/>
    <x v="9"/>
    <x v="7"/>
    <x v="1"/>
    <x v="0"/>
    <n v="123"/>
    <n v="12"/>
    <x v="15"/>
  </r>
  <r>
    <s v="0143"/>
    <x v="88"/>
    <x v="10"/>
    <x v="10"/>
    <x v="3"/>
    <x v="2"/>
    <x v="1"/>
    <n v="233"/>
    <n v="11"/>
    <x v="38"/>
  </r>
  <r>
    <s v="0144"/>
    <x v="89"/>
    <x v="0"/>
    <x v="0"/>
    <x v="7"/>
    <x v="3"/>
    <x v="2"/>
    <n v="150"/>
    <n v="13"/>
    <x v="16"/>
  </r>
  <r>
    <s v="0145"/>
    <x v="90"/>
    <x v="1"/>
    <x v="1"/>
    <x v="3"/>
    <x v="0"/>
    <x v="3"/>
    <n v="67"/>
    <n v="14"/>
    <x v="17"/>
  </r>
  <r>
    <s v="0146"/>
    <x v="91"/>
    <x v="2"/>
    <x v="2"/>
    <x v="7"/>
    <x v="1"/>
    <x v="4"/>
    <n v="30"/>
    <n v="20"/>
    <x v="39"/>
  </r>
  <r>
    <s v="0147"/>
    <x v="92"/>
    <x v="3"/>
    <x v="3"/>
    <x v="3"/>
    <x v="2"/>
    <x v="0"/>
    <n v="123"/>
    <n v="11"/>
    <x v="10"/>
  </r>
  <r>
    <s v="0148"/>
    <x v="93"/>
    <x v="4"/>
    <x v="4"/>
    <x v="7"/>
    <x v="3"/>
    <x v="0"/>
    <n v="123"/>
    <n v="12"/>
    <x v="15"/>
  </r>
  <r>
    <s v="0149"/>
    <x v="94"/>
    <x v="5"/>
    <x v="5"/>
    <x v="3"/>
    <x v="0"/>
    <x v="1"/>
    <n v="233"/>
    <n v="1"/>
    <x v="1"/>
  </r>
  <r>
    <s v="0150"/>
    <x v="95"/>
    <x v="6"/>
    <x v="6"/>
    <x v="7"/>
    <x v="1"/>
    <x v="2"/>
    <n v="150"/>
    <n v="13"/>
    <x v="16"/>
  </r>
  <r>
    <s v="0151"/>
    <x v="96"/>
    <x v="7"/>
    <x v="7"/>
    <x v="3"/>
    <x v="2"/>
    <x v="3"/>
    <n v="67"/>
    <n v="14"/>
    <x v="17"/>
  </r>
  <r>
    <s v="0152"/>
    <x v="97"/>
    <x v="8"/>
    <x v="8"/>
    <x v="7"/>
    <x v="3"/>
    <x v="4"/>
    <n v="30"/>
    <n v="9"/>
    <x v="18"/>
  </r>
  <r>
    <s v="0153"/>
    <x v="98"/>
    <x v="9"/>
    <x v="9"/>
    <x v="3"/>
    <x v="0"/>
    <x v="0"/>
    <n v="123"/>
    <n v="9"/>
    <x v="5"/>
  </r>
  <r>
    <s v="0154"/>
    <x v="99"/>
    <x v="10"/>
    <x v="10"/>
    <x v="7"/>
    <x v="1"/>
    <x v="1"/>
    <n v="233"/>
    <n v="8"/>
    <x v="60"/>
  </r>
  <r>
    <s v="0155"/>
    <x v="100"/>
    <x v="0"/>
    <x v="0"/>
    <x v="3"/>
    <x v="2"/>
    <x v="2"/>
    <n v="150"/>
    <n v="7"/>
    <x v="7"/>
  </r>
  <r>
    <s v="0156"/>
    <x v="101"/>
    <x v="1"/>
    <x v="1"/>
    <x v="7"/>
    <x v="3"/>
    <x v="3"/>
    <n v="67"/>
    <n v="6"/>
    <x v="22"/>
  </r>
  <r>
    <s v="0157"/>
    <x v="102"/>
    <x v="2"/>
    <x v="2"/>
    <x v="3"/>
    <x v="0"/>
    <x v="4"/>
    <n v="30"/>
    <n v="6"/>
    <x v="46"/>
  </r>
  <r>
    <s v="0158"/>
    <x v="103"/>
    <x v="3"/>
    <x v="3"/>
    <x v="7"/>
    <x v="1"/>
    <x v="0"/>
    <n v="123"/>
    <n v="5"/>
    <x v="24"/>
  </r>
  <r>
    <s v="0159"/>
    <x v="104"/>
    <x v="4"/>
    <x v="4"/>
    <x v="3"/>
    <x v="2"/>
    <x v="1"/>
    <n v="233"/>
    <n v="5"/>
    <x v="6"/>
  </r>
  <r>
    <s v="0160"/>
    <x v="105"/>
    <x v="5"/>
    <x v="5"/>
    <x v="7"/>
    <x v="3"/>
    <x v="2"/>
    <n v="150"/>
    <n v="18"/>
    <x v="88"/>
  </r>
  <r>
    <s v="0161"/>
    <x v="106"/>
    <x v="6"/>
    <x v="6"/>
    <x v="3"/>
    <x v="0"/>
    <x v="3"/>
    <n v="67"/>
    <n v="17"/>
    <x v="89"/>
  </r>
  <r>
    <s v="0162"/>
    <x v="107"/>
    <x v="7"/>
    <x v="7"/>
    <x v="7"/>
    <x v="1"/>
    <x v="4"/>
    <n v="30"/>
    <n v="16"/>
    <x v="90"/>
  </r>
  <r>
    <s v="0163"/>
    <x v="108"/>
    <x v="8"/>
    <x v="8"/>
    <x v="3"/>
    <x v="2"/>
    <x v="0"/>
    <n v="123"/>
    <n v="19"/>
    <x v="52"/>
  </r>
  <r>
    <s v="0164"/>
    <x v="109"/>
    <x v="9"/>
    <x v="9"/>
    <x v="7"/>
    <x v="3"/>
    <x v="1"/>
    <n v="233"/>
    <n v="22"/>
    <x v="53"/>
  </r>
  <r>
    <s v="0165"/>
    <x v="110"/>
    <x v="10"/>
    <x v="10"/>
    <x v="3"/>
    <x v="0"/>
    <x v="2"/>
    <n v="150"/>
    <n v="25"/>
    <x v="54"/>
  </r>
  <r>
    <s v="0166"/>
    <x v="111"/>
    <x v="0"/>
    <x v="0"/>
    <x v="7"/>
    <x v="1"/>
    <x v="3"/>
    <n v="67"/>
    <n v="1"/>
    <x v="32"/>
  </r>
  <r>
    <s v="0167"/>
    <x v="112"/>
    <x v="1"/>
    <x v="1"/>
    <x v="3"/>
    <x v="2"/>
    <x v="4"/>
    <n v="30"/>
    <n v="2"/>
    <x v="33"/>
  </r>
  <r>
    <s v="0168"/>
    <x v="113"/>
    <x v="2"/>
    <x v="2"/>
    <x v="7"/>
    <x v="3"/>
    <x v="0"/>
    <n v="123"/>
    <n v="3"/>
    <x v="0"/>
  </r>
  <r>
    <s v="0169"/>
    <x v="114"/>
    <x v="3"/>
    <x v="3"/>
    <x v="3"/>
    <x v="0"/>
    <x v="0"/>
    <n v="123"/>
    <n v="4"/>
    <x v="86"/>
  </r>
  <r>
    <s v="0170"/>
    <x v="115"/>
    <x v="4"/>
    <x v="4"/>
    <x v="7"/>
    <x v="1"/>
    <x v="1"/>
    <n v="233"/>
    <n v="9"/>
    <x v="43"/>
  </r>
  <r>
    <s v="0171"/>
    <x v="116"/>
    <x v="5"/>
    <x v="5"/>
    <x v="3"/>
    <x v="2"/>
    <x v="2"/>
    <n v="150"/>
    <n v="5"/>
    <x v="48"/>
  </r>
  <r>
    <s v="0172"/>
    <x v="117"/>
    <x v="6"/>
    <x v="6"/>
    <x v="7"/>
    <x v="3"/>
    <x v="3"/>
    <n v="67"/>
    <n v="7"/>
    <x v="45"/>
  </r>
  <r>
    <s v="0173"/>
    <x v="118"/>
    <x v="7"/>
    <x v="7"/>
    <x v="3"/>
    <x v="0"/>
    <x v="4"/>
    <n v="30"/>
    <n v="8"/>
    <x v="87"/>
  </r>
  <r>
    <s v="0174"/>
    <x v="119"/>
    <x v="8"/>
    <x v="8"/>
    <x v="7"/>
    <x v="1"/>
    <x v="0"/>
    <n v="123"/>
    <n v="12"/>
    <x v="15"/>
  </r>
  <r>
    <s v="0175"/>
    <x v="120"/>
    <x v="9"/>
    <x v="9"/>
    <x v="3"/>
    <x v="2"/>
    <x v="1"/>
    <n v="233"/>
    <n v="11"/>
    <x v="38"/>
  </r>
  <r>
    <s v="0176"/>
    <x v="121"/>
    <x v="10"/>
    <x v="10"/>
    <x v="7"/>
    <x v="3"/>
    <x v="2"/>
    <n v="150"/>
    <n v="13"/>
    <x v="16"/>
  </r>
  <r>
    <s v="0177"/>
    <x v="122"/>
    <x v="0"/>
    <x v="0"/>
    <x v="3"/>
    <x v="0"/>
    <x v="3"/>
    <n v="67"/>
    <n v="14"/>
    <x v="17"/>
  </r>
  <r>
    <s v="0178"/>
    <x v="123"/>
    <x v="1"/>
    <x v="1"/>
    <x v="7"/>
    <x v="1"/>
    <x v="4"/>
    <n v="30"/>
    <n v="20"/>
    <x v="39"/>
  </r>
  <r>
    <s v="0179"/>
    <x v="124"/>
    <x v="2"/>
    <x v="2"/>
    <x v="3"/>
    <x v="2"/>
    <x v="0"/>
    <n v="123"/>
    <n v="11"/>
    <x v="10"/>
  </r>
  <r>
    <s v="0180"/>
    <x v="125"/>
    <x v="3"/>
    <x v="3"/>
    <x v="7"/>
    <x v="3"/>
    <x v="1"/>
    <n v="233"/>
    <n v="12"/>
    <x v="40"/>
  </r>
  <r>
    <s v="0181"/>
    <x v="126"/>
    <x v="4"/>
    <x v="4"/>
    <x v="3"/>
    <x v="0"/>
    <x v="2"/>
    <n v="150"/>
    <n v="1"/>
    <x v="23"/>
  </r>
  <r>
    <s v="0182"/>
    <x v="127"/>
    <x v="5"/>
    <x v="5"/>
    <x v="7"/>
    <x v="1"/>
    <x v="3"/>
    <n v="67"/>
    <n v="13"/>
    <x v="41"/>
  </r>
  <r>
    <s v="0183"/>
    <x v="128"/>
    <x v="6"/>
    <x v="6"/>
    <x v="3"/>
    <x v="2"/>
    <x v="4"/>
    <n v="30"/>
    <n v="14"/>
    <x v="42"/>
  </r>
  <r>
    <s v="0184"/>
    <x v="129"/>
    <x v="7"/>
    <x v="7"/>
    <x v="7"/>
    <x v="3"/>
    <x v="0"/>
    <n v="123"/>
    <n v="9"/>
    <x v="5"/>
  </r>
  <r>
    <s v="0185"/>
    <x v="130"/>
    <x v="8"/>
    <x v="8"/>
    <x v="3"/>
    <x v="0"/>
    <x v="1"/>
    <n v="233"/>
    <n v="9"/>
    <x v="43"/>
  </r>
  <r>
    <s v="0186"/>
    <x v="131"/>
    <x v="9"/>
    <x v="9"/>
    <x v="7"/>
    <x v="1"/>
    <x v="2"/>
    <n v="150"/>
    <n v="8"/>
    <x v="44"/>
  </r>
  <r>
    <s v="0187"/>
    <x v="132"/>
    <x v="10"/>
    <x v="10"/>
    <x v="3"/>
    <x v="2"/>
    <x v="3"/>
    <n v="67"/>
    <n v="7"/>
    <x v="45"/>
  </r>
  <r>
    <s v="0188"/>
    <x v="133"/>
    <x v="0"/>
    <x v="0"/>
    <x v="7"/>
    <x v="3"/>
    <x v="4"/>
    <n v="30"/>
    <n v="6"/>
    <x v="46"/>
  </r>
  <r>
    <s v="0189"/>
    <x v="134"/>
    <x v="1"/>
    <x v="1"/>
    <x v="3"/>
    <x v="0"/>
    <x v="0"/>
    <n v="123"/>
    <n v="6"/>
    <x v="47"/>
  </r>
  <r>
    <s v="0190"/>
    <x v="135"/>
    <x v="2"/>
    <x v="2"/>
    <x v="7"/>
    <x v="1"/>
    <x v="0"/>
    <n v="123"/>
    <n v="5"/>
    <x v="24"/>
  </r>
  <r>
    <s v="0191"/>
    <x v="136"/>
    <x v="3"/>
    <x v="3"/>
    <x v="3"/>
    <x v="2"/>
    <x v="1"/>
    <n v="233"/>
    <n v="5"/>
    <x v="6"/>
  </r>
  <r>
    <s v="0192"/>
    <x v="137"/>
    <x v="4"/>
    <x v="4"/>
    <x v="7"/>
    <x v="3"/>
    <x v="2"/>
    <n v="150"/>
    <n v="18"/>
    <x v="88"/>
  </r>
  <r>
    <s v="0193"/>
    <x v="138"/>
    <x v="5"/>
    <x v="5"/>
    <x v="3"/>
    <x v="0"/>
    <x v="3"/>
    <n v="67"/>
    <n v="17"/>
    <x v="89"/>
  </r>
  <r>
    <s v="0194"/>
    <x v="139"/>
    <x v="6"/>
    <x v="6"/>
    <x v="7"/>
    <x v="1"/>
    <x v="4"/>
    <n v="30"/>
    <n v="16"/>
    <x v="90"/>
  </r>
  <r>
    <s v="0195"/>
    <x v="140"/>
    <x v="7"/>
    <x v="7"/>
    <x v="3"/>
    <x v="2"/>
    <x v="0"/>
    <n v="123"/>
    <n v="19"/>
    <x v="52"/>
  </r>
  <r>
    <s v="0196"/>
    <x v="141"/>
    <x v="8"/>
    <x v="8"/>
    <x v="7"/>
    <x v="3"/>
    <x v="1"/>
    <n v="233"/>
    <n v="22"/>
    <x v="53"/>
  </r>
  <r>
    <s v="0197"/>
    <x v="142"/>
    <x v="9"/>
    <x v="9"/>
    <x v="3"/>
    <x v="0"/>
    <x v="2"/>
    <n v="150"/>
    <n v="25"/>
    <x v="54"/>
  </r>
  <r>
    <s v="0198"/>
    <x v="143"/>
    <x v="10"/>
    <x v="10"/>
    <x v="7"/>
    <x v="1"/>
    <x v="3"/>
    <n v="67"/>
    <n v="3"/>
    <x v="3"/>
  </r>
  <r>
    <s v="0199"/>
    <x v="144"/>
    <x v="0"/>
    <x v="0"/>
    <x v="3"/>
    <x v="2"/>
    <x v="4"/>
    <n v="30"/>
    <n v="1"/>
    <x v="55"/>
  </r>
  <r>
    <s v="0200"/>
    <x v="145"/>
    <x v="1"/>
    <x v="1"/>
    <x v="7"/>
    <x v="3"/>
    <x v="0"/>
    <n v="123"/>
    <n v="2"/>
    <x v="56"/>
  </r>
  <r>
    <s v="0201"/>
    <x v="146"/>
    <x v="2"/>
    <x v="2"/>
    <x v="0"/>
    <x v="0"/>
    <x v="1"/>
    <n v="233"/>
    <n v="3"/>
    <x v="57"/>
  </r>
  <r>
    <s v="0202"/>
    <x v="147"/>
    <x v="3"/>
    <x v="3"/>
    <x v="1"/>
    <x v="1"/>
    <x v="2"/>
    <n v="150"/>
    <n v="4"/>
    <x v="39"/>
  </r>
  <r>
    <s v="0203"/>
    <x v="148"/>
    <x v="4"/>
    <x v="4"/>
    <x v="2"/>
    <x v="2"/>
    <x v="3"/>
    <n v="67"/>
    <n v="9"/>
    <x v="58"/>
  </r>
  <r>
    <s v="0204"/>
    <x v="149"/>
    <x v="5"/>
    <x v="5"/>
    <x v="3"/>
    <x v="3"/>
    <x v="4"/>
    <n v="30"/>
    <n v="5"/>
    <x v="23"/>
  </r>
  <r>
    <s v="0205"/>
    <x v="150"/>
    <x v="6"/>
    <x v="6"/>
    <x v="4"/>
    <x v="0"/>
    <x v="0"/>
    <n v="123"/>
    <n v="7"/>
    <x v="59"/>
  </r>
  <r>
    <s v="0206"/>
    <x v="151"/>
    <x v="7"/>
    <x v="7"/>
    <x v="5"/>
    <x v="1"/>
    <x v="1"/>
    <n v="233"/>
    <n v="8"/>
    <x v="60"/>
  </r>
  <r>
    <s v="0207"/>
    <x v="152"/>
    <x v="8"/>
    <x v="8"/>
    <x v="6"/>
    <x v="2"/>
    <x v="2"/>
    <n v="150"/>
    <n v="12"/>
    <x v="61"/>
  </r>
  <r>
    <s v="0208"/>
    <x v="153"/>
    <x v="9"/>
    <x v="9"/>
    <x v="7"/>
    <x v="3"/>
    <x v="3"/>
    <n v="67"/>
    <n v="11"/>
    <x v="62"/>
  </r>
  <r>
    <s v="0209"/>
    <x v="154"/>
    <x v="10"/>
    <x v="10"/>
    <x v="0"/>
    <x v="0"/>
    <x v="4"/>
    <n v="30"/>
    <n v="13"/>
    <x v="63"/>
  </r>
  <r>
    <s v="0210"/>
    <x v="155"/>
    <x v="0"/>
    <x v="0"/>
    <x v="1"/>
    <x v="1"/>
    <x v="0"/>
    <n v="123"/>
    <n v="14"/>
    <x v="64"/>
  </r>
  <r>
    <s v="0211"/>
    <x v="156"/>
    <x v="1"/>
    <x v="1"/>
    <x v="2"/>
    <x v="2"/>
    <x v="0"/>
    <n v="123"/>
    <n v="20"/>
    <x v="91"/>
  </r>
  <r>
    <s v="0212"/>
    <x v="157"/>
    <x v="2"/>
    <x v="2"/>
    <x v="3"/>
    <x v="3"/>
    <x v="1"/>
    <n v="233"/>
    <n v="11"/>
    <x v="38"/>
  </r>
  <r>
    <s v="0213"/>
    <x v="158"/>
    <x v="3"/>
    <x v="3"/>
    <x v="4"/>
    <x v="0"/>
    <x v="2"/>
    <n v="150"/>
    <n v="12"/>
    <x v="61"/>
  </r>
  <r>
    <s v="0214"/>
    <x v="159"/>
    <x v="4"/>
    <x v="4"/>
    <x v="5"/>
    <x v="1"/>
    <x v="3"/>
    <n v="67"/>
    <n v="1"/>
    <x v="32"/>
  </r>
  <r>
    <s v="0215"/>
    <x v="160"/>
    <x v="5"/>
    <x v="5"/>
    <x v="6"/>
    <x v="2"/>
    <x v="4"/>
    <n v="30"/>
    <n v="13"/>
    <x v="63"/>
  </r>
  <r>
    <s v="0216"/>
    <x v="161"/>
    <x v="6"/>
    <x v="6"/>
    <x v="7"/>
    <x v="3"/>
    <x v="0"/>
    <n v="123"/>
    <n v="14"/>
    <x v="64"/>
  </r>
  <r>
    <s v="0217"/>
    <x v="162"/>
    <x v="7"/>
    <x v="7"/>
    <x v="0"/>
    <x v="0"/>
    <x v="1"/>
    <n v="233"/>
    <n v="9"/>
    <x v="43"/>
  </r>
  <r>
    <s v="0218"/>
    <x v="163"/>
    <x v="8"/>
    <x v="8"/>
    <x v="1"/>
    <x v="1"/>
    <x v="2"/>
    <n v="150"/>
    <n v="9"/>
    <x v="35"/>
  </r>
  <r>
    <s v="0219"/>
    <x v="164"/>
    <x v="9"/>
    <x v="9"/>
    <x v="2"/>
    <x v="2"/>
    <x v="3"/>
    <n v="67"/>
    <n v="8"/>
    <x v="8"/>
  </r>
  <r>
    <s v="0220"/>
    <x v="165"/>
    <x v="10"/>
    <x v="10"/>
    <x v="3"/>
    <x v="3"/>
    <x v="4"/>
    <n v="30"/>
    <n v="7"/>
    <x v="37"/>
  </r>
  <r>
    <s v="0221"/>
    <x v="166"/>
    <x v="0"/>
    <x v="0"/>
    <x v="4"/>
    <x v="0"/>
    <x v="0"/>
    <n v="123"/>
    <n v="6"/>
    <x v="47"/>
  </r>
  <r>
    <s v="0222"/>
    <x v="167"/>
    <x v="1"/>
    <x v="1"/>
    <x v="5"/>
    <x v="1"/>
    <x v="1"/>
    <n v="233"/>
    <n v="6"/>
    <x v="69"/>
  </r>
  <r>
    <s v="0223"/>
    <x v="168"/>
    <x v="2"/>
    <x v="2"/>
    <x v="6"/>
    <x v="2"/>
    <x v="2"/>
    <n v="150"/>
    <n v="5"/>
    <x v="48"/>
  </r>
  <r>
    <s v="0224"/>
    <x v="169"/>
    <x v="3"/>
    <x v="3"/>
    <x v="7"/>
    <x v="3"/>
    <x v="3"/>
    <n v="67"/>
    <n v="5"/>
    <x v="36"/>
  </r>
  <r>
    <s v="0225"/>
    <x v="170"/>
    <x v="4"/>
    <x v="4"/>
    <x v="0"/>
    <x v="0"/>
    <x v="4"/>
    <n v="30"/>
    <n v="18"/>
    <x v="70"/>
  </r>
  <r>
    <s v="0226"/>
    <x v="171"/>
    <x v="5"/>
    <x v="5"/>
    <x v="1"/>
    <x v="1"/>
    <x v="0"/>
    <n v="123"/>
    <n v="17"/>
    <x v="71"/>
  </r>
  <r>
    <s v="0227"/>
    <x v="172"/>
    <x v="6"/>
    <x v="6"/>
    <x v="2"/>
    <x v="2"/>
    <x v="1"/>
    <n v="233"/>
    <n v="16"/>
    <x v="72"/>
  </r>
  <r>
    <s v="0228"/>
    <x v="173"/>
    <x v="7"/>
    <x v="7"/>
    <x v="3"/>
    <x v="3"/>
    <x v="2"/>
    <n v="150"/>
    <n v="19"/>
    <x v="73"/>
  </r>
  <r>
    <s v="0229"/>
    <x v="174"/>
    <x v="8"/>
    <x v="8"/>
    <x v="4"/>
    <x v="0"/>
    <x v="3"/>
    <n v="67"/>
    <n v="22"/>
    <x v="74"/>
  </r>
  <r>
    <s v="0230"/>
    <x v="175"/>
    <x v="9"/>
    <x v="9"/>
    <x v="5"/>
    <x v="1"/>
    <x v="4"/>
    <n v="30"/>
    <n v="25"/>
    <x v="48"/>
  </r>
  <r>
    <s v="0231"/>
    <x v="176"/>
    <x v="10"/>
    <x v="10"/>
    <x v="6"/>
    <x v="2"/>
    <x v="0"/>
    <n v="123"/>
    <n v="3"/>
    <x v="0"/>
  </r>
  <r>
    <s v="0232"/>
    <x v="177"/>
    <x v="0"/>
    <x v="0"/>
    <x v="7"/>
    <x v="3"/>
    <x v="0"/>
    <n v="123"/>
    <n v="1"/>
    <x v="77"/>
  </r>
  <r>
    <s v="0233"/>
    <x v="178"/>
    <x v="1"/>
    <x v="1"/>
    <x v="0"/>
    <x v="0"/>
    <x v="1"/>
    <n v="233"/>
    <n v="2"/>
    <x v="92"/>
  </r>
  <r>
    <s v="0234"/>
    <x v="179"/>
    <x v="2"/>
    <x v="2"/>
    <x v="1"/>
    <x v="1"/>
    <x v="2"/>
    <n v="150"/>
    <n v="3"/>
    <x v="31"/>
  </r>
  <r>
    <s v="0235"/>
    <x v="180"/>
    <x v="3"/>
    <x v="3"/>
    <x v="2"/>
    <x v="2"/>
    <x v="3"/>
    <n v="67"/>
    <n v="4"/>
    <x v="93"/>
  </r>
  <r>
    <s v="0236"/>
    <x v="181"/>
    <x v="4"/>
    <x v="4"/>
    <x v="3"/>
    <x v="3"/>
    <x v="4"/>
    <n v="30"/>
    <n v="9"/>
    <x v="18"/>
  </r>
  <r>
    <s v="0237"/>
    <x v="182"/>
    <x v="5"/>
    <x v="5"/>
    <x v="4"/>
    <x v="0"/>
    <x v="0"/>
    <n v="123"/>
    <n v="5"/>
    <x v="24"/>
  </r>
  <r>
    <s v="0238"/>
    <x v="183"/>
    <x v="6"/>
    <x v="6"/>
    <x v="5"/>
    <x v="1"/>
    <x v="1"/>
    <n v="233"/>
    <n v="7"/>
    <x v="20"/>
  </r>
  <r>
    <s v="0239"/>
    <x v="184"/>
    <x v="7"/>
    <x v="7"/>
    <x v="6"/>
    <x v="2"/>
    <x v="2"/>
    <n v="150"/>
    <n v="8"/>
    <x v="44"/>
  </r>
  <r>
    <s v="0240"/>
    <x v="185"/>
    <x v="8"/>
    <x v="8"/>
    <x v="7"/>
    <x v="3"/>
    <x v="3"/>
    <n v="67"/>
    <n v="12"/>
    <x v="67"/>
  </r>
  <r>
    <s v="0241"/>
    <x v="186"/>
    <x v="9"/>
    <x v="9"/>
    <x v="0"/>
    <x v="0"/>
    <x v="4"/>
    <n v="30"/>
    <n v="11"/>
    <x v="14"/>
  </r>
  <r>
    <s v="0242"/>
    <x v="187"/>
    <x v="10"/>
    <x v="10"/>
    <x v="1"/>
    <x v="1"/>
    <x v="0"/>
    <n v="123"/>
    <n v="13"/>
    <x v="68"/>
  </r>
  <r>
    <s v="0243"/>
    <x v="188"/>
    <x v="0"/>
    <x v="0"/>
    <x v="2"/>
    <x v="2"/>
    <x v="1"/>
    <n v="233"/>
    <n v="14"/>
    <x v="75"/>
  </r>
  <r>
    <s v="0244"/>
    <x v="189"/>
    <x v="1"/>
    <x v="1"/>
    <x v="3"/>
    <x v="3"/>
    <x v="2"/>
    <n v="150"/>
    <n v="20"/>
    <x v="76"/>
  </r>
  <r>
    <s v="0245"/>
    <x v="190"/>
    <x v="2"/>
    <x v="2"/>
    <x v="4"/>
    <x v="0"/>
    <x v="3"/>
    <n v="67"/>
    <n v="11"/>
    <x v="62"/>
  </r>
  <r>
    <s v="0246"/>
    <x v="191"/>
    <x v="3"/>
    <x v="3"/>
    <x v="5"/>
    <x v="1"/>
    <x v="4"/>
    <n v="30"/>
    <n v="12"/>
    <x v="9"/>
  </r>
  <r>
    <s v="0247"/>
    <x v="192"/>
    <x v="4"/>
    <x v="4"/>
    <x v="6"/>
    <x v="2"/>
    <x v="0"/>
    <n v="123"/>
    <n v="1"/>
    <x v="77"/>
  </r>
  <r>
    <s v="0248"/>
    <x v="193"/>
    <x v="5"/>
    <x v="5"/>
    <x v="7"/>
    <x v="3"/>
    <x v="1"/>
    <n v="233"/>
    <n v="13"/>
    <x v="11"/>
  </r>
  <r>
    <s v="0249"/>
    <x v="194"/>
    <x v="6"/>
    <x v="6"/>
    <x v="0"/>
    <x v="0"/>
    <x v="2"/>
    <n v="150"/>
    <n v="14"/>
    <x v="12"/>
  </r>
  <r>
    <s v="0250"/>
    <x v="195"/>
    <x v="7"/>
    <x v="7"/>
    <x v="1"/>
    <x v="1"/>
    <x v="3"/>
    <n v="67"/>
    <n v="9"/>
    <x v="58"/>
  </r>
  <r>
    <s v="0251"/>
    <x v="196"/>
    <x v="8"/>
    <x v="8"/>
    <x v="2"/>
    <x v="2"/>
    <x v="4"/>
    <n v="30"/>
    <n v="9"/>
    <x v="18"/>
  </r>
  <r>
    <s v="0252"/>
    <x v="197"/>
    <x v="9"/>
    <x v="9"/>
    <x v="3"/>
    <x v="3"/>
    <x v="0"/>
    <n v="123"/>
    <n v="8"/>
    <x v="19"/>
  </r>
  <r>
    <s v="0253"/>
    <x v="198"/>
    <x v="10"/>
    <x v="10"/>
    <x v="4"/>
    <x v="0"/>
    <x v="0"/>
    <n v="123"/>
    <n v="7"/>
    <x v="59"/>
  </r>
  <r>
    <s v="0254"/>
    <x v="199"/>
    <x v="0"/>
    <x v="0"/>
    <x v="5"/>
    <x v="1"/>
    <x v="1"/>
    <n v="233"/>
    <n v="6"/>
    <x v="69"/>
  </r>
  <r>
    <s v="0255"/>
    <x v="200"/>
    <x v="1"/>
    <x v="1"/>
    <x v="6"/>
    <x v="2"/>
    <x v="2"/>
    <n v="150"/>
    <n v="6"/>
    <x v="21"/>
  </r>
  <r>
    <s v="0256"/>
    <x v="201"/>
    <x v="2"/>
    <x v="2"/>
    <x v="7"/>
    <x v="3"/>
    <x v="3"/>
    <n v="67"/>
    <n v="5"/>
    <x v="36"/>
  </r>
  <r>
    <s v="0257"/>
    <x v="202"/>
    <x v="3"/>
    <x v="3"/>
    <x v="0"/>
    <x v="0"/>
    <x v="4"/>
    <n v="30"/>
    <n v="5"/>
    <x v="23"/>
  </r>
  <r>
    <s v="0258"/>
    <x v="203"/>
    <x v="4"/>
    <x v="4"/>
    <x v="1"/>
    <x v="1"/>
    <x v="0"/>
    <n v="123"/>
    <n v="18"/>
    <x v="78"/>
  </r>
  <r>
    <s v="0259"/>
    <x v="204"/>
    <x v="5"/>
    <x v="5"/>
    <x v="2"/>
    <x v="2"/>
    <x v="1"/>
    <n v="233"/>
    <n v="17"/>
    <x v="79"/>
  </r>
  <r>
    <s v="0260"/>
    <x v="205"/>
    <x v="6"/>
    <x v="6"/>
    <x v="3"/>
    <x v="3"/>
    <x v="2"/>
    <n v="150"/>
    <n v="16"/>
    <x v="80"/>
  </r>
  <r>
    <s v="0261"/>
    <x v="206"/>
    <x v="7"/>
    <x v="7"/>
    <x v="4"/>
    <x v="0"/>
    <x v="3"/>
    <n v="67"/>
    <n v="19"/>
    <x v="81"/>
  </r>
  <r>
    <s v="0262"/>
    <x v="207"/>
    <x v="8"/>
    <x v="8"/>
    <x v="5"/>
    <x v="1"/>
    <x v="4"/>
    <n v="30"/>
    <n v="22"/>
    <x v="82"/>
  </r>
  <r>
    <s v="0263"/>
    <x v="208"/>
    <x v="9"/>
    <x v="9"/>
    <x v="6"/>
    <x v="2"/>
    <x v="0"/>
    <n v="123"/>
    <n v="25"/>
    <x v="83"/>
  </r>
  <r>
    <s v="0264"/>
    <x v="209"/>
    <x v="10"/>
    <x v="10"/>
    <x v="7"/>
    <x v="3"/>
    <x v="1"/>
    <n v="233"/>
    <n v="3"/>
    <x v="57"/>
  </r>
  <r>
    <s v="0265"/>
    <x v="210"/>
    <x v="0"/>
    <x v="0"/>
    <x v="0"/>
    <x v="0"/>
    <x v="2"/>
    <n v="150"/>
    <n v="1"/>
    <x v="23"/>
  </r>
  <r>
    <s v="0266"/>
    <x v="211"/>
    <x v="1"/>
    <x v="1"/>
    <x v="1"/>
    <x v="1"/>
    <x v="3"/>
    <n v="67"/>
    <n v="2"/>
    <x v="84"/>
  </r>
  <r>
    <s v="0267"/>
    <x v="212"/>
    <x v="2"/>
    <x v="2"/>
    <x v="2"/>
    <x v="2"/>
    <x v="4"/>
    <n v="30"/>
    <n v="3"/>
    <x v="85"/>
  </r>
  <r>
    <s v="0268"/>
    <x v="213"/>
    <x v="3"/>
    <x v="3"/>
    <x v="3"/>
    <x v="3"/>
    <x v="0"/>
    <n v="123"/>
    <n v="4"/>
    <x v="86"/>
  </r>
  <r>
    <s v="0269"/>
    <x v="214"/>
    <x v="4"/>
    <x v="4"/>
    <x v="4"/>
    <x v="0"/>
    <x v="1"/>
    <n v="233"/>
    <n v="9"/>
    <x v="43"/>
  </r>
  <r>
    <s v="0270"/>
    <x v="215"/>
    <x v="5"/>
    <x v="5"/>
    <x v="5"/>
    <x v="1"/>
    <x v="2"/>
    <n v="150"/>
    <n v="5"/>
    <x v="48"/>
  </r>
  <r>
    <s v="0271"/>
    <x v="216"/>
    <x v="6"/>
    <x v="6"/>
    <x v="6"/>
    <x v="2"/>
    <x v="3"/>
    <n v="67"/>
    <n v="7"/>
    <x v="45"/>
  </r>
  <r>
    <s v="0272"/>
    <x v="217"/>
    <x v="7"/>
    <x v="7"/>
    <x v="7"/>
    <x v="3"/>
    <x v="4"/>
    <n v="30"/>
    <n v="8"/>
    <x v="87"/>
  </r>
  <r>
    <s v="0273"/>
    <x v="218"/>
    <x v="8"/>
    <x v="8"/>
    <x v="0"/>
    <x v="0"/>
    <x v="0"/>
    <n v="123"/>
    <n v="12"/>
    <x v="15"/>
  </r>
  <r>
    <s v="0274"/>
    <x v="219"/>
    <x v="9"/>
    <x v="9"/>
    <x v="1"/>
    <x v="1"/>
    <x v="0"/>
    <n v="123"/>
    <n v="11"/>
    <x v="10"/>
  </r>
  <r>
    <s v="0275"/>
    <x v="220"/>
    <x v="10"/>
    <x v="10"/>
    <x v="2"/>
    <x v="2"/>
    <x v="1"/>
    <n v="233"/>
    <n v="13"/>
    <x v="11"/>
  </r>
  <r>
    <s v="0276"/>
    <x v="221"/>
    <x v="0"/>
    <x v="0"/>
    <x v="3"/>
    <x v="3"/>
    <x v="2"/>
    <n v="150"/>
    <n v="14"/>
    <x v="12"/>
  </r>
  <r>
    <s v="0277"/>
    <x v="222"/>
    <x v="1"/>
    <x v="1"/>
    <x v="4"/>
    <x v="0"/>
    <x v="3"/>
    <n v="67"/>
    <n v="20"/>
    <x v="13"/>
  </r>
  <r>
    <s v="0278"/>
    <x v="223"/>
    <x v="2"/>
    <x v="2"/>
    <x v="5"/>
    <x v="1"/>
    <x v="4"/>
    <n v="30"/>
    <n v="11"/>
    <x v="14"/>
  </r>
  <r>
    <s v="0279"/>
    <x v="224"/>
    <x v="3"/>
    <x v="3"/>
    <x v="6"/>
    <x v="2"/>
    <x v="0"/>
    <n v="123"/>
    <n v="12"/>
    <x v="15"/>
  </r>
  <r>
    <s v="0280"/>
    <x v="225"/>
    <x v="4"/>
    <x v="4"/>
    <x v="7"/>
    <x v="3"/>
    <x v="1"/>
    <n v="233"/>
    <n v="1"/>
    <x v="1"/>
  </r>
  <r>
    <s v="0281"/>
    <x v="226"/>
    <x v="5"/>
    <x v="5"/>
    <x v="0"/>
    <x v="0"/>
    <x v="2"/>
    <n v="150"/>
    <n v="13"/>
    <x v="16"/>
  </r>
  <r>
    <s v="0282"/>
    <x v="227"/>
    <x v="6"/>
    <x v="6"/>
    <x v="1"/>
    <x v="1"/>
    <x v="3"/>
    <n v="67"/>
    <n v="14"/>
    <x v="17"/>
  </r>
  <r>
    <s v="0283"/>
    <x v="228"/>
    <x v="7"/>
    <x v="7"/>
    <x v="2"/>
    <x v="2"/>
    <x v="4"/>
    <n v="30"/>
    <n v="9"/>
    <x v="18"/>
  </r>
  <r>
    <s v="0284"/>
    <x v="229"/>
    <x v="8"/>
    <x v="8"/>
    <x v="3"/>
    <x v="3"/>
    <x v="0"/>
    <n v="123"/>
    <n v="9"/>
    <x v="5"/>
  </r>
  <r>
    <s v="0285"/>
    <x v="230"/>
    <x v="9"/>
    <x v="9"/>
    <x v="4"/>
    <x v="0"/>
    <x v="1"/>
    <n v="233"/>
    <n v="8"/>
    <x v="60"/>
  </r>
  <r>
    <s v="0286"/>
    <x v="231"/>
    <x v="10"/>
    <x v="10"/>
    <x v="5"/>
    <x v="1"/>
    <x v="2"/>
    <n v="150"/>
    <n v="7"/>
    <x v="7"/>
  </r>
  <r>
    <s v="0287"/>
    <x v="232"/>
    <x v="0"/>
    <x v="0"/>
    <x v="6"/>
    <x v="2"/>
    <x v="3"/>
    <n v="67"/>
    <n v="6"/>
    <x v="22"/>
  </r>
  <r>
    <s v="0288"/>
    <x v="233"/>
    <x v="1"/>
    <x v="1"/>
    <x v="7"/>
    <x v="3"/>
    <x v="4"/>
    <n v="30"/>
    <n v="6"/>
    <x v="46"/>
  </r>
  <r>
    <s v="0289"/>
    <x v="234"/>
    <x v="2"/>
    <x v="2"/>
    <x v="0"/>
    <x v="0"/>
    <x v="0"/>
    <n v="123"/>
    <n v="5"/>
    <x v="24"/>
  </r>
  <r>
    <s v="0290"/>
    <x v="235"/>
    <x v="3"/>
    <x v="3"/>
    <x v="1"/>
    <x v="1"/>
    <x v="1"/>
    <n v="233"/>
    <n v="5"/>
    <x v="6"/>
  </r>
  <r>
    <s v="0291"/>
    <x v="236"/>
    <x v="4"/>
    <x v="4"/>
    <x v="2"/>
    <x v="2"/>
    <x v="2"/>
    <n v="150"/>
    <n v="18"/>
    <x v="88"/>
  </r>
  <r>
    <s v="0292"/>
    <x v="237"/>
    <x v="5"/>
    <x v="5"/>
    <x v="3"/>
    <x v="3"/>
    <x v="3"/>
    <n v="67"/>
    <n v="17"/>
    <x v="89"/>
  </r>
  <r>
    <s v="0293"/>
    <x v="238"/>
    <x v="6"/>
    <x v="6"/>
    <x v="4"/>
    <x v="0"/>
    <x v="4"/>
    <n v="30"/>
    <n v="16"/>
    <x v="90"/>
  </r>
  <r>
    <s v="0294"/>
    <x v="239"/>
    <x v="7"/>
    <x v="7"/>
    <x v="5"/>
    <x v="0"/>
    <x v="0"/>
    <n v="123"/>
    <n v="19"/>
    <x v="52"/>
  </r>
  <r>
    <s v="0295"/>
    <x v="240"/>
    <x v="8"/>
    <x v="8"/>
    <x v="6"/>
    <x v="0"/>
    <x v="0"/>
    <n v="123"/>
    <n v="22"/>
    <x v="29"/>
  </r>
  <r>
    <s v="0296"/>
    <x v="241"/>
    <x v="9"/>
    <x v="9"/>
    <x v="7"/>
    <x v="0"/>
    <x v="1"/>
    <n v="233"/>
    <n v="25"/>
    <x v="30"/>
  </r>
  <r>
    <s v="0297"/>
    <x v="242"/>
    <x v="10"/>
    <x v="10"/>
    <x v="0"/>
    <x v="0"/>
    <x v="2"/>
    <n v="150"/>
    <n v="3"/>
    <x v="31"/>
  </r>
  <r>
    <s v="0298"/>
    <x v="243"/>
    <x v="0"/>
    <x v="0"/>
    <x v="1"/>
    <x v="0"/>
    <x v="3"/>
    <n v="67"/>
    <n v="1"/>
    <x v="32"/>
  </r>
  <r>
    <s v="0299"/>
    <x v="244"/>
    <x v="1"/>
    <x v="1"/>
    <x v="2"/>
    <x v="0"/>
    <x v="4"/>
    <n v="30"/>
    <n v="2"/>
    <x v="33"/>
  </r>
  <r>
    <s v="0300"/>
    <x v="245"/>
    <x v="2"/>
    <x v="2"/>
    <x v="3"/>
    <x v="0"/>
    <x v="0"/>
    <n v="123"/>
    <n v="3"/>
    <x v="0"/>
  </r>
  <r>
    <s v="0301"/>
    <x v="246"/>
    <x v="0"/>
    <x v="0"/>
    <x v="0"/>
    <x v="1"/>
    <x v="1"/>
    <n v="233"/>
    <n v="4"/>
    <x v="34"/>
  </r>
  <r>
    <s v="0302"/>
    <x v="247"/>
    <x v="1"/>
    <x v="1"/>
    <x v="1"/>
    <x v="2"/>
    <x v="2"/>
    <n v="150"/>
    <n v="9"/>
    <x v="35"/>
  </r>
  <r>
    <s v="0303"/>
    <x v="248"/>
    <x v="2"/>
    <x v="2"/>
    <x v="2"/>
    <x v="3"/>
    <x v="3"/>
    <n v="67"/>
    <n v="5"/>
    <x v="36"/>
  </r>
  <r>
    <s v="0304"/>
    <x v="249"/>
    <x v="3"/>
    <x v="3"/>
    <x v="3"/>
    <x v="0"/>
    <x v="4"/>
    <n v="30"/>
    <n v="7"/>
    <x v="37"/>
  </r>
  <r>
    <s v="0305"/>
    <x v="250"/>
    <x v="4"/>
    <x v="4"/>
    <x v="4"/>
    <x v="1"/>
    <x v="0"/>
    <n v="123"/>
    <n v="8"/>
    <x v="19"/>
  </r>
  <r>
    <s v="0306"/>
    <x v="251"/>
    <x v="5"/>
    <x v="5"/>
    <x v="5"/>
    <x v="1"/>
    <x v="1"/>
    <n v="233"/>
    <n v="12"/>
    <x v="40"/>
  </r>
  <r>
    <s v="0307"/>
    <x v="252"/>
    <x v="6"/>
    <x v="6"/>
    <x v="6"/>
    <x v="2"/>
    <x v="2"/>
    <n v="150"/>
    <n v="11"/>
    <x v="66"/>
  </r>
  <r>
    <s v="0308"/>
    <x v="253"/>
    <x v="7"/>
    <x v="7"/>
    <x v="7"/>
    <x v="3"/>
    <x v="3"/>
    <n v="67"/>
    <n v="13"/>
    <x v="41"/>
  </r>
  <r>
    <s v="0309"/>
    <x v="254"/>
    <x v="8"/>
    <x v="8"/>
    <x v="0"/>
    <x v="0"/>
    <x v="4"/>
    <n v="30"/>
    <n v="14"/>
    <x v="42"/>
  </r>
  <r>
    <s v="0310"/>
    <x v="255"/>
    <x v="9"/>
    <x v="9"/>
    <x v="1"/>
    <x v="1"/>
    <x v="0"/>
    <n v="123"/>
    <n v="20"/>
    <x v="91"/>
  </r>
  <r>
    <s v="0311"/>
    <x v="256"/>
    <x v="10"/>
    <x v="10"/>
    <x v="2"/>
    <x v="1"/>
    <x v="1"/>
    <n v="233"/>
    <n v="11"/>
    <x v="38"/>
  </r>
  <r>
    <s v="0312"/>
    <x v="257"/>
    <x v="0"/>
    <x v="0"/>
    <x v="3"/>
    <x v="2"/>
    <x v="2"/>
    <n v="150"/>
    <n v="12"/>
    <x v="61"/>
  </r>
  <r>
    <s v="0313"/>
    <x v="258"/>
    <x v="1"/>
    <x v="1"/>
    <x v="4"/>
    <x v="3"/>
    <x v="3"/>
    <n v="67"/>
    <n v="1"/>
    <x v="32"/>
  </r>
  <r>
    <s v="0314"/>
    <x v="259"/>
    <x v="2"/>
    <x v="2"/>
    <x v="5"/>
    <x v="0"/>
    <x v="4"/>
    <n v="30"/>
    <n v="13"/>
    <x v="63"/>
  </r>
  <r>
    <s v="0315"/>
    <x v="260"/>
    <x v="3"/>
    <x v="3"/>
    <x v="6"/>
    <x v="1"/>
    <x v="0"/>
    <n v="123"/>
    <n v="14"/>
    <x v="64"/>
  </r>
  <r>
    <s v="0316"/>
    <x v="261"/>
    <x v="4"/>
    <x v="4"/>
    <x v="7"/>
    <x v="1"/>
    <x v="0"/>
    <n v="123"/>
    <n v="9"/>
    <x v="5"/>
  </r>
  <r>
    <s v="0317"/>
    <x v="262"/>
    <x v="5"/>
    <x v="5"/>
    <x v="0"/>
    <x v="2"/>
    <x v="1"/>
    <n v="233"/>
    <n v="9"/>
    <x v="43"/>
  </r>
  <r>
    <s v="0318"/>
    <x v="263"/>
    <x v="6"/>
    <x v="6"/>
    <x v="1"/>
    <x v="3"/>
    <x v="2"/>
    <n v="150"/>
    <n v="8"/>
    <x v="44"/>
  </r>
  <r>
    <s v="0319"/>
    <x v="264"/>
    <x v="7"/>
    <x v="7"/>
    <x v="2"/>
    <x v="0"/>
    <x v="3"/>
    <n v="67"/>
    <n v="7"/>
    <x v="45"/>
  </r>
  <r>
    <s v="0320"/>
    <x v="265"/>
    <x v="8"/>
    <x v="8"/>
    <x v="3"/>
    <x v="1"/>
    <x v="4"/>
    <n v="30"/>
    <n v="6"/>
    <x v="46"/>
  </r>
  <r>
    <s v="0321"/>
    <x v="266"/>
    <x v="9"/>
    <x v="9"/>
    <x v="4"/>
    <x v="1"/>
    <x v="0"/>
    <n v="123"/>
    <n v="6"/>
    <x v="47"/>
  </r>
  <r>
    <s v="0322"/>
    <x v="267"/>
    <x v="10"/>
    <x v="10"/>
    <x v="5"/>
    <x v="2"/>
    <x v="1"/>
    <n v="233"/>
    <n v="5"/>
    <x v="6"/>
  </r>
  <r>
    <s v="0323"/>
    <x v="268"/>
    <x v="0"/>
    <x v="0"/>
    <x v="6"/>
    <x v="3"/>
    <x v="2"/>
    <n v="150"/>
    <n v="5"/>
    <x v="48"/>
  </r>
  <r>
    <s v="0324"/>
    <x v="269"/>
    <x v="1"/>
    <x v="1"/>
    <x v="7"/>
    <x v="0"/>
    <x v="3"/>
    <n v="67"/>
    <n v="18"/>
    <x v="49"/>
  </r>
  <r>
    <s v="0325"/>
    <x v="270"/>
    <x v="2"/>
    <x v="2"/>
    <x v="0"/>
    <x v="1"/>
    <x v="4"/>
    <n v="30"/>
    <n v="17"/>
    <x v="50"/>
  </r>
  <r>
    <s v="0326"/>
    <x v="271"/>
    <x v="3"/>
    <x v="3"/>
    <x v="1"/>
    <x v="1"/>
    <x v="0"/>
    <n v="123"/>
    <n v="16"/>
    <x v="51"/>
  </r>
  <r>
    <s v="0327"/>
    <x v="272"/>
    <x v="4"/>
    <x v="4"/>
    <x v="2"/>
    <x v="2"/>
    <x v="1"/>
    <n v="233"/>
    <n v="19"/>
    <x v="94"/>
  </r>
  <r>
    <s v="0328"/>
    <x v="273"/>
    <x v="5"/>
    <x v="5"/>
    <x v="3"/>
    <x v="3"/>
    <x v="2"/>
    <n v="150"/>
    <n v="22"/>
    <x v="95"/>
  </r>
  <r>
    <s v="0329"/>
    <x v="274"/>
    <x v="6"/>
    <x v="6"/>
    <x v="4"/>
    <x v="0"/>
    <x v="3"/>
    <n v="67"/>
    <n v="1"/>
    <x v="32"/>
  </r>
  <r>
    <s v="0330"/>
    <x v="275"/>
    <x v="7"/>
    <x v="7"/>
    <x v="5"/>
    <x v="1"/>
    <x v="4"/>
    <n v="30"/>
    <n v="2"/>
    <x v="33"/>
  </r>
  <r>
    <s v="0331"/>
    <x v="276"/>
    <x v="8"/>
    <x v="8"/>
    <x v="6"/>
    <x v="1"/>
    <x v="0"/>
    <n v="123"/>
    <n v="3"/>
    <x v="0"/>
  </r>
  <r>
    <s v="0332"/>
    <x v="277"/>
    <x v="9"/>
    <x v="9"/>
    <x v="7"/>
    <x v="2"/>
    <x v="1"/>
    <n v="233"/>
    <n v="4"/>
    <x v="34"/>
  </r>
  <r>
    <s v="0333"/>
    <x v="278"/>
    <x v="10"/>
    <x v="10"/>
    <x v="0"/>
    <x v="3"/>
    <x v="2"/>
    <n v="150"/>
    <n v="9"/>
    <x v="35"/>
  </r>
  <r>
    <s v="0334"/>
    <x v="279"/>
    <x v="0"/>
    <x v="0"/>
    <x v="1"/>
    <x v="0"/>
    <x v="3"/>
    <n v="67"/>
    <n v="5"/>
    <x v="36"/>
  </r>
  <r>
    <s v="0335"/>
    <x v="280"/>
    <x v="1"/>
    <x v="1"/>
    <x v="2"/>
    <x v="1"/>
    <x v="4"/>
    <n v="30"/>
    <n v="7"/>
    <x v="37"/>
  </r>
  <r>
    <s v="0336"/>
    <x v="281"/>
    <x v="2"/>
    <x v="2"/>
    <x v="3"/>
    <x v="1"/>
    <x v="0"/>
    <n v="123"/>
    <n v="8"/>
    <x v="19"/>
  </r>
  <r>
    <s v="0337"/>
    <x v="282"/>
    <x v="3"/>
    <x v="3"/>
    <x v="4"/>
    <x v="2"/>
    <x v="0"/>
    <n v="123"/>
    <n v="12"/>
    <x v="15"/>
  </r>
  <r>
    <s v="0338"/>
    <x v="283"/>
    <x v="4"/>
    <x v="4"/>
    <x v="5"/>
    <x v="3"/>
    <x v="1"/>
    <n v="233"/>
    <n v="11"/>
    <x v="38"/>
  </r>
  <r>
    <s v="0339"/>
    <x v="284"/>
    <x v="5"/>
    <x v="5"/>
    <x v="6"/>
    <x v="0"/>
    <x v="2"/>
    <n v="150"/>
    <n v="13"/>
    <x v="16"/>
  </r>
  <r>
    <s v="0340"/>
    <x v="285"/>
    <x v="6"/>
    <x v="6"/>
    <x v="7"/>
    <x v="1"/>
    <x v="3"/>
    <n v="67"/>
    <n v="14"/>
    <x v="17"/>
  </r>
  <r>
    <s v="0341"/>
    <x v="286"/>
    <x v="7"/>
    <x v="7"/>
    <x v="0"/>
    <x v="1"/>
    <x v="4"/>
    <n v="30"/>
    <n v="20"/>
    <x v="39"/>
  </r>
  <r>
    <s v="0342"/>
    <x v="287"/>
    <x v="8"/>
    <x v="8"/>
    <x v="1"/>
    <x v="2"/>
    <x v="0"/>
    <n v="123"/>
    <n v="11"/>
    <x v="10"/>
  </r>
  <r>
    <s v="0343"/>
    <x v="288"/>
    <x v="9"/>
    <x v="9"/>
    <x v="2"/>
    <x v="3"/>
    <x v="1"/>
    <n v="233"/>
    <n v="12"/>
    <x v="40"/>
  </r>
  <r>
    <s v="0344"/>
    <x v="289"/>
    <x v="10"/>
    <x v="10"/>
    <x v="3"/>
    <x v="0"/>
    <x v="2"/>
    <n v="150"/>
    <n v="1"/>
    <x v="23"/>
  </r>
  <r>
    <s v="0345"/>
    <x v="290"/>
    <x v="0"/>
    <x v="0"/>
    <x v="4"/>
    <x v="1"/>
    <x v="3"/>
    <n v="67"/>
    <n v="13"/>
    <x v="41"/>
  </r>
  <r>
    <s v="0346"/>
    <x v="291"/>
    <x v="1"/>
    <x v="1"/>
    <x v="5"/>
    <x v="1"/>
    <x v="4"/>
    <n v="30"/>
    <n v="14"/>
    <x v="42"/>
  </r>
  <r>
    <s v="0347"/>
    <x v="292"/>
    <x v="2"/>
    <x v="2"/>
    <x v="6"/>
    <x v="2"/>
    <x v="0"/>
    <n v="123"/>
    <n v="9"/>
    <x v="5"/>
  </r>
  <r>
    <s v="0348"/>
    <x v="293"/>
    <x v="3"/>
    <x v="3"/>
    <x v="7"/>
    <x v="3"/>
    <x v="1"/>
    <n v="233"/>
    <n v="9"/>
    <x v="43"/>
  </r>
  <r>
    <s v="0349"/>
    <x v="294"/>
    <x v="4"/>
    <x v="4"/>
    <x v="0"/>
    <x v="0"/>
    <x v="2"/>
    <n v="150"/>
    <n v="8"/>
    <x v="44"/>
  </r>
  <r>
    <s v="0350"/>
    <x v="295"/>
    <x v="5"/>
    <x v="5"/>
    <x v="1"/>
    <x v="1"/>
    <x v="3"/>
    <n v="67"/>
    <n v="7"/>
    <x v="45"/>
  </r>
  <r>
    <s v="0351"/>
    <x v="296"/>
    <x v="6"/>
    <x v="6"/>
    <x v="2"/>
    <x v="1"/>
    <x v="4"/>
    <n v="30"/>
    <n v="6"/>
    <x v="46"/>
  </r>
  <r>
    <s v="0352"/>
    <x v="297"/>
    <x v="7"/>
    <x v="7"/>
    <x v="3"/>
    <x v="2"/>
    <x v="0"/>
    <n v="123"/>
    <n v="6"/>
    <x v="47"/>
  </r>
  <r>
    <s v="0353"/>
    <x v="298"/>
    <x v="8"/>
    <x v="8"/>
    <x v="4"/>
    <x v="3"/>
    <x v="1"/>
    <n v="233"/>
    <n v="5"/>
    <x v="6"/>
  </r>
  <r>
    <s v="0354"/>
    <x v="299"/>
    <x v="9"/>
    <x v="9"/>
    <x v="5"/>
    <x v="0"/>
    <x v="2"/>
    <n v="150"/>
    <n v="5"/>
    <x v="48"/>
  </r>
  <r>
    <s v="0355"/>
    <x v="300"/>
    <x v="10"/>
    <x v="10"/>
    <x v="6"/>
    <x v="1"/>
    <x v="3"/>
    <n v="67"/>
    <n v="18"/>
    <x v="49"/>
  </r>
  <r>
    <s v="0356"/>
    <x v="301"/>
    <x v="0"/>
    <x v="0"/>
    <x v="7"/>
    <x v="1"/>
    <x v="4"/>
    <n v="30"/>
    <n v="17"/>
    <x v="50"/>
  </r>
  <r>
    <s v="0357"/>
    <x v="302"/>
    <x v="1"/>
    <x v="1"/>
    <x v="0"/>
    <x v="2"/>
    <x v="0"/>
    <n v="123"/>
    <n v="16"/>
    <x v="51"/>
  </r>
  <r>
    <s v="0358"/>
    <x v="303"/>
    <x v="2"/>
    <x v="2"/>
    <x v="1"/>
    <x v="3"/>
    <x v="0"/>
    <n v="123"/>
    <n v="19"/>
    <x v="52"/>
  </r>
  <r>
    <s v="0359"/>
    <x v="304"/>
    <x v="3"/>
    <x v="3"/>
    <x v="2"/>
    <x v="0"/>
    <x v="1"/>
    <n v="233"/>
    <n v="22"/>
    <x v="53"/>
  </r>
  <r>
    <s v="0360"/>
    <x v="305"/>
    <x v="4"/>
    <x v="4"/>
    <x v="3"/>
    <x v="1"/>
    <x v="2"/>
    <n v="150"/>
    <n v="25"/>
    <x v="54"/>
  </r>
  <r>
    <s v="0361"/>
    <x v="306"/>
    <x v="5"/>
    <x v="5"/>
    <x v="4"/>
    <x v="1"/>
    <x v="3"/>
    <n v="67"/>
    <n v="3"/>
    <x v="3"/>
  </r>
  <r>
    <s v="0362"/>
    <x v="307"/>
    <x v="6"/>
    <x v="6"/>
    <x v="5"/>
    <x v="2"/>
    <x v="4"/>
    <n v="30"/>
    <n v="1"/>
    <x v="55"/>
  </r>
  <r>
    <s v="0363"/>
    <x v="308"/>
    <x v="7"/>
    <x v="7"/>
    <x v="6"/>
    <x v="3"/>
    <x v="0"/>
    <n v="123"/>
    <n v="2"/>
    <x v="56"/>
  </r>
  <r>
    <s v="0364"/>
    <x v="309"/>
    <x v="8"/>
    <x v="8"/>
    <x v="7"/>
    <x v="0"/>
    <x v="1"/>
    <n v="233"/>
    <n v="3"/>
    <x v="57"/>
  </r>
  <r>
    <s v="0365"/>
    <x v="310"/>
    <x v="9"/>
    <x v="9"/>
    <x v="0"/>
    <x v="1"/>
    <x v="2"/>
    <n v="150"/>
    <n v="4"/>
    <x v="39"/>
  </r>
  <r>
    <s v="0366"/>
    <x v="311"/>
    <x v="10"/>
    <x v="10"/>
    <x v="1"/>
    <x v="1"/>
    <x v="3"/>
    <n v="67"/>
    <n v="9"/>
    <x v="58"/>
  </r>
  <r>
    <s v="0367"/>
    <x v="312"/>
    <x v="0"/>
    <x v="0"/>
    <x v="2"/>
    <x v="2"/>
    <x v="4"/>
    <n v="30"/>
    <n v="5"/>
    <x v="23"/>
  </r>
  <r>
    <s v="0368"/>
    <x v="313"/>
    <x v="1"/>
    <x v="1"/>
    <x v="3"/>
    <x v="3"/>
    <x v="0"/>
    <n v="123"/>
    <n v="7"/>
    <x v="59"/>
  </r>
  <r>
    <s v="0369"/>
    <x v="314"/>
    <x v="2"/>
    <x v="2"/>
    <x v="4"/>
    <x v="0"/>
    <x v="1"/>
    <n v="233"/>
    <n v="8"/>
    <x v="60"/>
  </r>
  <r>
    <s v="0370"/>
    <x v="315"/>
    <x v="3"/>
    <x v="3"/>
    <x v="5"/>
    <x v="1"/>
    <x v="2"/>
    <n v="150"/>
    <n v="12"/>
    <x v="61"/>
  </r>
  <r>
    <s v="0371"/>
    <x v="316"/>
    <x v="4"/>
    <x v="4"/>
    <x v="6"/>
    <x v="1"/>
    <x v="3"/>
    <n v="67"/>
    <n v="11"/>
    <x v="62"/>
  </r>
  <r>
    <s v="0372"/>
    <x v="317"/>
    <x v="5"/>
    <x v="5"/>
    <x v="7"/>
    <x v="2"/>
    <x v="4"/>
    <n v="30"/>
    <n v="13"/>
    <x v="63"/>
  </r>
  <r>
    <s v="0373"/>
    <x v="318"/>
    <x v="6"/>
    <x v="6"/>
    <x v="0"/>
    <x v="3"/>
    <x v="0"/>
    <n v="123"/>
    <n v="14"/>
    <x v="64"/>
  </r>
  <r>
    <s v="0374"/>
    <x v="319"/>
    <x v="7"/>
    <x v="7"/>
    <x v="1"/>
    <x v="0"/>
    <x v="1"/>
    <n v="233"/>
    <n v="20"/>
    <x v="65"/>
  </r>
  <r>
    <s v="0375"/>
    <x v="320"/>
    <x v="8"/>
    <x v="8"/>
    <x v="2"/>
    <x v="1"/>
    <x v="2"/>
    <n v="150"/>
    <n v="11"/>
    <x v="66"/>
  </r>
  <r>
    <s v="0376"/>
    <x v="321"/>
    <x v="9"/>
    <x v="9"/>
    <x v="3"/>
    <x v="1"/>
    <x v="3"/>
    <n v="67"/>
    <n v="12"/>
    <x v="67"/>
  </r>
  <r>
    <s v="0377"/>
    <x v="322"/>
    <x v="10"/>
    <x v="10"/>
    <x v="4"/>
    <x v="2"/>
    <x v="4"/>
    <n v="30"/>
    <n v="1"/>
    <x v="55"/>
  </r>
  <r>
    <s v="0378"/>
    <x v="323"/>
    <x v="0"/>
    <x v="0"/>
    <x v="5"/>
    <x v="3"/>
    <x v="0"/>
    <n v="123"/>
    <n v="13"/>
    <x v="68"/>
  </r>
  <r>
    <s v="0379"/>
    <x v="324"/>
    <x v="1"/>
    <x v="1"/>
    <x v="6"/>
    <x v="0"/>
    <x v="0"/>
    <n v="123"/>
    <n v="14"/>
    <x v="64"/>
  </r>
  <r>
    <s v="0380"/>
    <x v="325"/>
    <x v="2"/>
    <x v="2"/>
    <x v="7"/>
    <x v="1"/>
    <x v="1"/>
    <n v="233"/>
    <n v="9"/>
    <x v="43"/>
  </r>
  <r>
    <s v="0381"/>
    <x v="326"/>
    <x v="3"/>
    <x v="3"/>
    <x v="0"/>
    <x v="1"/>
    <x v="2"/>
    <n v="150"/>
    <n v="9"/>
    <x v="35"/>
  </r>
  <r>
    <s v="0382"/>
    <x v="327"/>
    <x v="4"/>
    <x v="4"/>
    <x v="1"/>
    <x v="2"/>
    <x v="3"/>
    <n v="67"/>
    <n v="8"/>
    <x v="8"/>
  </r>
  <r>
    <s v="0383"/>
    <x v="328"/>
    <x v="5"/>
    <x v="5"/>
    <x v="2"/>
    <x v="3"/>
    <x v="4"/>
    <n v="30"/>
    <n v="7"/>
    <x v="37"/>
  </r>
  <r>
    <s v="0384"/>
    <x v="329"/>
    <x v="6"/>
    <x v="6"/>
    <x v="3"/>
    <x v="0"/>
    <x v="0"/>
    <n v="123"/>
    <n v="6"/>
    <x v="47"/>
  </r>
  <r>
    <s v="0385"/>
    <x v="330"/>
    <x v="7"/>
    <x v="7"/>
    <x v="4"/>
    <x v="1"/>
    <x v="1"/>
    <n v="233"/>
    <n v="6"/>
    <x v="69"/>
  </r>
  <r>
    <s v="0386"/>
    <x v="331"/>
    <x v="8"/>
    <x v="8"/>
    <x v="5"/>
    <x v="1"/>
    <x v="2"/>
    <n v="150"/>
    <n v="5"/>
    <x v="48"/>
  </r>
  <r>
    <s v="0387"/>
    <x v="332"/>
    <x v="9"/>
    <x v="9"/>
    <x v="6"/>
    <x v="2"/>
    <x v="3"/>
    <n v="67"/>
    <n v="5"/>
    <x v="36"/>
  </r>
  <r>
    <s v="0388"/>
    <x v="333"/>
    <x v="10"/>
    <x v="10"/>
    <x v="7"/>
    <x v="3"/>
    <x v="4"/>
    <n v="30"/>
    <n v="18"/>
    <x v="70"/>
  </r>
  <r>
    <s v="0389"/>
    <x v="334"/>
    <x v="0"/>
    <x v="0"/>
    <x v="0"/>
    <x v="0"/>
    <x v="0"/>
    <n v="123"/>
    <n v="17"/>
    <x v="71"/>
  </r>
  <r>
    <s v="0390"/>
    <x v="335"/>
    <x v="1"/>
    <x v="1"/>
    <x v="1"/>
    <x v="1"/>
    <x v="1"/>
    <n v="233"/>
    <n v="16"/>
    <x v="72"/>
  </r>
  <r>
    <s v="0391"/>
    <x v="336"/>
    <x v="2"/>
    <x v="2"/>
    <x v="2"/>
    <x v="1"/>
    <x v="2"/>
    <n v="150"/>
    <n v="19"/>
    <x v="73"/>
  </r>
  <r>
    <s v="0392"/>
    <x v="337"/>
    <x v="3"/>
    <x v="3"/>
    <x v="3"/>
    <x v="2"/>
    <x v="3"/>
    <n v="67"/>
    <n v="22"/>
    <x v="74"/>
  </r>
  <r>
    <s v="0393"/>
    <x v="338"/>
    <x v="4"/>
    <x v="4"/>
    <x v="4"/>
    <x v="3"/>
    <x v="4"/>
    <n v="30"/>
    <n v="25"/>
    <x v="48"/>
  </r>
  <r>
    <s v="0394"/>
    <x v="339"/>
    <x v="5"/>
    <x v="5"/>
    <x v="5"/>
    <x v="0"/>
    <x v="0"/>
    <n v="123"/>
    <n v="3"/>
    <x v="0"/>
  </r>
  <r>
    <s v="0395"/>
    <x v="340"/>
    <x v="6"/>
    <x v="6"/>
    <x v="6"/>
    <x v="1"/>
    <x v="1"/>
    <n v="233"/>
    <n v="1"/>
    <x v="1"/>
  </r>
  <r>
    <s v="0396"/>
    <x v="341"/>
    <x v="7"/>
    <x v="7"/>
    <x v="7"/>
    <x v="1"/>
    <x v="2"/>
    <n v="150"/>
    <n v="2"/>
    <x v="2"/>
  </r>
  <r>
    <s v="0397"/>
    <x v="342"/>
    <x v="8"/>
    <x v="8"/>
    <x v="0"/>
    <x v="2"/>
    <x v="3"/>
    <n v="67"/>
    <n v="3"/>
    <x v="3"/>
  </r>
  <r>
    <s v="0398"/>
    <x v="343"/>
    <x v="9"/>
    <x v="9"/>
    <x v="1"/>
    <x v="3"/>
    <x v="4"/>
    <n v="30"/>
    <n v="4"/>
    <x v="4"/>
  </r>
  <r>
    <s v="0399"/>
    <x v="344"/>
    <x v="10"/>
    <x v="10"/>
    <x v="2"/>
    <x v="0"/>
    <x v="0"/>
    <n v="123"/>
    <n v="9"/>
    <x v="5"/>
  </r>
  <r>
    <s v="0400"/>
    <x v="345"/>
    <x v="0"/>
    <x v="0"/>
    <x v="3"/>
    <x v="1"/>
    <x v="0"/>
    <n v="123"/>
    <n v="5"/>
    <x v="24"/>
  </r>
  <r>
    <s v="0401"/>
    <x v="346"/>
    <x v="1"/>
    <x v="1"/>
    <x v="4"/>
    <x v="1"/>
    <x v="1"/>
    <n v="233"/>
    <n v="7"/>
    <x v="20"/>
  </r>
  <r>
    <s v="0402"/>
    <x v="347"/>
    <x v="2"/>
    <x v="2"/>
    <x v="5"/>
    <x v="2"/>
    <x v="2"/>
    <n v="150"/>
    <n v="8"/>
    <x v="44"/>
  </r>
  <r>
    <s v="0403"/>
    <x v="348"/>
    <x v="3"/>
    <x v="3"/>
    <x v="6"/>
    <x v="3"/>
    <x v="3"/>
    <n v="67"/>
    <n v="12"/>
    <x v="67"/>
  </r>
  <r>
    <s v="0404"/>
    <x v="349"/>
    <x v="4"/>
    <x v="4"/>
    <x v="7"/>
    <x v="0"/>
    <x v="4"/>
    <n v="30"/>
    <n v="11"/>
    <x v="14"/>
  </r>
  <r>
    <s v="0405"/>
    <x v="350"/>
    <x v="5"/>
    <x v="5"/>
    <x v="0"/>
    <x v="1"/>
    <x v="3"/>
    <n v="67"/>
    <n v="13"/>
    <x v="41"/>
  </r>
  <r>
    <s v="0406"/>
    <x v="351"/>
    <x v="6"/>
    <x v="6"/>
    <x v="1"/>
    <x v="1"/>
    <x v="4"/>
    <n v="30"/>
    <n v="14"/>
    <x v="42"/>
  </r>
  <r>
    <s v="0407"/>
    <x v="352"/>
    <x v="7"/>
    <x v="7"/>
    <x v="2"/>
    <x v="2"/>
    <x v="3"/>
    <n v="67"/>
    <n v="20"/>
    <x v="13"/>
  </r>
  <r>
    <s v="0408"/>
    <x v="353"/>
    <x v="8"/>
    <x v="8"/>
    <x v="3"/>
    <x v="3"/>
    <x v="4"/>
    <n v="30"/>
    <n v="11"/>
    <x v="14"/>
  </r>
  <r>
    <s v="0409"/>
    <x v="354"/>
    <x v="9"/>
    <x v="9"/>
    <x v="4"/>
    <x v="0"/>
    <x v="3"/>
    <n v="67"/>
    <n v="12"/>
    <x v="67"/>
  </r>
  <r>
    <s v="0410"/>
    <x v="355"/>
    <x v="10"/>
    <x v="10"/>
    <x v="5"/>
    <x v="1"/>
    <x v="4"/>
    <n v="30"/>
    <n v="1"/>
    <x v="55"/>
  </r>
  <r>
    <s v="0411"/>
    <x v="356"/>
    <x v="0"/>
    <x v="0"/>
    <x v="6"/>
    <x v="1"/>
    <x v="3"/>
    <n v="67"/>
    <n v="13"/>
    <x v="41"/>
  </r>
  <r>
    <s v="0412"/>
    <x v="357"/>
    <x v="1"/>
    <x v="1"/>
    <x v="7"/>
    <x v="2"/>
    <x v="4"/>
    <n v="30"/>
    <n v="14"/>
    <x v="42"/>
  </r>
  <r>
    <s v="0413"/>
    <x v="358"/>
    <x v="2"/>
    <x v="2"/>
    <x v="0"/>
    <x v="3"/>
    <x v="3"/>
    <n v="67"/>
    <n v="9"/>
    <x v="58"/>
  </r>
  <r>
    <s v="0414"/>
    <x v="359"/>
    <x v="3"/>
    <x v="3"/>
    <x v="1"/>
    <x v="0"/>
    <x v="4"/>
    <n v="30"/>
    <n v="9"/>
    <x v="18"/>
  </r>
  <r>
    <s v="0415"/>
    <x v="360"/>
    <x v="4"/>
    <x v="4"/>
    <x v="2"/>
    <x v="1"/>
    <x v="3"/>
    <n v="67"/>
    <n v="8"/>
    <x v="8"/>
  </r>
  <r>
    <s v="0416"/>
    <x v="361"/>
    <x v="5"/>
    <x v="5"/>
    <x v="3"/>
    <x v="1"/>
    <x v="4"/>
    <n v="30"/>
    <n v="7"/>
    <x v="37"/>
  </r>
  <r>
    <s v="0417"/>
    <x v="362"/>
    <x v="6"/>
    <x v="6"/>
    <x v="4"/>
    <x v="2"/>
    <x v="3"/>
    <n v="67"/>
    <n v="6"/>
    <x v="22"/>
  </r>
  <r>
    <s v="0418"/>
    <x v="363"/>
    <x v="7"/>
    <x v="7"/>
    <x v="5"/>
    <x v="3"/>
    <x v="4"/>
    <n v="30"/>
    <n v="6"/>
    <x v="46"/>
  </r>
  <r>
    <s v="0419"/>
    <x v="364"/>
    <x v="8"/>
    <x v="8"/>
    <x v="6"/>
    <x v="0"/>
    <x v="3"/>
    <n v="67"/>
    <n v="5"/>
    <x v="36"/>
  </r>
  <r>
    <s v="0420"/>
    <x v="365"/>
    <x v="9"/>
    <x v="9"/>
    <x v="7"/>
    <x v="1"/>
    <x v="4"/>
    <n v="30"/>
    <n v="5"/>
    <x v="23"/>
  </r>
  <r>
    <s v="0421"/>
    <x v="366"/>
    <x v="10"/>
    <x v="10"/>
    <x v="0"/>
    <x v="1"/>
    <x v="3"/>
    <n v="67"/>
    <n v="18"/>
    <x v="49"/>
  </r>
  <r>
    <s v="0422"/>
    <x v="367"/>
    <x v="0"/>
    <x v="0"/>
    <x v="1"/>
    <x v="2"/>
    <x v="4"/>
    <n v="30"/>
    <n v="17"/>
    <x v="50"/>
  </r>
  <r>
    <s v="0423"/>
    <x v="368"/>
    <x v="1"/>
    <x v="1"/>
    <x v="2"/>
    <x v="3"/>
    <x v="3"/>
    <n v="67"/>
    <n v="16"/>
    <x v="27"/>
  </r>
  <r>
    <s v="0424"/>
    <x v="369"/>
    <x v="2"/>
    <x v="2"/>
    <x v="3"/>
    <x v="0"/>
    <x v="4"/>
    <n v="30"/>
    <n v="19"/>
    <x v="28"/>
  </r>
  <r>
    <s v="0425"/>
    <x v="370"/>
    <x v="3"/>
    <x v="3"/>
    <x v="4"/>
    <x v="1"/>
    <x v="3"/>
    <n v="67"/>
    <n v="22"/>
    <x v="74"/>
  </r>
  <r>
    <s v="0426"/>
    <x v="371"/>
    <x v="4"/>
    <x v="4"/>
    <x v="5"/>
    <x v="1"/>
    <x v="4"/>
    <n v="30"/>
    <n v="25"/>
    <x v="48"/>
  </r>
  <r>
    <s v="0427"/>
    <x v="372"/>
    <x v="5"/>
    <x v="5"/>
    <x v="6"/>
    <x v="2"/>
    <x v="3"/>
    <n v="67"/>
    <n v="3"/>
    <x v="3"/>
  </r>
  <r>
    <s v="0428"/>
    <x v="373"/>
    <x v="6"/>
    <x v="6"/>
    <x v="7"/>
    <x v="3"/>
    <x v="4"/>
    <n v="30"/>
    <n v="1"/>
    <x v="55"/>
  </r>
  <r>
    <s v="0429"/>
    <x v="374"/>
    <x v="7"/>
    <x v="7"/>
    <x v="0"/>
    <x v="0"/>
    <x v="3"/>
    <n v="67"/>
    <n v="2"/>
    <x v="84"/>
  </r>
  <r>
    <s v="0430"/>
    <x v="375"/>
    <x v="8"/>
    <x v="8"/>
    <x v="1"/>
    <x v="1"/>
    <x v="4"/>
    <n v="30"/>
    <n v="3"/>
    <x v="85"/>
  </r>
  <r>
    <s v="0431"/>
    <x v="376"/>
    <x v="9"/>
    <x v="9"/>
    <x v="2"/>
    <x v="1"/>
    <x v="3"/>
    <n v="67"/>
    <n v="4"/>
    <x v="93"/>
  </r>
  <r>
    <s v="0432"/>
    <x v="377"/>
    <x v="10"/>
    <x v="10"/>
    <x v="3"/>
    <x v="2"/>
    <x v="4"/>
    <n v="30"/>
    <n v="9"/>
    <x v="18"/>
  </r>
  <r>
    <s v="0433"/>
    <x v="378"/>
    <x v="0"/>
    <x v="0"/>
    <x v="4"/>
    <x v="3"/>
    <x v="3"/>
    <n v="67"/>
    <n v="5"/>
    <x v="36"/>
  </r>
  <r>
    <s v="0434"/>
    <x v="379"/>
    <x v="1"/>
    <x v="1"/>
    <x v="5"/>
    <x v="0"/>
    <x v="4"/>
    <n v="30"/>
    <n v="7"/>
    <x v="37"/>
  </r>
  <r>
    <s v="0435"/>
    <x v="380"/>
    <x v="2"/>
    <x v="2"/>
    <x v="6"/>
    <x v="1"/>
    <x v="3"/>
    <n v="67"/>
    <n v="8"/>
    <x v="8"/>
  </r>
  <r>
    <s v="0436"/>
    <x v="381"/>
    <x v="3"/>
    <x v="3"/>
    <x v="7"/>
    <x v="1"/>
    <x v="4"/>
    <n v="30"/>
    <n v="12"/>
    <x v="9"/>
  </r>
  <r>
    <s v="0437"/>
    <x v="382"/>
    <x v="4"/>
    <x v="4"/>
    <x v="0"/>
    <x v="2"/>
    <x v="3"/>
    <n v="67"/>
    <n v="11"/>
    <x v="62"/>
  </r>
  <r>
    <s v="0438"/>
    <x v="383"/>
    <x v="5"/>
    <x v="5"/>
    <x v="1"/>
    <x v="3"/>
    <x v="4"/>
    <n v="30"/>
    <n v="13"/>
    <x v="63"/>
  </r>
  <r>
    <s v="0439"/>
    <x v="384"/>
    <x v="6"/>
    <x v="6"/>
    <x v="2"/>
    <x v="0"/>
    <x v="3"/>
    <n v="67"/>
    <n v="14"/>
    <x v="17"/>
  </r>
  <r>
    <s v="0440"/>
    <x v="385"/>
    <x v="7"/>
    <x v="7"/>
    <x v="3"/>
    <x v="1"/>
    <x v="4"/>
    <n v="30"/>
    <n v="20"/>
    <x v="39"/>
  </r>
  <r>
    <s v="0441"/>
    <x v="386"/>
    <x v="8"/>
    <x v="8"/>
    <x v="4"/>
    <x v="1"/>
    <x v="3"/>
    <n v="67"/>
    <n v="11"/>
    <x v="62"/>
  </r>
  <r>
    <s v="0442"/>
    <x v="387"/>
    <x v="9"/>
    <x v="9"/>
    <x v="5"/>
    <x v="2"/>
    <x v="4"/>
    <n v="30"/>
    <n v="12"/>
    <x v="9"/>
  </r>
  <r>
    <s v="0443"/>
    <x v="388"/>
    <x v="10"/>
    <x v="10"/>
    <x v="6"/>
    <x v="3"/>
    <x v="3"/>
    <n v="67"/>
    <n v="1"/>
    <x v="32"/>
  </r>
  <r>
    <s v="0444"/>
    <x v="389"/>
    <x v="0"/>
    <x v="0"/>
    <x v="7"/>
    <x v="0"/>
    <x v="4"/>
    <n v="30"/>
    <n v="13"/>
    <x v="63"/>
  </r>
  <r>
    <s v="0445"/>
    <x v="390"/>
    <x v="1"/>
    <x v="1"/>
    <x v="0"/>
    <x v="1"/>
    <x v="3"/>
    <n v="67"/>
    <n v="14"/>
    <x v="17"/>
  </r>
  <r>
    <s v="0446"/>
    <x v="391"/>
    <x v="2"/>
    <x v="2"/>
    <x v="1"/>
    <x v="1"/>
    <x v="4"/>
    <n v="30"/>
    <n v="9"/>
    <x v="18"/>
  </r>
  <r>
    <s v="0447"/>
    <x v="392"/>
    <x v="3"/>
    <x v="3"/>
    <x v="2"/>
    <x v="2"/>
    <x v="3"/>
    <n v="67"/>
    <n v="9"/>
    <x v="58"/>
  </r>
  <r>
    <s v="0448"/>
    <x v="393"/>
    <x v="4"/>
    <x v="4"/>
    <x v="3"/>
    <x v="3"/>
    <x v="4"/>
    <n v="30"/>
    <n v="8"/>
    <x v="87"/>
  </r>
  <r>
    <s v="0449"/>
    <x v="394"/>
    <x v="5"/>
    <x v="5"/>
    <x v="4"/>
    <x v="0"/>
    <x v="3"/>
    <n v="67"/>
    <n v="7"/>
    <x v="45"/>
  </r>
  <r>
    <s v="0450"/>
    <x v="395"/>
    <x v="6"/>
    <x v="6"/>
    <x v="5"/>
    <x v="1"/>
    <x v="4"/>
    <n v="30"/>
    <n v="6"/>
    <x v="46"/>
  </r>
  <r>
    <s v="0451"/>
    <x v="396"/>
    <x v="7"/>
    <x v="7"/>
    <x v="6"/>
    <x v="1"/>
    <x v="3"/>
    <n v="67"/>
    <n v="6"/>
    <x v="22"/>
  </r>
  <r>
    <s v="0452"/>
    <x v="397"/>
    <x v="8"/>
    <x v="8"/>
    <x v="7"/>
    <x v="2"/>
    <x v="4"/>
    <n v="30"/>
    <n v="5"/>
    <x v="23"/>
  </r>
  <r>
    <s v="0453"/>
    <x v="398"/>
    <x v="9"/>
    <x v="9"/>
    <x v="0"/>
    <x v="3"/>
    <x v="3"/>
    <n v="67"/>
    <n v="5"/>
    <x v="36"/>
  </r>
  <r>
    <s v="0454"/>
    <x v="399"/>
    <x v="10"/>
    <x v="10"/>
    <x v="1"/>
    <x v="0"/>
    <x v="4"/>
    <n v="30"/>
    <n v="18"/>
    <x v="70"/>
  </r>
  <r>
    <s v="0455"/>
    <x v="400"/>
    <x v="0"/>
    <x v="0"/>
    <x v="2"/>
    <x v="1"/>
    <x v="3"/>
    <n v="67"/>
    <n v="17"/>
    <x v="89"/>
  </r>
  <r>
    <s v="0456"/>
    <x v="401"/>
    <x v="1"/>
    <x v="1"/>
    <x v="3"/>
    <x v="1"/>
    <x v="4"/>
    <n v="30"/>
    <n v="16"/>
    <x v="90"/>
  </r>
  <r>
    <s v="0457"/>
    <x v="402"/>
    <x v="2"/>
    <x v="2"/>
    <x v="4"/>
    <x v="2"/>
    <x v="3"/>
    <n v="67"/>
    <n v="19"/>
    <x v="81"/>
  </r>
  <r>
    <s v="0458"/>
    <x v="403"/>
    <x v="3"/>
    <x v="3"/>
    <x v="5"/>
    <x v="3"/>
    <x v="4"/>
    <n v="30"/>
    <n v="22"/>
    <x v="82"/>
  </r>
  <r>
    <s v="0459"/>
    <x v="404"/>
    <x v="4"/>
    <x v="4"/>
    <x v="6"/>
    <x v="0"/>
    <x v="3"/>
    <n v="67"/>
    <n v="25"/>
    <x v="96"/>
  </r>
  <r>
    <s v="0460"/>
    <x v="405"/>
    <x v="5"/>
    <x v="5"/>
    <x v="7"/>
    <x v="1"/>
    <x v="4"/>
    <n v="30"/>
    <n v="3"/>
    <x v="85"/>
  </r>
  <r>
    <s v="0461"/>
    <x v="406"/>
    <x v="6"/>
    <x v="6"/>
    <x v="0"/>
    <x v="1"/>
    <x v="3"/>
    <n v="67"/>
    <n v="1"/>
    <x v="32"/>
  </r>
  <r>
    <s v="0462"/>
    <x v="407"/>
    <x v="7"/>
    <x v="7"/>
    <x v="1"/>
    <x v="2"/>
    <x v="4"/>
    <n v="30"/>
    <n v="2"/>
    <x v="33"/>
  </r>
  <r>
    <s v="0463"/>
    <x v="408"/>
    <x v="8"/>
    <x v="8"/>
    <x v="2"/>
    <x v="3"/>
    <x v="3"/>
    <n v="67"/>
    <n v="3"/>
    <x v="3"/>
  </r>
  <r>
    <s v="0464"/>
    <x v="409"/>
    <x v="9"/>
    <x v="9"/>
    <x v="3"/>
    <x v="0"/>
    <x v="4"/>
    <n v="30"/>
    <n v="4"/>
    <x v="4"/>
  </r>
  <r>
    <s v="0465"/>
    <x v="410"/>
    <x v="10"/>
    <x v="10"/>
    <x v="4"/>
    <x v="1"/>
    <x v="3"/>
    <n v="67"/>
    <n v="9"/>
    <x v="58"/>
  </r>
  <r>
    <s v="0466"/>
    <x v="411"/>
    <x v="0"/>
    <x v="0"/>
    <x v="5"/>
    <x v="1"/>
    <x v="4"/>
    <n v="30"/>
    <n v="5"/>
    <x v="23"/>
  </r>
  <r>
    <s v="0467"/>
    <x v="412"/>
    <x v="1"/>
    <x v="1"/>
    <x v="6"/>
    <x v="2"/>
    <x v="3"/>
    <n v="67"/>
    <n v="7"/>
    <x v="45"/>
  </r>
  <r>
    <s v="0468"/>
    <x v="413"/>
    <x v="2"/>
    <x v="2"/>
    <x v="7"/>
    <x v="3"/>
    <x v="4"/>
    <n v="30"/>
    <n v="8"/>
    <x v="87"/>
  </r>
  <r>
    <s v="0469"/>
    <x v="414"/>
    <x v="3"/>
    <x v="3"/>
    <x v="0"/>
    <x v="0"/>
    <x v="3"/>
    <n v="67"/>
    <n v="12"/>
    <x v="67"/>
  </r>
  <r>
    <s v="0470"/>
    <x v="415"/>
    <x v="4"/>
    <x v="4"/>
    <x v="1"/>
    <x v="1"/>
    <x v="4"/>
    <n v="30"/>
    <n v="11"/>
    <x v="14"/>
  </r>
  <r>
    <s v="0471"/>
    <x v="416"/>
    <x v="5"/>
    <x v="5"/>
    <x v="2"/>
    <x v="1"/>
    <x v="3"/>
    <n v="67"/>
    <n v="13"/>
    <x v="41"/>
  </r>
  <r>
    <s v="0472"/>
    <x v="417"/>
    <x v="6"/>
    <x v="6"/>
    <x v="3"/>
    <x v="2"/>
    <x v="4"/>
    <n v="30"/>
    <n v="14"/>
    <x v="42"/>
  </r>
  <r>
    <s v="0473"/>
    <x v="418"/>
    <x v="7"/>
    <x v="7"/>
    <x v="4"/>
    <x v="3"/>
    <x v="3"/>
    <n v="67"/>
    <n v="20"/>
    <x v="13"/>
  </r>
  <r>
    <s v="0474"/>
    <x v="419"/>
    <x v="8"/>
    <x v="8"/>
    <x v="5"/>
    <x v="0"/>
    <x v="4"/>
    <n v="30"/>
    <n v="11"/>
    <x v="14"/>
  </r>
  <r>
    <s v="0475"/>
    <x v="420"/>
    <x v="9"/>
    <x v="9"/>
    <x v="6"/>
    <x v="1"/>
    <x v="3"/>
    <n v="67"/>
    <n v="12"/>
    <x v="67"/>
  </r>
  <r>
    <s v="0476"/>
    <x v="421"/>
    <x v="10"/>
    <x v="10"/>
    <x v="7"/>
    <x v="1"/>
    <x v="4"/>
    <n v="30"/>
    <n v="1"/>
    <x v="55"/>
  </r>
  <r>
    <s v="0477"/>
    <x v="422"/>
    <x v="0"/>
    <x v="0"/>
    <x v="0"/>
    <x v="2"/>
    <x v="3"/>
    <n v="67"/>
    <n v="13"/>
    <x v="41"/>
  </r>
  <r>
    <s v="0478"/>
    <x v="423"/>
    <x v="1"/>
    <x v="1"/>
    <x v="1"/>
    <x v="3"/>
    <x v="4"/>
    <n v="30"/>
    <n v="14"/>
    <x v="42"/>
  </r>
  <r>
    <s v="0479"/>
    <x v="424"/>
    <x v="2"/>
    <x v="2"/>
    <x v="2"/>
    <x v="0"/>
    <x v="3"/>
    <n v="67"/>
    <n v="9"/>
    <x v="58"/>
  </r>
  <r>
    <s v="0480"/>
    <x v="425"/>
    <x v="3"/>
    <x v="3"/>
    <x v="3"/>
    <x v="1"/>
    <x v="4"/>
    <n v="30"/>
    <n v="9"/>
    <x v="18"/>
  </r>
  <r>
    <s v="0481"/>
    <x v="426"/>
    <x v="4"/>
    <x v="4"/>
    <x v="4"/>
    <x v="1"/>
    <x v="3"/>
    <n v="67"/>
    <n v="8"/>
    <x v="8"/>
  </r>
  <r>
    <s v="0482"/>
    <x v="427"/>
    <x v="5"/>
    <x v="5"/>
    <x v="5"/>
    <x v="2"/>
    <x v="4"/>
    <n v="30"/>
    <n v="7"/>
    <x v="37"/>
  </r>
  <r>
    <s v="0483"/>
    <x v="428"/>
    <x v="6"/>
    <x v="6"/>
    <x v="6"/>
    <x v="3"/>
    <x v="3"/>
    <n v="67"/>
    <n v="6"/>
    <x v="22"/>
  </r>
  <r>
    <s v="0484"/>
    <x v="429"/>
    <x v="7"/>
    <x v="7"/>
    <x v="7"/>
    <x v="0"/>
    <x v="4"/>
    <n v="30"/>
    <n v="6"/>
    <x v="46"/>
  </r>
  <r>
    <s v="0485"/>
    <x v="430"/>
    <x v="8"/>
    <x v="8"/>
    <x v="0"/>
    <x v="1"/>
    <x v="3"/>
    <n v="67"/>
    <n v="5"/>
    <x v="36"/>
  </r>
  <r>
    <s v="0486"/>
    <x v="431"/>
    <x v="9"/>
    <x v="9"/>
    <x v="1"/>
    <x v="1"/>
    <x v="4"/>
    <n v="30"/>
    <n v="5"/>
    <x v="23"/>
  </r>
  <r>
    <s v="0487"/>
    <x v="432"/>
    <x v="10"/>
    <x v="10"/>
    <x v="2"/>
    <x v="2"/>
    <x v="3"/>
    <n v="67"/>
    <n v="18"/>
    <x v="49"/>
  </r>
  <r>
    <s v="0488"/>
    <x v="433"/>
    <x v="0"/>
    <x v="0"/>
    <x v="3"/>
    <x v="3"/>
    <x v="4"/>
    <n v="30"/>
    <n v="17"/>
    <x v="50"/>
  </r>
  <r>
    <s v="0489"/>
    <x v="434"/>
    <x v="1"/>
    <x v="1"/>
    <x v="4"/>
    <x v="0"/>
    <x v="3"/>
    <n v="67"/>
    <n v="16"/>
    <x v="27"/>
  </r>
  <r>
    <s v="0490"/>
    <x v="435"/>
    <x v="2"/>
    <x v="2"/>
    <x v="5"/>
    <x v="1"/>
    <x v="4"/>
    <n v="30"/>
    <n v="19"/>
    <x v="28"/>
  </r>
  <r>
    <s v="0491"/>
    <x v="436"/>
    <x v="3"/>
    <x v="3"/>
    <x v="6"/>
    <x v="1"/>
    <x v="3"/>
    <n v="67"/>
    <n v="22"/>
    <x v="74"/>
  </r>
  <r>
    <s v="0492"/>
    <x v="437"/>
    <x v="4"/>
    <x v="4"/>
    <x v="7"/>
    <x v="2"/>
    <x v="4"/>
    <n v="30"/>
    <n v="1"/>
    <x v="55"/>
  </r>
  <r>
    <s v="0493"/>
    <x v="438"/>
    <x v="5"/>
    <x v="5"/>
    <x v="0"/>
    <x v="3"/>
    <x v="3"/>
    <n v="67"/>
    <n v="2"/>
    <x v="84"/>
  </r>
  <r>
    <s v="0494"/>
    <x v="439"/>
    <x v="6"/>
    <x v="6"/>
    <x v="1"/>
    <x v="0"/>
    <x v="4"/>
    <n v="30"/>
    <n v="3"/>
    <x v="85"/>
  </r>
  <r>
    <s v="0495"/>
    <x v="440"/>
    <x v="7"/>
    <x v="7"/>
    <x v="2"/>
    <x v="1"/>
    <x v="3"/>
    <n v="67"/>
    <n v="4"/>
    <x v="93"/>
  </r>
  <r>
    <s v="0496"/>
    <x v="441"/>
    <x v="8"/>
    <x v="8"/>
    <x v="3"/>
    <x v="1"/>
    <x v="4"/>
    <n v="30"/>
    <n v="9"/>
    <x v="18"/>
  </r>
  <r>
    <s v="0497"/>
    <x v="442"/>
    <x v="9"/>
    <x v="9"/>
    <x v="4"/>
    <x v="2"/>
    <x v="3"/>
    <n v="67"/>
    <n v="5"/>
    <x v="36"/>
  </r>
  <r>
    <s v="0498"/>
    <x v="443"/>
    <x v="10"/>
    <x v="10"/>
    <x v="5"/>
    <x v="3"/>
    <x v="4"/>
    <n v="30"/>
    <n v="7"/>
    <x v="37"/>
  </r>
  <r>
    <s v="0499"/>
    <x v="444"/>
    <x v="0"/>
    <x v="0"/>
    <x v="6"/>
    <x v="0"/>
    <x v="3"/>
    <n v="67"/>
    <n v="8"/>
    <x v="8"/>
  </r>
  <r>
    <s v="0500"/>
    <x v="445"/>
    <x v="1"/>
    <x v="1"/>
    <x v="7"/>
    <x v="1"/>
    <x v="4"/>
    <n v="30"/>
    <n v="12"/>
    <x v="9"/>
  </r>
  <r>
    <s v="0501"/>
    <x v="446"/>
    <x v="2"/>
    <x v="2"/>
    <x v="0"/>
    <x v="1"/>
    <x v="3"/>
    <n v="67"/>
    <n v="11"/>
    <x v="62"/>
  </r>
  <r>
    <s v="0502"/>
    <x v="447"/>
    <x v="3"/>
    <x v="3"/>
    <x v="1"/>
    <x v="2"/>
    <x v="4"/>
    <n v="30"/>
    <n v="13"/>
    <x v="63"/>
  </r>
  <r>
    <s v="0503"/>
    <x v="448"/>
    <x v="4"/>
    <x v="4"/>
    <x v="2"/>
    <x v="3"/>
    <x v="3"/>
    <n v="67"/>
    <n v="14"/>
    <x v="17"/>
  </r>
  <r>
    <s v="0504"/>
    <x v="449"/>
    <x v="5"/>
    <x v="5"/>
    <x v="3"/>
    <x v="0"/>
    <x v="4"/>
    <n v="30"/>
    <n v="20"/>
    <x v="39"/>
  </r>
  <r>
    <s v="0505"/>
    <x v="450"/>
    <x v="6"/>
    <x v="6"/>
    <x v="4"/>
    <x v="1"/>
    <x v="3"/>
    <n v="67"/>
    <n v="11"/>
    <x v="62"/>
  </r>
  <r>
    <s v="0506"/>
    <x v="451"/>
    <x v="7"/>
    <x v="7"/>
    <x v="5"/>
    <x v="1"/>
    <x v="4"/>
    <n v="30"/>
    <n v="12"/>
    <x v="9"/>
  </r>
  <r>
    <s v="0507"/>
    <x v="452"/>
    <x v="8"/>
    <x v="8"/>
    <x v="6"/>
    <x v="2"/>
    <x v="3"/>
    <n v="67"/>
    <n v="1"/>
    <x v="32"/>
  </r>
  <r>
    <s v="0508"/>
    <x v="453"/>
    <x v="9"/>
    <x v="9"/>
    <x v="7"/>
    <x v="3"/>
    <x v="4"/>
    <n v="30"/>
    <n v="13"/>
    <x v="63"/>
  </r>
  <r>
    <s v="0509"/>
    <x v="454"/>
    <x v="10"/>
    <x v="10"/>
    <x v="0"/>
    <x v="0"/>
    <x v="3"/>
    <n v="67"/>
    <n v="14"/>
    <x v="17"/>
  </r>
  <r>
    <s v="0510"/>
    <x v="455"/>
    <x v="0"/>
    <x v="0"/>
    <x v="1"/>
    <x v="1"/>
    <x v="4"/>
    <n v="30"/>
    <n v="9"/>
    <x v="18"/>
  </r>
  <r>
    <s v="0511"/>
    <x v="456"/>
    <x v="1"/>
    <x v="1"/>
    <x v="2"/>
    <x v="1"/>
    <x v="3"/>
    <n v="67"/>
    <n v="9"/>
    <x v="58"/>
  </r>
  <r>
    <s v="0512"/>
    <x v="457"/>
    <x v="2"/>
    <x v="2"/>
    <x v="3"/>
    <x v="2"/>
    <x v="4"/>
    <n v="30"/>
    <n v="8"/>
    <x v="87"/>
  </r>
  <r>
    <s v="0513"/>
    <x v="458"/>
    <x v="3"/>
    <x v="3"/>
    <x v="4"/>
    <x v="3"/>
    <x v="3"/>
    <n v="67"/>
    <n v="7"/>
    <x v="45"/>
  </r>
  <r>
    <s v="0514"/>
    <x v="459"/>
    <x v="4"/>
    <x v="4"/>
    <x v="5"/>
    <x v="0"/>
    <x v="4"/>
    <n v="30"/>
    <n v="6"/>
    <x v="46"/>
  </r>
  <r>
    <s v="0515"/>
    <x v="460"/>
    <x v="5"/>
    <x v="5"/>
    <x v="6"/>
    <x v="1"/>
    <x v="3"/>
    <n v="67"/>
    <n v="6"/>
    <x v="22"/>
  </r>
  <r>
    <s v="0516"/>
    <x v="461"/>
    <x v="6"/>
    <x v="6"/>
    <x v="7"/>
    <x v="1"/>
    <x v="4"/>
    <n v="30"/>
    <n v="5"/>
    <x v="23"/>
  </r>
  <r>
    <s v="0517"/>
    <x v="462"/>
    <x v="7"/>
    <x v="7"/>
    <x v="0"/>
    <x v="2"/>
    <x v="3"/>
    <n v="67"/>
    <n v="5"/>
    <x v="36"/>
  </r>
  <r>
    <s v="0518"/>
    <x v="463"/>
    <x v="8"/>
    <x v="8"/>
    <x v="1"/>
    <x v="3"/>
    <x v="4"/>
    <n v="30"/>
    <n v="18"/>
    <x v="70"/>
  </r>
  <r>
    <s v="0519"/>
    <x v="464"/>
    <x v="9"/>
    <x v="9"/>
    <x v="2"/>
    <x v="0"/>
    <x v="3"/>
    <n v="67"/>
    <n v="17"/>
    <x v="89"/>
  </r>
  <r>
    <s v="0520"/>
    <x v="465"/>
    <x v="10"/>
    <x v="10"/>
    <x v="3"/>
    <x v="1"/>
    <x v="4"/>
    <n v="30"/>
    <n v="16"/>
    <x v="90"/>
  </r>
  <r>
    <s v="0521"/>
    <x v="466"/>
    <x v="0"/>
    <x v="0"/>
    <x v="4"/>
    <x v="1"/>
    <x v="3"/>
    <n v="67"/>
    <n v="19"/>
    <x v="81"/>
  </r>
  <r>
    <s v="0522"/>
    <x v="467"/>
    <x v="1"/>
    <x v="1"/>
    <x v="5"/>
    <x v="2"/>
    <x v="4"/>
    <n v="30"/>
    <n v="22"/>
    <x v="82"/>
  </r>
  <r>
    <s v="0523"/>
    <x v="468"/>
    <x v="2"/>
    <x v="2"/>
    <x v="6"/>
    <x v="3"/>
    <x v="3"/>
    <n v="67"/>
    <n v="25"/>
    <x v="96"/>
  </r>
  <r>
    <s v="0524"/>
    <x v="469"/>
    <x v="3"/>
    <x v="3"/>
    <x v="7"/>
    <x v="0"/>
    <x v="4"/>
    <n v="30"/>
    <n v="3"/>
    <x v="85"/>
  </r>
  <r>
    <s v="0525"/>
    <x v="470"/>
    <x v="4"/>
    <x v="4"/>
    <x v="0"/>
    <x v="1"/>
    <x v="3"/>
    <n v="67"/>
    <n v="1"/>
    <x v="32"/>
  </r>
  <r>
    <s v="0526"/>
    <x v="471"/>
    <x v="5"/>
    <x v="5"/>
    <x v="1"/>
    <x v="1"/>
    <x v="4"/>
    <n v="30"/>
    <n v="2"/>
    <x v="33"/>
  </r>
  <r>
    <s v="0527"/>
    <x v="472"/>
    <x v="6"/>
    <x v="6"/>
    <x v="2"/>
    <x v="2"/>
    <x v="3"/>
    <n v="67"/>
    <n v="3"/>
    <x v="3"/>
  </r>
  <r>
    <s v="0528"/>
    <x v="473"/>
    <x v="7"/>
    <x v="7"/>
    <x v="3"/>
    <x v="3"/>
    <x v="4"/>
    <n v="30"/>
    <n v="4"/>
    <x v="4"/>
  </r>
  <r>
    <s v="0529"/>
    <x v="135"/>
    <x v="8"/>
    <x v="8"/>
    <x v="4"/>
    <x v="0"/>
    <x v="3"/>
    <n v="67"/>
    <n v="9"/>
    <x v="58"/>
  </r>
  <r>
    <s v="0530"/>
    <x v="136"/>
    <x v="9"/>
    <x v="9"/>
    <x v="5"/>
    <x v="1"/>
    <x v="4"/>
    <n v="30"/>
    <n v="5"/>
    <x v="23"/>
  </r>
  <r>
    <s v="0531"/>
    <x v="137"/>
    <x v="10"/>
    <x v="10"/>
    <x v="6"/>
    <x v="1"/>
    <x v="3"/>
    <n v="67"/>
    <n v="7"/>
    <x v="45"/>
  </r>
  <r>
    <s v="0532"/>
    <x v="138"/>
    <x v="0"/>
    <x v="0"/>
    <x v="7"/>
    <x v="2"/>
    <x v="4"/>
    <n v="30"/>
    <n v="8"/>
    <x v="87"/>
  </r>
  <r>
    <s v="0533"/>
    <x v="139"/>
    <x v="1"/>
    <x v="1"/>
    <x v="0"/>
    <x v="3"/>
    <x v="3"/>
    <n v="67"/>
    <n v="12"/>
    <x v="67"/>
  </r>
  <r>
    <s v="0534"/>
    <x v="140"/>
    <x v="2"/>
    <x v="2"/>
    <x v="1"/>
    <x v="0"/>
    <x v="4"/>
    <n v="30"/>
    <n v="11"/>
    <x v="14"/>
  </r>
  <r>
    <s v="0535"/>
    <x v="141"/>
    <x v="3"/>
    <x v="3"/>
    <x v="2"/>
    <x v="1"/>
    <x v="3"/>
    <n v="67"/>
    <n v="13"/>
    <x v="41"/>
  </r>
  <r>
    <s v="0536"/>
    <x v="142"/>
    <x v="4"/>
    <x v="4"/>
    <x v="3"/>
    <x v="1"/>
    <x v="4"/>
    <n v="30"/>
    <n v="14"/>
    <x v="42"/>
  </r>
  <r>
    <s v="0537"/>
    <x v="143"/>
    <x v="5"/>
    <x v="5"/>
    <x v="4"/>
    <x v="2"/>
    <x v="3"/>
    <n v="67"/>
    <n v="20"/>
    <x v="13"/>
  </r>
  <r>
    <s v="0538"/>
    <x v="144"/>
    <x v="6"/>
    <x v="6"/>
    <x v="5"/>
    <x v="3"/>
    <x v="4"/>
    <n v="30"/>
    <n v="11"/>
    <x v="14"/>
  </r>
  <r>
    <s v="0539"/>
    <x v="145"/>
    <x v="7"/>
    <x v="7"/>
    <x v="6"/>
    <x v="0"/>
    <x v="3"/>
    <n v="67"/>
    <n v="12"/>
    <x v="67"/>
  </r>
  <r>
    <s v="0540"/>
    <x v="146"/>
    <x v="8"/>
    <x v="8"/>
    <x v="7"/>
    <x v="1"/>
    <x v="4"/>
    <n v="30"/>
    <n v="1"/>
    <x v="55"/>
  </r>
  <r>
    <s v="0541"/>
    <x v="147"/>
    <x v="9"/>
    <x v="9"/>
    <x v="0"/>
    <x v="1"/>
    <x v="3"/>
    <n v="67"/>
    <n v="13"/>
    <x v="41"/>
  </r>
  <r>
    <s v="0542"/>
    <x v="148"/>
    <x v="10"/>
    <x v="10"/>
    <x v="1"/>
    <x v="2"/>
    <x v="4"/>
    <n v="30"/>
    <n v="14"/>
    <x v="42"/>
  </r>
  <r>
    <s v="0543"/>
    <x v="149"/>
    <x v="0"/>
    <x v="0"/>
    <x v="2"/>
    <x v="3"/>
    <x v="3"/>
    <n v="67"/>
    <n v="9"/>
    <x v="58"/>
  </r>
  <r>
    <s v="0544"/>
    <x v="150"/>
    <x v="1"/>
    <x v="1"/>
    <x v="3"/>
    <x v="0"/>
    <x v="4"/>
    <n v="30"/>
    <n v="9"/>
    <x v="18"/>
  </r>
  <r>
    <s v="0545"/>
    <x v="151"/>
    <x v="2"/>
    <x v="2"/>
    <x v="4"/>
    <x v="1"/>
    <x v="3"/>
    <n v="67"/>
    <n v="8"/>
    <x v="8"/>
  </r>
  <r>
    <s v="0546"/>
    <x v="152"/>
    <x v="3"/>
    <x v="3"/>
    <x v="5"/>
    <x v="1"/>
    <x v="4"/>
    <n v="30"/>
    <n v="7"/>
    <x v="37"/>
  </r>
  <r>
    <s v="0547"/>
    <x v="474"/>
    <x v="4"/>
    <x v="4"/>
    <x v="6"/>
    <x v="2"/>
    <x v="3"/>
    <n v="67"/>
    <n v="6"/>
    <x v="22"/>
  </r>
  <r>
    <s v="0548"/>
    <x v="475"/>
    <x v="5"/>
    <x v="5"/>
    <x v="7"/>
    <x v="3"/>
    <x v="4"/>
    <n v="30"/>
    <n v="6"/>
    <x v="46"/>
  </r>
  <r>
    <s v="0549"/>
    <x v="476"/>
    <x v="6"/>
    <x v="6"/>
    <x v="0"/>
    <x v="0"/>
    <x v="3"/>
    <n v="67"/>
    <n v="5"/>
    <x v="36"/>
  </r>
  <r>
    <s v="0550"/>
    <x v="477"/>
    <x v="7"/>
    <x v="7"/>
    <x v="1"/>
    <x v="1"/>
    <x v="4"/>
    <n v="30"/>
    <n v="5"/>
    <x v="23"/>
  </r>
  <r>
    <s v="0551"/>
    <x v="478"/>
    <x v="8"/>
    <x v="8"/>
    <x v="2"/>
    <x v="1"/>
    <x v="3"/>
    <n v="67"/>
    <n v="18"/>
    <x v="49"/>
  </r>
  <r>
    <s v="0552"/>
    <x v="479"/>
    <x v="9"/>
    <x v="9"/>
    <x v="3"/>
    <x v="2"/>
    <x v="4"/>
    <n v="30"/>
    <n v="17"/>
    <x v="50"/>
  </r>
  <r>
    <s v="0553"/>
    <x v="480"/>
    <x v="10"/>
    <x v="10"/>
    <x v="4"/>
    <x v="3"/>
    <x v="3"/>
    <n v="67"/>
    <n v="16"/>
    <x v="27"/>
  </r>
  <r>
    <s v="0554"/>
    <x v="481"/>
    <x v="0"/>
    <x v="0"/>
    <x v="5"/>
    <x v="0"/>
    <x v="4"/>
    <n v="30"/>
    <n v="19"/>
    <x v="28"/>
  </r>
  <r>
    <s v="0555"/>
    <x v="482"/>
    <x v="1"/>
    <x v="1"/>
    <x v="6"/>
    <x v="1"/>
    <x v="3"/>
    <n v="67"/>
    <n v="22"/>
    <x v="74"/>
  </r>
  <r>
    <s v="0556"/>
    <x v="483"/>
    <x v="2"/>
    <x v="2"/>
    <x v="7"/>
    <x v="1"/>
    <x v="4"/>
    <n v="30"/>
    <n v="25"/>
    <x v="48"/>
  </r>
  <r>
    <s v="0557"/>
    <x v="484"/>
    <x v="3"/>
    <x v="3"/>
    <x v="0"/>
    <x v="2"/>
    <x v="3"/>
    <n v="67"/>
    <n v="3"/>
    <x v="3"/>
  </r>
  <r>
    <s v="0558"/>
    <x v="485"/>
    <x v="4"/>
    <x v="4"/>
    <x v="1"/>
    <x v="3"/>
    <x v="4"/>
    <n v="30"/>
    <n v="1"/>
    <x v="55"/>
  </r>
  <r>
    <s v="0559"/>
    <x v="486"/>
    <x v="5"/>
    <x v="5"/>
    <x v="2"/>
    <x v="0"/>
    <x v="3"/>
    <n v="67"/>
    <n v="2"/>
    <x v="84"/>
  </r>
  <r>
    <s v="0560"/>
    <x v="487"/>
    <x v="6"/>
    <x v="6"/>
    <x v="3"/>
    <x v="1"/>
    <x v="4"/>
    <n v="30"/>
    <n v="3"/>
    <x v="85"/>
  </r>
  <r>
    <s v="0561"/>
    <x v="488"/>
    <x v="7"/>
    <x v="7"/>
    <x v="4"/>
    <x v="1"/>
    <x v="3"/>
    <n v="67"/>
    <n v="4"/>
    <x v="93"/>
  </r>
  <r>
    <s v="0562"/>
    <x v="489"/>
    <x v="8"/>
    <x v="8"/>
    <x v="5"/>
    <x v="2"/>
    <x v="4"/>
    <n v="30"/>
    <n v="9"/>
    <x v="18"/>
  </r>
  <r>
    <s v="0563"/>
    <x v="490"/>
    <x v="9"/>
    <x v="9"/>
    <x v="6"/>
    <x v="3"/>
    <x v="3"/>
    <n v="67"/>
    <n v="5"/>
    <x v="36"/>
  </r>
  <r>
    <s v="0564"/>
    <x v="491"/>
    <x v="10"/>
    <x v="10"/>
    <x v="7"/>
    <x v="0"/>
    <x v="4"/>
    <n v="30"/>
    <n v="7"/>
    <x v="37"/>
  </r>
  <r>
    <s v="0565"/>
    <x v="492"/>
    <x v="0"/>
    <x v="0"/>
    <x v="0"/>
    <x v="1"/>
    <x v="3"/>
    <n v="67"/>
    <n v="8"/>
    <x v="8"/>
  </r>
  <r>
    <s v="0566"/>
    <x v="493"/>
    <x v="1"/>
    <x v="1"/>
    <x v="1"/>
    <x v="1"/>
    <x v="4"/>
    <n v="30"/>
    <n v="12"/>
    <x v="9"/>
  </r>
  <r>
    <s v="0567"/>
    <x v="494"/>
    <x v="2"/>
    <x v="2"/>
    <x v="2"/>
    <x v="2"/>
    <x v="3"/>
    <n v="67"/>
    <n v="11"/>
    <x v="62"/>
  </r>
  <r>
    <s v="0568"/>
    <x v="495"/>
    <x v="3"/>
    <x v="3"/>
    <x v="3"/>
    <x v="3"/>
    <x v="4"/>
    <n v="30"/>
    <n v="13"/>
    <x v="63"/>
  </r>
  <r>
    <s v="0569"/>
    <x v="496"/>
    <x v="4"/>
    <x v="4"/>
    <x v="4"/>
    <x v="0"/>
    <x v="3"/>
    <n v="67"/>
    <n v="14"/>
    <x v="17"/>
  </r>
  <r>
    <s v="0570"/>
    <x v="497"/>
    <x v="5"/>
    <x v="5"/>
    <x v="5"/>
    <x v="1"/>
    <x v="4"/>
    <n v="30"/>
    <n v="20"/>
    <x v="39"/>
  </r>
  <r>
    <s v="0571"/>
    <x v="498"/>
    <x v="6"/>
    <x v="6"/>
    <x v="6"/>
    <x v="1"/>
    <x v="3"/>
    <n v="67"/>
    <n v="11"/>
    <x v="62"/>
  </r>
  <r>
    <s v="0572"/>
    <x v="499"/>
    <x v="7"/>
    <x v="7"/>
    <x v="7"/>
    <x v="2"/>
    <x v="4"/>
    <n v="30"/>
    <n v="12"/>
    <x v="9"/>
  </r>
  <r>
    <s v="0573"/>
    <x v="500"/>
    <x v="8"/>
    <x v="8"/>
    <x v="0"/>
    <x v="3"/>
    <x v="3"/>
    <n v="67"/>
    <n v="1"/>
    <x v="32"/>
  </r>
  <r>
    <s v="0574"/>
    <x v="501"/>
    <x v="9"/>
    <x v="9"/>
    <x v="1"/>
    <x v="0"/>
    <x v="4"/>
    <n v="30"/>
    <n v="13"/>
    <x v="63"/>
  </r>
  <r>
    <s v="0575"/>
    <x v="502"/>
    <x v="10"/>
    <x v="10"/>
    <x v="2"/>
    <x v="1"/>
    <x v="3"/>
    <n v="67"/>
    <n v="14"/>
    <x v="17"/>
  </r>
  <r>
    <s v="0576"/>
    <x v="503"/>
    <x v="0"/>
    <x v="0"/>
    <x v="3"/>
    <x v="1"/>
    <x v="4"/>
    <n v="30"/>
    <n v="9"/>
    <x v="18"/>
  </r>
  <r>
    <s v="0577"/>
    <x v="504"/>
    <x v="1"/>
    <x v="1"/>
    <x v="4"/>
    <x v="2"/>
    <x v="3"/>
    <n v="67"/>
    <n v="9"/>
    <x v="58"/>
  </r>
  <r>
    <s v="0578"/>
    <x v="505"/>
    <x v="2"/>
    <x v="2"/>
    <x v="5"/>
    <x v="3"/>
    <x v="4"/>
    <n v="30"/>
    <n v="8"/>
    <x v="87"/>
  </r>
  <r>
    <s v="0579"/>
    <x v="506"/>
    <x v="3"/>
    <x v="3"/>
    <x v="6"/>
    <x v="0"/>
    <x v="3"/>
    <n v="67"/>
    <n v="7"/>
    <x v="45"/>
  </r>
  <r>
    <s v="0580"/>
    <x v="507"/>
    <x v="4"/>
    <x v="4"/>
    <x v="7"/>
    <x v="1"/>
    <x v="4"/>
    <n v="30"/>
    <n v="6"/>
    <x v="46"/>
  </r>
  <r>
    <s v="0581"/>
    <x v="508"/>
    <x v="5"/>
    <x v="5"/>
    <x v="0"/>
    <x v="1"/>
    <x v="3"/>
    <n v="67"/>
    <n v="6"/>
    <x v="22"/>
  </r>
  <r>
    <s v="0582"/>
    <x v="509"/>
    <x v="6"/>
    <x v="6"/>
    <x v="1"/>
    <x v="2"/>
    <x v="4"/>
    <n v="30"/>
    <n v="5"/>
    <x v="23"/>
  </r>
  <r>
    <s v="0583"/>
    <x v="510"/>
    <x v="7"/>
    <x v="7"/>
    <x v="2"/>
    <x v="3"/>
    <x v="3"/>
    <n v="67"/>
    <n v="5"/>
    <x v="36"/>
  </r>
  <r>
    <s v="0584"/>
    <x v="511"/>
    <x v="8"/>
    <x v="8"/>
    <x v="3"/>
    <x v="0"/>
    <x v="4"/>
    <n v="30"/>
    <n v="18"/>
    <x v="70"/>
  </r>
  <r>
    <s v="0585"/>
    <x v="512"/>
    <x v="9"/>
    <x v="9"/>
    <x v="4"/>
    <x v="1"/>
    <x v="3"/>
    <n v="67"/>
    <n v="17"/>
    <x v="89"/>
  </r>
  <r>
    <s v="0586"/>
    <x v="513"/>
    <x v="10"/>
    <x v="10"/>
    <x v="5"/>
    <x v="1"/>
    <x v="4"/>
    <n v="30"/>
    <n v="16"/>
    <x v="90"/>
  </r>
  <r>
    <s v="0587"/>
    <x v="514"/>
    <x v="0"/>
    <x v="0"/>
    <x v="6"/>
    <x v="2"/>
    <x v="3"/>
    <n v="67"/>
    <n v="19"/>
    <x v="81"/>
  </r>
  <r>
    <s v="0588"/>
    <x v="515"/>
    <x v="1"/>
    <x v="1"/>
    <x v="7"/>
    <x v="3"/>
    <x v="4"/>
    <n v="30"/>
    <n v="22"/>
    <x v="82"/>
  </r>
  <r>
    <s v="0589"/>
    <x v="516"/>
    <x v="2"/>
    <x v="2"/>
    <x v="0"/>
    <x v="0"/>
    <x v="3"/>
    <n v="67"/>
    <n v="25"/>
    <x v="96"/>
  </r>
  <r>
    <s v="0590"/>
    <x v="517"/>
    <x v="3"/>
    <x v="3"/>
    <x v="1"/>
    <x v="1"/>
    <x v="4"/>
    <n v="30"/>
    <n v="3"/>
    <x v="85"/>
  </r>
  <r>
    <s v="0591"/>
    <x v="518"/>
    <x v="4"/>
    <x v="4"/>
    <x v="2"/>
    <x v="1"/>
    <x v="3"/>
    <n v="67"/>
    <n v="1"/>
    <x v="32"/>
  </r>
  <r>
    <s v="0592"/>
    <x v="519"/>
    <x v="5"/>
    <x v="5"/>
    <x v="3"/>
    <x v="2"/>
    <x v="4"/>
    <n v="30"/>
    <n v="2"/>
    <x v="33"/>
  </r>
  <r>
    <s v="0593"/>
    <x v="520"/>
    <x v="6"/>
    <x v="6"/>
    <x v="4"/>
    <x v="3"/>
    <x v="3"/>
    <n v="67"/>
    <n v="3"/>
    <x v="3"/>
  </r>
  <r>
    <s v="0594"/>
    <x v="521"/>
    <x v="7"/>
    <x v="7"/>
    <x v="5"/>
    <x v="0"/>
    <x v="4"/>
    <n v="30"/>
    <n v="4"/>
    <x v="4"/>
  </r>
  <r>
    <s v="0595"/>
    <x v="522"/>
    <x v="8"/>
    <x v="8"/>
    <x v="6"/>
    <x v="1"/>
    <x v="1"/>
    <n v="233"/>
    <n v="9"/>
    <x v="43"/>
  </r>
  <r>
    <s v="0596"/>
    <x v="523"/>
    <x v="9"/>
    <x v="9"/>
    <x v="7"/>
    <x v="1"/>
    <x v="2"/>
    <n v="150"/>
    <n v="5"/>
    <x v="48"/>
  </r>
  <r>
    <s v="0597"/>
    <x v="524"/>
    <x v="10"/>
    <x v="10"/>
    <x v="0"/>
    <x v="2"/>
    <x v="1"/>
    <n v="233"/>
    <n v="7"/>
    <x v="20"/>
  </r>
  <r>
    <s v="0598"/>
    <x v="525"/>
    <x v="0"/>
    <x v="0"/>
    <x v="1"/>
    <x v="3"/>
    <x v="2"/>
    <n v="150"/>
    <n v="8"/>
    <x v="44"/>
  </r>
  <r>
    <s v="0599"/>
    <x v="526"/>
    <x v="1"/>
    <x v="1"/>
    <x v="2"/>
    <x v="0"/>
    <x v="1"/>
    <n v="233"/>
    <n v="12"/>
    <x v="40"/>
  </r>
  <r>
    <s v="0600"/>
    <x v="527"/>
    <x v="2"/>
    <x v="2"/>
    <x v="3"/>
    <x v="1"/>
    <x v="2"/>
    <n v="150"/>
    <n v="11"/>
    <x v="66"/>
  </r>
  <r>
    <s v="0601"/>
    <x v="528"/>
    <x v="3"/>
    <x v="3"/>
    <x v="4"/>
    <x v="1"/>
    <x v="1"/>
    <n v="233"/>
    <n v="13"/>
    <x v="11"/>
  </r>
  <r>
    <s v="0602"/>
    <x v="529"/>
    <x v="4"/>
    <x v="4"/>
    <x v="5"/>
    <x v="2"/>
    <x v="2"/>
    <n v="150"/>
    <n v="14"/>
    <x v="12"/>
  </r>
  <r>
    <s v="0603"/>
    <x v="530"/>
    <x v="5"/>
    <x v="5"/>
    <x v="6"/>
    <x v="3"/>
    <x v="1"/>
    <n v="233"/>
    <n v="20"/>
    <x v="65"/>
  </r>
  <r>
    <s v="0604"/>
    <x v="515"/>
    <x v="6"/>
    <x v="6"/>
    <x v="7"/>
    <x v="0"/>
    <x v="2"/>
    <n v="150"/>
    <n v="11"/>
    <x v="66"/>
  </r>
  <r>
    <s v="0605"/>
    <x v="516"/>
    <x v="0"/>
    <x v="0"/>
    <x v="0"/>
    <x v="0"/>
    <x v="0"/>
    <n v="123"/>
    <n v="12"/>
    <x v="15"/>
  </r>
  <r>
    <s v="0606"/>
    <x v="517"/>
    <x v="1"/>
    <x v="1"/>
    <x v="1"/>
    <x v="1"/>
    <x v="1"/>
    <n v="233"/>
    <n v="1"/>
    <x v="1"/>
  </r>
  <r>
    <s v="0607"/>
    <x v="518"/>
    <x v="2"/>
    <x v="2"/>
    <x v="2"/>
    <x v="2"/>
    <x v="2"/>
    <n v="150"/>
    <n v="13"/>
    <x v="16"/>
  </r>
  <r>
    <s v="0608"/>
    <x v="519"/>
    <x v="3"/>
    <x v="3"/>
    <x v="3"/>
    <x v="3"/>
    <x v="3"/>
    <n v="67"/>
    <n v="14"/>
    <x v="17"/>
  </r>
  <r>
    <s v="0609"/>
    <x v="520"/>
    <x v="4"/>
    <x v="4"/>
    <x v="4"/>
    <x v="0"/>
    <x v="4"/>
    <n v="30"/>
    <n v="9"/>
    <x v="18"/>
  </r>
  <r>
    <s v="0610"/>
    <x v="521"/>
    <x v="5"/>
    <x v="5"/>
    <x v="5"/>
    <x v="1"/>
    <x v="0"/>
    <n v="123"/>
    <n v="9"/>
    <x v="5"/>
  </r>
  <r>
    <s v="0611"/>
    <x v="522"/>
    <x v="6"/>
    <x v="6"/>
    <x v="6"/>
    <x v="2"/>
    <x v="1"/>
    <n v="233"/>
    <n v="8"/>
    <x v="60"/>
  </r>
  <r>
    <s v="0612"/>
    <x v="523"/>
    <x v="7"/>
    <x v="7"/>
    <x v="7"/>
    <x v="3"/>
    <x v="2"/>
    <n v="150"/>
    <n v="7"/>
    <x v="7"/>
  </r>
  <r>
    <s v="0613"/>
    <x v="524"/>
    <x v="8"/>
    <x v="8"/>
    <x v="0"/>
    <x v="0"/>
    <x v="0"/>
    <n v="123"/>
    <n v="6"/>
    <x v="47"/>
  </r>
  <r>
    <s v="0614"/>
    <x v="263"/>
    <x v="9"/>
    <x v="9"/>
    <x v="1"/>
    <x v="1"/>
    <x v="1"/>
    <n v="233"/>
    <n v="6"/>
    <x v="69"/>
  </r>
  <r>
    <s v="0615"/>
    <x v="264"/>
    <x v="10"/>
    <x v="10"/>
    <x v="2"/>
    <x v="2"/>
    <x v="2"/>
    <n v="150"/>
    <n v="5"/>
    <x v="48"/>
  </r>
  <r>
    <s v="0616"/>
    <x v="265"/>
    <x v="0"/>
    <x v="0"/>
    <x v="3"/>
    <x v="3"/>
    <x v="3"/>
    <n v="67"/>
    <n v="5"/>
    <x v="36"/>
  </r>
  <r>
    <s v="0617"/>
    <x v="266"/>
    <x v="1"/>
    <x v="1"/>
    <x v="4"/>
    <x v="0"/>
    <x v="4"/>
    <n v="30"/>
    <n v="18"/>
    <x v="70"/>
  </r>
  <r>
    <s v="0618"/>
    <x v="267"/>
    <x v="2"/>
    <x v="2"/>
    <x v="5"/>
    <x v="1"/>
    <x v="0"/>
    <n v="123"/>
    <n v="17"/>
    <x v="71"/>
  </r>
  <r>
    <s v="0619"/>
    <x v="268"/>
    <x v="3"/>
    <x v="3"/>
    <x v="6"/>
    <x v="2"/>
    <x v="1"/>
    <n v="233"/>
    <n v="16"/>
    <x v="72"/>
  </r>
  <r>
    <s v="0620"/>
    <x v="269"/>
    <x v="4"/>
    <x v="4"/>
    <x v="7"/>
    <x v="3"/>
    <x v="2"/>
    <n v="150"/>
    <n v="19"/>
    <x v="73"/>
  </r>
  <r>
    <s v="0621"/>
    <x v="270"/>
    <x v="5"/>
    <x v="5"/>
    <x v="0"/>
    <x v="0"/>
    <x v="0"/>
    <n v="123"/>
    <n v="22"/>
    <x v="29"/>
  </r>
  <r>
    <s v="0622"/>
    <x v="271"/>
    <x v="6"/>
    <x v="6"/>
    <x v="1"/>
    <x v="1"/>
    <x v="1"/>
    <n v="233"/>
    <n v="25"/>
    <x v="30"/>
  </r>
  <r>
    <s v="0623"/>
    <x v="272"/>
    <x v="7"/>
    <x v="7"/>
    <x v="2"/>
    <x v="2"/>
    <x v="2"/>
    <n v="150"/>
    <n v="3"/>
    <x v="31"/>
  </r>
  <r>
    <s v="0624"/>
    <x v="273"/>
    <x v="8"/>
    <x v="8"/>
    <x v="3"/>
    <x v="3"/>
    <x v="3"/>
    <n v="67"/>
    <n v="1"/>
    <x v="32"/>
  </r>
  <r>
    <s v="0625"/>
    <x v="274"/>
    <x v="9"/>
    <x v="9"/>
    <x v="4"/>
    <x v="0"/>
    <x v="4"/>
    <n v="30"/>
    <n v="2"/>
    <x v="33"/>
  </r>
  <r>
    <s v="0626"/>
    <x v="275"/>
    <x v="10"/>
    <x v="10"/>
    <x v="5"/>
    <x v="1"/>
    <x v="0"/>
    <n v="123"/>
    <n v="3"/>
    <x v="0"/>
  </r>
  <r>
    <s v="0627"/>
    <x v="276"/>
    <x v="0"/>
    <x v="0"/>
    <x v="6"/>
    <x v="2"/>
    <x v="1"/>
    <n v="233"/>
    <n v="4"/>
    <x v="34"/>
  </r>
  <r>
    <s v="0628"/>
    <x v="277"/>
    <x v="1"/>
    <x v="1"/>
    <x v="7"/>
    <x v="3"/>
    <x v="2"/>
    <n v="150"/>
    <n v="9"/>
    <x v="35"/>
  </r>
  <r>
    <s v="0629"/>
    <x v="263"/>
    <x v="2"/>
    <x v="2"/>
    <x v="0"/>
    <x v="0"/>
    <x v="0"/>
    <n v="123"/>
    <n v="5"/>
    <x v="24"/>
  </r>
  <r>
    <s v="0630"/>
    <x v="264"/>
    <x v="3"/>
    <x v="3"/>
    <x v="1"/>
    <x v="1"/>
    <x v="1"/>
    <n v="233"/>
    <n v="7"/>
    <x v="20"/>
  </r>
  <r>
    <s v="0631"/>
    <x v="265"/>
    <x v="4"/>
    <x v="4"/>
    <x v="2"/>
    <x v="2"/>
    <x v="2"/>
    <n v="150"/>
    <n v="8"/>
    <x v="44"/>
  </r>
  <r>
    <s v="0632"/>
    <x v="266"/>
    <x v="5"/>
    <x v="5"/>
    <x v="3"/>
    <x v="3"/>
    <x v="3"/>
    <n v="67"/>
    <n v="12"/>
    <x v="67"/>
  </r>
  <r>
    <s v="0633"/>
    <x v="267"/>
    <x v="6"/>
    <x v="6"/>
    <x v="4"/>
    <x v="0"/>
    <x v="4"/>
    <n v="30"/>
    <n v="11"/>
    <x v="14"/>
  </r>
  <r>
    <s v="0634"/>
    <x v="268"/>
    <x v="7"/>
    <x v="7"/>
    <x v="5"/>
    <x v="1"/>
    <x v="0"/>
    <n v="123"/>
    <n v="13"/>
    <x v="68"/>
  </r>
  <r>
    <s v="0635"/>
    <x v="269"/>
    <x v="8"/>
    <x v="8"/>
    <x v="6"/>
    <x v="2"/>
    <x v="1"/>
    <n v="233"/>
    <n v="14"/>
    <x v="75"/>
  </r>
  <r>
    <s v="0636"/>
    <x v="270"/>
    <x v="9"/>
    <x v="9"/>
    <x v="7"/>
    <x v="3"/>
    <x v="2"/>
    <n v="150"/>
    <n v="20"/>
    <x v="76"/>
  </r>
  <r>
    <s v="0637"/>
    <x v="271"/>
    <x v="10"/>
    <x v="10"/>
    <x v="0"/>
    <x v="0"/>
    <x v="0"/>
    <n v="123"/>
    <n v="11"/>
    <x v="10"/>
  </r>
  <r>
    <s v="0638"/>
    <x v="272"/>
    <x v="0"/>
    <x v="0"/>
    <x v="1"/>
    <x v="1"/>
    <x v="1"/>
    <n v="233"/>
    <n v="12"/>
    <x v="40"/>
  </r>
  <r>
    <s v="0639"/>
    <x v="273"/>
    <x v="1"/>
    <x v="1"/>
    <x v="2"/>
    <x v="2"/>
    <x v="2"/>
    <n v="150"/>
    <n v="1"/>
    <x v="23"/>
  </r>
  <r>
    <s v="0640"/>
    <x v="274"/>
    <x v="2"/>
    <x v="2"/>
    <x v="3"/>
    <x v="3"/>
    <x v="3"/>
    <n v="67"/>
    <n v="13"/>
    <x v="41"/>
  </r>
  <r>
    <s v="0641"/>
    <x v="275"/>
    <x v="3"/>
    <x v="3"/>
    <x v="4"/>
    <x v="0"/>
    <x v="4"/>
    <n v="30"/>
    <n v="14"/>
    <x v="42"/>
  </r>
  <r>
    <s v="0642"/>
    <x v="276"/>
    <x v="4"/>
    <x v="4"/>
    <x v="5"/>
    <x v="1"/>
    <x v="0"/>
    <n v="123"/>
    <n v="9"/>
    <x v="5"/>
  </r>
  <r>
    <s v="0643"/>
    <x v="277"/>
    <x v="5"/>
    <x v="5"/>
    <x v="6"/>
    <x v="2"/>
    <x v="1"/>
    <n v="233"/>
    <n v="9"/>
    <x v="43"/>
  </r>
  <r>
    <s v="0644"/>
    <x v="278"/>
    <x v="6"/>
    <x v="6"/>
    <x v="7"/>
    <x v="3"/>
    <x v="2"/>
    <n v="150"/>
    <n v="8"/>
    <x v="44"/>
  </r>
  <r>
    <s v="0645"/>
    <x v="279"/>
    <x v="7"/>
    <x v="7"/>
    <x v="0"/>
    <x v="0"/>
    <x v="0"/>
    <n v="123"/>
    <n v="7"/>
    <x v="59"/>
  </r>
  <r>
    <s v="0646"/>
    <x v="280"/>
    <x v="8"/>
    <x v="8"/>
    <x v="1"/>
    <x v="1"/>
    <x v="1"/>
    <n v="233"/>
    <n v="6"/>
    <x v="69"/>
  </r>
  <r>
    <s v="0647"/>
    <x v="281"/>
    <x v="9"/>
    <x v="9"/>
    <x v="2"/>
    <x v="2"/>
    <x v="2"/>
    <n v="150"/>
    <n v="6"/>
    <x v="21"/>
  </r>
  <r>
    <s v="0648"/>
    <x v="282"/>
    <x v="10"/>
    <x v="10"/>
    <x v="3"/>
    <x v="3"/>
    <x v="3"/>
    <n v="67"/>
    <n v="5"/>
    <x v="36"/>
  </r>
  <r>
    <s v="0649"/>
    <x v="283"/>
    <x v="0"/>
    <x v="0"/>
    <x v="4"/>
    <x v="0"/>
    <x v="4"/>
    <n v="30"/>
    <n v="5"/>
    <x v="23"/>
  </r>
  <r>
    <s v="0650"/>
    <x v="284"/>
    <x v="1"/>
    <x v="1"/>
    <x v="5"/>
    <x v="1"/>
    <x v="0"/>
    <n v="123"/>
    <n v="18"/>
    <x v="78"/>
  </r>
  <r>
    <s v="0651"/>
    <x v="285"/>
    <x v="2"/>
    <x v="2"/>
    <x v="6"/>
    <x v="2"/>
    <x v="1"/>
    <n v="233"/>
    <n v="17"/>
    <x v="79"/>
  </r>
  <r>
    <s v="0652"/>
    <x v="286"/>
    <x v="3"/>
    <x v="3"/>
    <x v="7"/>
    <x v="3"/>
    <x v="2"/>
    <n v="150"/>
    <n v="16"/>
    <x v="80"/>
  </r>
  <r>
    <s v="0653"/>
    <x v="287"/>
    <x v="4"/>
    <x v="4"/>
    <x v="0"/>
    <x v="0"/>
    <x v="0"/>
    <n v="123"/>
    <n v="19"/>
    <x v="52"/>
  </r>
  <r>
    <s v="0654"/>
    <x v="288"/>
    <x v="5"/>
    <x v="5"/>
    <x v="1"/>
    <x v="1"/>
    <x v="1"/>
    <n v="233"/>
    <n v="22"/>
    <x v="53"/>
  </r>
  <r>
    <s v="0655"/>
    <x v="289"/>
    <x v="6"/>
    <x v="6"/>
    <x v="2"/>
    <x v="2"/>
    <x v="2"/>
    <n v="150"/>
    <n v="1"/>
    <x v="23"/>
  </r>
  <r>
    <s v="0656"/>
    <x v="290"/>
    <x v="7"/>
    <x v="7"/>
    <x v="3"/>
    <x v="3"/>
    <x v="3"/>
    <n v="67"/>
    <n v="2"/>
    <x v="84"/>
  </r>
  <r>
    <s v="0657"/>
    <x v="291"/>
    <x v="8"/>
    <x v="8"/>
    <x v="4"/>
    <x v="0"/>
    <x v="4"/>
    <n v="30"/>
    <n v="3"/>
    <x v="85"/>
  </r>
  <r>
    <s v="0658"/>
    <x v="292"/>
    <x v="9"/>
    <x v="9"/>
    <x v="5"/>
    <x v="1"/>
    <x v="0"/>
    <n v="123"/>
    <n v="4"/>
    <x v="86"/>
  </r>
  <r>
    <s v="0659"/>
    <x v="293"/>
    <x v="10"/>
    <x v="10"/>
    <x v="6"/>
    <x v="2"/>
    <x v="1"/>
    <n v="233"/>
    <n v="9"/>
    <x v="43"/>
  </r>
  <r>
    <s v="0660"/>
    <x v="294"/>
    <x v="0"/>
    <x v="0"/>
    <x v="7"/>
    <x v="3"/>
    <x v="2"/>
    <n v="150"/>
    <n v="5"/>
    <x v="48"/>
  </r>
  <r>
    <s v="0661"/>
    <x v="295"/>
    <x v="1"/>
    <x v="1"/>
    <x v="0"/>
    <x v="0"/>
    <x v="0"/>
    <n v="123"/>
    <n v="7"/>
    <x v="59"/>
  </r>
  <r>
    <s v="0662"/>
    <x v="296"/>
    <x v="2"/>
    <x v="2"/>
    <x v="1"/>
    <x v="1"/>
    <x v="1"/>
    <n v="233"/>
    <n v="8"/>
    <x v="60"/>
  </r>
  <r>
    <s v="0663"/>
    <x v="512"/>
    <x v="3"/>
    <x v="3"/>
    <x v="2"/>
    <x v="2"/>
    <x v="2"/>
    <n v="150"/>
    <n v="12"/>
    <x v="61"/>
  </r>
  <r>
    <s v="0664"/>
    <x v="513"/>
    <x v="4"/>
    <x v="4"/>
    <x v="3"/>
    <x v="3"/>
    <x v="3"/>
    <n v="67"/>
    <n v="11"/>
    <x v="62"/>
  </r>
  <r>
    <s v="0665"/>
    <x v="514"/>
    <x v="5"/>
    <x v="5"/>
    <x v="4"/>
    <x v="0"/>
    <x v="4"/>
    <n v="30"/>
    <n v="13"/>
    <x v="63"/>
  </r>
  <r>
    <s v="0666"/>
    <x v="515"/>
    <x v="6"/>
    <x v="6"/>
    <x v="5"/>
    <x v="1"/>
    <x v="0"/>
    <n v="123"/>
    <n v="14"/>
    <x v="64"/>
  </r>
  <r>
    <s v="0667"/>
    <x v="516"/>
    <x v="7"/>
    <x v="7"/>
    <x v="6"/>
    <x v="2"/>
    <x v="1"/>
    <n v="233"/>
    <n v="20"/>
    <x v="65"/>
  </r>
  <r>
    <s v="0668"/>
    <x v="517"/>
    <x v="8"/>
    <x v="8"/>
    <x v="7"/>
    <x v="3"/>
    <x v="2"/>
    <n v="150"/>
    <n v="11"/>
    <x v="66"/>
  </r>
  <r>
    <s v="0669"/>
    <x v="518"/>
    <x v="9"/>
    <x v="9"/>
    <x v="0"/>
    <x v="0"/>
    <x v="0"/>
    <n v="123"/>
    <n v="12"/>
    <x v="15"/>
  </r>
  <r>
    <s v="0670"/>
    <x v="519"/>
    <x v="10"/>
    <x v="10"/>
    <x v="1"/>
    <x v="1"/>
    <x v="1"/>
    <n v="233"/>
    <n v="1"/>
    <x v="1"/>
  </r>
  <r>
    <s v="0671"/>
    <x v="520"/>
    <x v="0"/>
    <x v="0"/>
    <x v="2"/>
    <x v="2"/>
    <x v="2"/>
    <n v="150"/>
    <n v="13"/>
    <x v="16"/>
  </r>
  <r>
    <s v="0672"/>
    <x v="521"/>
    <x v="1"/>
    <x v="1"/>
    <x v="3"/>
    <x v="3"/>
    <x v="3"/>
    <n v="67"/>
    <n v="14"/>
    <x v="17"/>
  </r>
  <r>
    <s v="0673"/>
    <x v="522"/>
    <x v="2"/>
    <x v="2"/>
    <x v="4"/>
    <x v="0"/>
    <x v="4"/>
    <n v="30"/>
    <n v="9"/>
    <x v="18"/>
  </r>
  <r>
    <s v="0674"/>
    <x v="523"/>
    <x v="3"/>
    <x v="3"/>
    <x v="5"/>
    <x v="1"/>
    <x v="0"/>
    <n v="123"/>
    <n v="9"/>
    <x v="5"/>
  </r>
  <r>
    <s v="0675"/>
    <x v="524"/>
    <x v="4"/>
    <x v="4"/>
    <x v="6"/>
    <x v="2"/>
    <x v="1"/>
    <n v="233"/>
    <n v="8"/>
    <x v="60"/>
  </r>
  <r>
    <s v="0676"/>
    <x v="525"/>
    <x v="5"/>
    <x v="5"/>
    <x v="7"/>
    <x v="3"/>
    <x v="2"/>
    <n v="150"/>
    <n v="7"/>
    <x v="7"/>
  </r>
  <r>
    <s v="0677"/>
    <x v="526"/>
    <x v="6"/>
    <x v="6"/>
    <x v="0"/>
    <x v="0"/>
    <x v="0"/>
    <n v="123"/>
    <n v="6"/>
    <x v="47"/>
  </r>
  <r>
    <s v="0678"/>
    <x v="527"/>
    <x v="7"/>
    <x v="7"/>
    <x v="1"/>
    <x v="1"/>
    <x v="1"/>
    <n v="233"/>
    <n v="6"/>
    <x v="69"/>
  </r>
  <r>
    <s v="0679"/>
    <x v="528"/>
    <x v="8"/>
    <x v="8"/>
    <x v="2"/>
    <x v="2"/>
    <x v="2"/>
    <n v="150"/>
    <n v="5"/>
    <x v="48"/>
  </r>
  <r>
    <s v="0680"/>
    <x v="529"/>
    <x v="9"/>
    <x v="9"/>
    <x v="3"/>
    <x v="3"/>
    <x v="3"/>
    <n v="67"/>
    <n v="5"/>
    <x v="36"/>
  </r>
  <r>
    <s v="0681"/>
    <x v="530"/>
    <x v="10"/>
    <x v="10"/>
    <x v="4"/>
    <x v="0"/>
    <x v="4"/>
    <n v="30"/>
    <n v="18"/>
    <x v="70"/>
  </r>
  <r>
    <s v="0682"/>
    <x v="531"/>
    <x v="0"/>
    <x v="0"/>
    <x v="5"/>
    <x v="1"/>
    <x v="0"/>
    <n v="123"/>
    <n v="17"/>
    <x v="71"/>
  </r>
  <r>
    <s v="0683"/>
    <x v="532"/>
    <x v="1"/>
    <x v="1"/>
    <x v="6"/>
    <x v="2"/>
    <x v="1"/>
    <n v="233"/>
    <n v="16"/>
    <x v="72"/>
  </r>
  <r>
    <s v="0684"/>
    <x v="533"/>
    <x v="2"/>
    <x v="2"/>
    <x v="7"/>
    <x v="3"/>
    <x v="2"/>
    <n v="150"/>
    <n v="19"/>
    <x v="73"/>
  </r>
  <r>
    <s v="0685"/>
    <x v="534"/>
    <x v="3"/>
    <x v="3"/>
    <x v="0"/>
    <x v="0"/>
    <x v="0"/>
    <n v="123"/>
    <n v="22"/>
    <x v="29"/>
  </r>
  <r>
    <s v="0686"/>
    <x v="535"/>
    <x v="4"/>
    <x v="4"/>
    <x v="1"/>
    <x v="1"/>
    <x v="1"/>
    <n v="233"/>
    <n v="25"/>
    <x v="30"/>
  </r>
  <r>
    <s v="0687"/>
    <x v="536"/>
    <x v="5"/>
    <x v="5"/>
    <x v="2"/>
    <x v="2"/>
    <x v="2"/>
    <n v="150"/>
    <n v="3"/>
    <x v="31"/>
  </r>
  <r>
    <s v="0688"/>
    <x v="537"/>
    <x v="6"/>
    <x v="6"/>
    <x v="3"/>
    <x v="3"/>
    <x v="3"/>
    <n v="67"/>
    <n v="1"/>
    <x v="32"/>
  </r>
  <r>
    <s v="0689"/>
    <x v="538"/>
    <x v="7"/>
    <x v="7"/>
    <x v="4"/>
    <x v="0"/>
    <x v="4"/>
    <n v="30"/>
    <n v="2"/>
    <x v="33"/>
  </r>
  <r>
    <s v="0690"/>
    <x v="539"/>
    <x v="8"/>
    <x v="8"/>
    <x v="5"/>
    <x v="1"/>
    <x v="0"/>
    <n v="123"/>
    <n v="3"/>
    <x v="0"/>
  </r>
  <r>
    <s v="0691"/>
    <x v="540"/>
    <x v="9"/>
    <x v="9"/>
    <x v="6"/>
    <x v="2"/>
    <x v="1"/>
    <n v="233"/>
    <n v="4"/>
    <x v="34"/>
  </r>
  <r>
    <s v="0692"/>
    <x v="541"/>
    <x v="10"/>
    <x v="10"/>
    <x v="7"/>
    <x v="3"/>
    <x v="2"/>
    <n v="150"/>
    <n v="9"/>
    <x v="35"/>
  </r>
  <r>
    <s v="0693"/>
    <x v="542"/>
    <x v="0"/>
    <x v="0"/>
    <x v="0"/>
    <x v="0"/>
    <x v="0"/>
    <n v="123"/>
    <n v="5"/>
    <x v="24"/>
  </r>
  <r>
    <s v="0694"/>
    <x v="543"/>
    <x v="1"/>
    <x v="1"/>
    <x v="1"/>
    <x v="1"/>
    <x v="1"/>
    <n v="233"/>
    <n v="7"/>
    <x v="20"/>
  </r>
  <r>
    <s v="0695"/>
    <x v="544"/>
    <x v="2"/>
    <x v="2"/>
    <x v="2"/>
    <x v="2"/>
    <x v="2"/>
    <n v="150"/>
    <n v="8"/>
    <x v="44"/>
  </r>
  <r>
    <s v="0696"/>
    <x v="545"/>
    <x v="3"/>
    <x v="3"/>
    <x v="3"/>
    <x v="3"/>
    <x v="3"/>
    <n v="67"/>
    <n v="12"/>
    <x v="67"/>
  </r>
  <r>
    <s v="0697"/>
    <x v="546"/>
    <x v="4"/>
    <x v="4"/>
    <x v="4"/>
    <x v="0"/>
    <x v="4"/>
    <n v="30"/>
    <n v="11"/>
    <x v="14"/>
  </r>
  <r>
    <s v="0698"/>
    <x v="547"/>
    <x v="5"/>
    <x v="5"/>
    <x v="5"/>
    <x v="1"/>
    <x v="0"/>
    <n v="123"/>
    <n v="13"/>
    <x v="68"/>
  </r>
  <r>
    <s v="0699"/>
    <x v="548"/>
    <x v="6"/>
    <x v="6"/>
    <x v="6"/>
    <x v="2"/>
    <x v="1"/>
    <n v="233"/>
    <n v="14"/>
    <x v="75"/>
  </r>
  <r>
    <s v="0700"/>
    <x v="549"/>
    <x v="7"/>
    <x v="7"/>
    <x v="7"/>
    <x v="3"/>
    <x v="2"/>
    <n v="150"/>
    <n v="20"/>
    <x v="76"/>
  </r>
  <r>
    <s v="0701"/>
    <x v="550"/>
    <x v="8"/>
    <x v="8"/>
    <x v="0"/>
    <x v="0"/>
    <x v="0"/>
    <n v="123"/>
    <n v="11"/>
    <x v="10"/>
  </r>
  <r>
    <s v="0702"/>
    <x v="551"/>
    <x v="9"/>
    <x v="9"/>
    <x v="1"/>
    <x v="1"/>
    <x v="1"/>
    <n v="233"/>
    <n v="12"/>
    <x v="40"/>
  </r>
  <r>
    <s v="0703"/>
    <x v="552"/>
    <x v="10"/>
    <x v="10"/>
    <x v="2"/>
    <x v="2"/>
    <x v="2"/>
    <n v="150"/>
    <n v="1"/>
    <x v="23"/>
  </r>
  <r>
    <s v="0704"/>
    <x v="553"/>
    <x v="0"/>
    <x v="0"/>
    <x v="3"/>
    <x v="3"/>
    <x v="3"/>
    <n v="67"/>
    <n v="13"/>
    <x v="41"/>
  </r>
  <r>
    <s v="0705"/>
    <x v="554"/>
    <x v="1"/>
    <x v="1"/>
    <x v="4"/>
    <x v="0"/>
    <x v="4"/>
    <n v="30"/>
    <n v="14"/>
    <x v="42"/>
  </r>
  <r>
    <s v="0706"/>
    <x v="555"/>
    <x v="2"/>
    <x v="2"/>
    <x v="5"/>
    <x v="1"/>
    <x v="0"/>
    <n v="123"/>
    <n v="9"/>
    <x v="5"/>
  </r>
  <r>
    <s v="0707"/>
    <x v="556"/>
    <x v="3"/>
    <x v="3"/>
    <x v="6"/>
    <x v="2"/>
    <x v="1"/>
    <n v="233"/>
    <n v="9"/>
    <x v="43"/>
  </r>
  <r>
    <s v="0708"/>
    <x v="557"/>
    <x v="4"/>
    <x v="4"/>
    <x v="7"/>
    <x v="3"/>
    <x v="2"/>
    <n v="150"/>
    <n v="8"/>
    <x v="44"/>
  </r>
  <r>
    <s v="0709"/>
    <x v="558"/>
    <x v="5"/>
    <x v="5"/>
    <x v="0"/>
    <x v="0"/>
    <x v="0"/>
    <n v="123"/>
    <n v="7"/>
    <x v="59"/>
  </r>
  <r>
    <s v="0710"/>
    <x v="559"/>
    <x v="6"/>
    <x v="6"/>
    <x v="1"/>
    <x v="1"/>
    <x v="1"/>
    <n v="233"/>
    <n v="6"/>
    <x v="69"/>
  </r>
  <r>
    <s v="0711"/>
    <x v="560"/>
    <x v="7"/>
    <x v="7"/>
    <x v="2"/>
    <x v="2"/>
    <x v="2"/>
    <n v="150"/>
    <n v="6"/>
    <x v="21"/>
  </r>
  <r>
    <s v="0712"/>
    <x v="561"/>
    <x v="8"/>
    <x v="8"/>
    <x v="3"/>
    <x v="3"/>
    <x v="3"/>
    <n v="67"/>
    <n v="5"/>
    <x v="36"/>
  </r>
  <r>
    <s v="0713"/>
    <x v="562"/>
    <x v="9"/>
    <x v="9"/>
    <x v="4"/>
    <x v="0"/>
    <x v="4"/>
    <n v="30"/>
    <n v="5"/>
    <x v="23"/>
  </r>
  <r>
    <s v="0714"/>
    <x v="563"/>
    <x v="10"/>
    <x v="10"/>
    <x v="5"/>
    <x v="1"/>
    <x v="0"/>
    <n v="123"/>
    <n v="18"/>
    <x v="78"/>
  </r>
  <r>
    <s v="0715"/>
    <x v="564"/>
    <x v="0"/>
    <x v="0"/>
    <x v="6"/>
    <x v="2"/>
    <x v="1"/>
    <n v="233"/>
    <n v="17"/>
    <x v="79"/>
  </r>
  <r>
    <s v="0716"/>
    <x v="565"/>
    <x v="1"/>
    <x v="1"/>
    <x v="7"/>
    <x v="3"/>
    <x v="2"/>
    <n v="150"/>
    <n v="16"/>
    <x v="80"/>
  </r>
  <r>
    <s v="0717"/>
    <x v="566"/>
    <x v="2"/>
    <x v="2"/>
    <x v="0"/>
    <x v="0"/>
    <x v="0"/>
    <n v="123"/>
    <n v="19"/>
    <x v="52"/>
  </r>
  <r>
    <s v="0718"/>
    <x v="567"/>
    <x v="3"/>
    <x v="3"/>
    <x v="1"/>
    <x v="1"/>
    <x v="1"/>
    <n v="233"/>
    <n v="22"/>
    <x v="53"/>
  </r>
  <r>
    <s v="0719"/>
    <x v="568"/>
    <x v="4"/>
    <x v="4"/>
    <x v="2"/>
    <x v="2"/>
    <x v="2"/>
    <n v="150"/>
    <n v="25"/>
    <x v="54"/>
  </r>
  <r>
    <s v="0720"/>
    <x v="569"/>
    <x v="5"/>
    <x v="5"/>
    <x v="3"/>
    <x v="3"/>
    <x v="3"/>
    <n v="30"/>
    <n v="3"/>
    <x v="85"/>
  </r>
  <r>
    <s v="0721"/>
    <x v="570"/>
    <x v="6"/>
    <x v="6"/>
    <x v="4"/>
    <x v="0"/>
    <x v="4"/>
    <n v="30"/>
    <n v="1"/>
    <x v="55"/>
  </r>
  <r>
    <s v="0722"/>
    <x v="571"/>
    <x v="7"/>
    <x v="7"/>
    <x v="5"/>
    <x v="1"/>
    <x v="0"/>
    <n v="123"/>
    <n v="2"/>
    <x v="56"/>
  </r>
  <r>
    <s v="0723"/>
    <x v="572"/>
    <x v="8"/>
    <x v="8"/>
    <x v="6"/>
    <x v="2"/>
    <x v="1"/>
    <n v="233"/>
    <n v="3"/>
    <x v="57"/>
  </r>
  <r>
    <s v="0724"/>
    <x v="573"/>
    <x v="9"/>
    <x v="9"/>
    <x v="7"/>
    <x v="3"/>
    <x v="2"/>
    <n v="150"/>
    <n v="4"/>
    <x v="39"/>
  </r>
  <r>
    <s v="0725"/>
    <x v="574"/>
    <x v="10"/>
    <x v="10"/>
    <x v="0"/>
    <x v="0"/>
    <x v="0"/>
    <n v="123"/>
    <n v="9"/>
    <x v="5"/>
  </r>
  <r>
    <s v="0726"/>
    <x v="575"/>
    <x v="0"/>
    <x v="0"/>
    <x v="1"/>
    <x v="1"/>
    <x v="1"/>
    <n v="233"/>
    <n v="5"/>
    <x v="6"/>
  </r>
  <r>
    <s v="0727"/>
    <x v="576"/>
    <x v="1"/>
    <x v="1"/>
    <x v="2"/>
    <x v="2"/>
    <x v="2"/>
    <n v="150"/>
    <n v="7"/>
    <x v="7"/>
  </r>
  <r>
    <s v="0728"/>
    <x v="577"/>
    <x v="2"/>
    <x v="2"/>
    <x v="3"/>
    <x v="3"/>
    <x v="3"/>
    <n v="30"/>
    <n v="8"/>
    <x v="87"/>
  </r>
  <r>
    <s v="0729"/>
    <x v="578"/>
    <x v="3"/>
    <x v="3"/>
    <x v="4"/>
    <x v="0"/>
    <x v="4"/>
    <n v="30"/>
    <n v="12"/>
    <x v="9"/>
  </r>
  <r>
    <s v="0730"/>
    <x v="579"/>
    <x v="4"/>
    <x v="4"/>
    <x v="5"/>
    <x v="1"/>
    <x v="0"/>
    <n v="123"/>
    <n v="11"/>
    <x v="10"/>
  </r>
  <r>
    <s v="0731"/>
    <x v="580"/>
    <x v="5"/>
    <x v="5"/>
    <x v="6"/>
    <x v="2"/>
    <x v="1"/>
    <n v="233"/>
    <n v="13"/>
    <x v="11"/>
  </r>
  <r>
    <s v="0732"/>
    <x v="581"/>
    <x v="6"/>
    <x v="6"/>
    <x v="7"/>
    <x v="3"/>
    <x v="2"/>
    <n v="150"/>
    <n v="14"/>
    <x v="12"/>
  </r>
  <r>
    <s v="0733"/>
    <x v="582"/>
    <x v="7"/>
    <x v="7"/>
    <x v="0"/>
    <x v="0"/>
    <x v="0"/>
    <n v="123"/>
    <n v="20"/>
    <x v="91"/>
  </r>
  <r>
    <s v="0734"/>
    <x v="583"/>
    <x v="8"/>
    <x v="8"/>
    <x v="1"/>
    <x v="1"/>
    <x v="1"/>
    <n v="233"/>
    <n v="11"/>
    <x v="38"/>
  </r>
  <r>
    <s v="0735"/>
    <x v="584"/>
    <x v="9"/>
    <x v="9"/>
    <x v="2"/>
    <x v="2"/>
    <x v="2"/>
    <n v="150"/>
    <n v="12"/>
    <x v="61"/>
  </r>
  <r>
    <s v="0736"/>
    <x v="585"/>
    <x v="10"/>
    <x v="10"/>
    <x v="3"/>
    <x v="3"/>
    <x v="3"/>
    <n v="67"/>
    <n v="1"/>
    <x v="32"/>
  </r>
  <r>
    <s v="0737"/>
    <x v="586"/>
    <x v="0"/>
    <x v="0"/>
    <x v="4"/>
    <x v="0"/>
    <x v="4"/>
    <n v="30"/>
    <n v="13"/>
    <x v="63"/>
  </r>
  <r>
    <s v="0738"/>
    <x v="587"/>
    <x v="1"/>
    <x v="1"/>
    <x v="5"/>
    <x v="1"/>
    <x v="0"/>
    <n v="123"/>
    <n v="14"/>
    <x v="64"/>
  </r>
  <r>
    <s v="0739"/>
    <x v="588"/>
    <x v="2"/>
    <x v="2"/>
    <x v="6"/>
    <x v="2"/>
    <x v="1"/>
    <n v="233"/>
    <n v="9"/>
    <x v="43"/>
  </r>
  <r>
    <s v="0740"/>
    <x v="589"/>
    <x v="3"/>
    <x v="3"/>
    <x v="7"/>
    <x v="3"/>
    <x v="2"/>
    <n v="150"/>
    <n v="9"/>
    <x v="35"/>
  </r>
  <r>
    <s v="0741"/>
    <x v="590"/>
    <x v="4"/>
    <x v="4"/>
    <x v="0"/>
    <x v="0"/>
    <x v="0"/>
    <n v="123"/>
    <n v="8"/>
    <x v="19"/>
  </r>
  <r>
    <s v="0742"/>
    <x v="591"/>
    <x v="5"/>
    <x v="5"/>
    <x v="1"/>
    <x v="1"/>
    <x v="1"/>
    <n v="233"/>
    <n v="7"/>
    <x v="20"/>
  </r>
  <r>
    <s v="0743"/>
    <x v="592"/>
    <x v="6"/>
    <x v="6"/>
    <x v="2"/>
    <x v="2"/>
    <x v="2"/>
    <n v="150"/>
    <n v="6"/>
    <x v="21"/>
  </r>
  <r>
    <s v="0744"/>
    <x v="593"/>
    <x v="7"/>
    <x v="7"/>
    <x v="3"/>
    <x v="3"/>
    <x v="3"/>
    <n v="67"/>
    <n v="6"/>
    <x v="22"/>
  </r>
  <r>
    <s v="0745"/>
    <x v="594"/>
    <x v="8"/>
    <x v="8"/>
    <x v="4"/>
    <x v="0"/>
    <x v="4"/>
    <n v="30"/>
    <n v="5"/>
    <x v="23"/>
  </r>
  <r>
    <s v="0746"/>
    <x v="595"/>
    <x v="9"/>
    <x v="9"/>
    <x v="5"/>
    <x v="1"/>
    <x v="0"/>
    <n v="123"/>
    <n v="5"/>
    <x v="24"/>
  </r>
  <r>
    <s v="0747"/>
    <x v="596"/>
    <x v="10"/>
    <x v="10"/>
    <x v="6"/>
    <x v="2"/>
    <x v="1"/>
    <n v="233"/>
    <n v="18"/>
    <x v="25"/>
  </r>
  <r>
    <s v="0748"/>
    <x v="597"/>
    <x v="0"/>
    <x v="0"/>
    <x v="7"/>
    <x v="3"/>
    <x v="2"/>
    <n v="150"/>
    <n v="17"/>
    <x v="26"/>
  </r>
  <r>
    <s v="0749"/>
    <x v="598"/>
    <x v="1"/>
    <x v="1"/>
    <x v="0"/>
    <x v="0"/>
    <x v="0"/>
    <n v="123"/>
    <n v="16"/>
    <x v="51"/>
  </r>
  <r>
    <s v="0750"/>
    <x v="599"/>
    <x v="2"/>
    <x v="2"/>
    <x v="1"/>
    <x v="1"/>
    <x v="1"/>
    <n v="233"/>
    <n v="19"/>
    <x v="94"/>
  </r>
  <r>
    <s v="0751"/>
    <x v="600"/>
    <x v="3"/>
    <x v="3"/>
    <x v="2"/>
    <x v="2"/>
    <x v="2"/>
    <n v="150"/>
    <n v="22"/>
    <x v="95"/>
  </r>
  <r>
    <s v="0752"/>
    <x v="601"/>
    <x v="4"/>
    <x v="4"/>
    <x v="3"/>
    <x v="3"/>
    <x v="3"/>
    <n v="67"/>
    <n v="25"/>
    <x v="96"/>
  </r>
  <r>
    <s v="0753"/>
    <x v="602"/>
    <x v="5"/>
    <x v="5"/>
    <x v="4"/>
    <x v="0"/>
    <x v="4"/>
    <n v="30"/>
    <n v="3"/>
    <x v="85"/>
  </r>
  <r>
    <s v="0754"/>
    <x v="603"/>
    <x v="6"/>
    <x v="6"/>
    <x v="5"/>
    <x v="1"/>
    <x v="0"/>
    <n v="123"/>
    <n v="1"/>
    <x v="77"/>
  </r>
  <r>
    <s v="0755"/>
    <x v="604"/>
    <x v="7"/>
    <x v="7"/>
    <x v="6"/>
    <x v="2"/>
    <x v="1"/>
    <n v="233"/>
    <n v="2"/>
    <x v="92"/>
  </r>
  <r>
    <s v="0756"/>
    <x v="605"/>
    <x v="8"/>
    <x v="8"/>
    <x v="7"/>
    <x v="3"/>
    <x v="2"/>
    <n v="150"/>
    <n v="3"/>
    <x v="31"/>
  </r>
  <r>
    <s v="0757"/>
    <x v="606"/>
    <x v="9"/>
    <x v="9"/>
    <x v="0"/>
    <x v="0"/>
    <x v="0"/>
    <n v="123"/>
    <n v="4"/>
    <x v="86"/>
  </r>
  <r>
    <s v="0758"/>
    <x v="607"/>
    <x v="10"/>
    <x v="10"/>
    <x v="1"/>
    <x v="1"/>
    <x v="1"/>
    <n v="233"/>
    <n v="9"/>
    <x v="43"/>
  </r>
  <r>
    <s v="0759"/>
    <x v="608"/>
    <x v="0"/>
    <x v="0"/>
    <x v="2"/>
    <x v="2"/>
    <x v="2"/>
    <n v="150"/>
    <n v="5"/>
    <x v="48"/>
  </r>
  <r>
    <s v="0760"/>
    <x v="609"/>
    <x v="1"/>
    <x v="1"/>
    <x v="3"/>
    <x v="3"/>
    <x v="3"/>
    <n v="67"/>
    <n v="7"/>
    <x v="45"/>
  </r>
  <r>
    <s v="0761"/>
    <x v="610"/>
    <x v="2"/>
    <x v="2"/>
    <x v="4"/>
    <x v="0"/>
    <x v="4"/>
    <n v="30"/>
    <n v="8"/>
    <x v="87"/>
  </r>
  <r>
    <s v="0762"/>
    <x v="611"/>
    <x v="3"/>
    <x v="3"/>
    <x v="5"/>
    <x v="1"/>
    <x v="0"/>
    <n v="123"/>
    <n v="12"/>
    <x v="15"/>
  </r>
  <r>
    <s v="0763"/>
    <x v="612"/>
    <x v="4"/>
    <x v="4"/>
    <x v="6"/>
    <x v="2"/>
    <x v="1"/>
    <n v="233"/>
    <n v="11"/>
    <x v="38"/>
  </r>
  <r>
    <s v="0764"/>
    <x v="613"/>
    <x v="5"/>
    <x v="5"/>
    <x v="7"/>
    <x v="3"/>
    <x v="2"/>
    <n v="150"/>
    <n v="13"/>
    <x v="16"/>
  </r>
  <r>
    <s v="0765"/>
    <x v="614"/>
    <x v="6"/>
    <x v="6"/>
    <x v="0"/>
    <x v="0"/>
    <x v="0"/>
    <n v="123"/>
    <n v="14"/>
    <x v="64"/>
  </r>
  <r>
    <s v="0766"/>
    <x v="615"/>
    <x v="7"/>
    <x v="7"/>
    <x v="1"/>
    <x v="1"/>
    <x v="1"/>
    <n v="233"/>
    <n v="20"/>
    <x v="65"/>
  </r>
  <r>
    <s v="0767"/>
    <x v="616"/>
    <x v="8"/>
    <x v="8"/>
    <x v="2"/>
    <x v="2"/>
    <x v="2"/>
    <n v="150"/>
    <n v="11"/>
    <x v="66"/>
  </r>
  <r>
    <s v="0768"/>
    <x v="617"/>
    <x v="9"/>
    <x v="9"/>
    <x v="3"/>
    <x v="3"/>
    <x v="3"/>
    <n v="67"/>
    <n v="12"/>
    <x v="67"/>
  </r>
  <r>
    <s v="0769"/>
    <x v="618"/>
    <x v="10"/>
    <x v="10"/>
    <x v="4"/>
    <x v="0"/>
    <x v="4"/>
    <n v="30"/>
    <n v="1"/>
    <x v="55"/>
  </r>
  <r>
    <s v="0770"/>
    <x v="619"/>
    <x v="0"/>
    <x v="0"/>
    <x v="5"/>
    <x v="1"/>
    <x v="0"/>
    <n v="123"/>
    <n v="13"/>
    <x v="68"/>
  </r>
  <r>
    <s v="0771"/>
    <x v="620"/>
    <x v="1"/>
    <x v="1"/>
    <x v="6"/>
    <x v="2"/>
    <x v="1"/>
    <n v="233"/>
    <n v="14"/>
    <x v="75"/>
  </r>
  <r>
    <s v="0772"/>
    <x v="621"/>
    <x v="2"/>
    <x v="2"/>
    <x v="7"/>
    <x v="3"/>
    <x v="2"/>
    <n v="150"/>
    <n v="9"/>
    <x v="35"/>
  </r>
  <r>
    <s v="0773"/>
    <x v="622"/>
    <x v="3"/>
    <x v="3"/>
    <x v="0"/>
    <x v="0"/>
    <x v="0"/>
    <n v="123"/>
    <n v="9"/>
    <x v="5"/>
  </r>
  <r>
    <s v="0774"/>
    <x v="623"/>
    <x v="4"/>
    <x v="4"/>
    <x v="1"/>
    <x v="1"/>
    <x v="1"/>
    <n v="233"/>
    <n v="8"/>
    <x v="60"/>
  </r>
  <r>
    <s v="0775"/>
    <x v="624"/>
    <x v="5"/>
    <x v="5"/>
    <x v="2"/>
    <x v="2"/>
    <x v="2"/>
    <n v="150"/>
    <n v="7"/>
    <x v="7"/>
  </r>
  <r>
    <s v="0776"/>
    <x v="625"/>
    <x v="6"/>
    <x v="6"/>
    <x v="3"/>
    <x v="3"/>
    <x v="3"/>
    <n v="67"/>
    <n v="6"/>
    <x v="22"/>
  </r>
  <r>
    <s v="0777"/>
    <x v="626"/>
    <x v="7"/>
    <x v="7"/>
    <x v="4"/>
    <x v="0"/>
    <x v="4"/>
    <n v="30"/>
    <n v="6"/>
    <x v="46"/>
  </r>
  <r>
    <s v="0778"/>
    <x v="627"/>
    <x v="8"/>
    <x v="8"/>
    <x v="5"/>
    <x v="1"/>
    <x v="0"/>
    <n v="123"/>
    <n v="5"/>
    <x v="24"/>
  </r>
  <r>
    <s v="0779"/>
    <x v="628"/>
    <x v="9"/>
    <x v="9"/>
    <x v="6"/>
    <x v="2"/>
    <x v="1"/>
    <n v="233"/>
    <n v="5"/>
    <x v="6"/>
  </r>
  <r>
    <s v="0780"/>
    <x v="629"/>
    <x v="10"/>
    <x v="10"/>
    <x v="7"/>
    <x v="3"/>
    <x v="2"/>
    <n v="150"/>
    <n v="18"/>
    <x v="88"/>
  </r>
  <r>
    <s v="0781"/>
    <x v="630"/>
    <x v="0"/>
    <x v="0"/>
    <x v="0"/>
    <x v="0"/>
    <x v="0"/>
    <n v="123"/>
    <n v="17"/>
    <x v="71"/>
  </r>
  <r>
    <s v="0782"/>
    <x v="631"/>
    <x v="1"/>
    <x v="1"/>
    <x v="1"/>
    <x v="1"/>
    <x v="1"/>
    <n v="233"/>
    <n v="16"/>
    <x v="72"/>
  </r>
  <r>
    <s v="0783"/>
    <x v="632"/>
    <x v="2"/>
    <x v="2"/>
    <x v="2"/>
    <x v="2"/>
    <x v="2"/>
    <n v="150"/>
    <n v="19"/>
    <x v="73"/>
  </r>
  <r>
    <s v="0784"/>
    <x v="633"/>
    <x v="3"/>
    <x v="3"/>
    <x v="3"/>
    <x v="3"/>
    <x v="3"/>
    <n v="67"/>
    <n v="22"/>
    <x v="74"/>
  </r>
  <r>
    <s v="0785"/>
    <x v="634"/>
    <x v="4"/>
    <x v="4"/>
    <x v="4"/>
    <x v="0"/>
    <x v="4"/>
    <n v="30"/>
    <n v="25"/>
    <x v="48"/>
  </r>
  <r>
    <s v="0786"/>
    <x v="635"/>
    <x v="5"/>
    <x v="5"/>
    <x v="5"/>
    <x v="1"/>
    <x v="0"/>
    <n v="123"/>
    <n v="3"/>
    <x v="0"/>
  </r>
  <r>
    <s v="0787"/>
    <x v="636"/>
    <x v="6"/>
    <x v="6"/>
    <x v="6"/>
    <x v="2"/>
    <x v="1"/>
    <n v="233"/>
    <n v="1"/>
    <x v="1"/>
  </r>
  <r>
    <s v="0788"/>
    <x v="637"/>
    <x v="7"/>
    <x v="7"/>
    <x v="7"/>
    <x v="3"/>
    <x v="2"/>
    <n v="150"/>
    <n v="2"/>
    <x v="2"/>
  </r>
  <r>
    <s v="0789"/>
    <x v="638"/>
    <x v="8"/>
    <x v="8"/>
    <x v="0"/>
    <x v="0"/>
    <x v="0"/>
    <n v="123"/>
    <n v="3"/>
    <x v="0"/>
  </r>
  <r>
    <s v="0790"/>
    <x v="639"/>
    <x v="9"/>
    <x v="9"/>
    <x v="1"/>
    <x v="1"/>
    <x v="1"/>
    <n v="233"/>
    <n v="4"/>
    <x v="34"/>
  </r>
  <r>
    <s v="0791"/>
    <x v="640"/>
    <x v="10"/>
    <x v="10"/>
    <x v="2"/>
    <x v="2"/>
    <x v="2"/>
    <n v="150"/>
    <n v="9"/>
    <x v="35"/>
  </r>
  <r>
    <s v="0792"/>
    <x v="641"/>
    <x v="0"/>
    <x v="0"/>
    <x v="3"/>
    <x v="3"/>
    <x v="3"/>
    <n v="67"/>
    <n v="5"/>
    <x v="36"/>
  </r>
  <r>
    <s v="0793"/>
    <x v="642"/>
    <x v="1"/>
    <x v="1"/>
    <x v="4"/>
    <x v="0"/>
    <x v="4"/>
    <n v="30"/>
    <n v="7"/>
    <x v="37"/>
  </r>
  <r>
    <s v="0794"/>
    <x v="643"/>
    <x v="2"/>
    <x v="2"/>
    <x v="5"/>
    <x v="1"/>
    <x v="0"/>
    <n v="123"/>
    <n v="8"/>
    <x v="19"/>
  </r>
  <r>
    <s v="0795"/>
    <x v="644"/>
    <x v="3"/>
    <x v="3"/>
    <x v="6"/>
    <x v="2"/>
    <x v="1"/>
    <n v="233"/>
    <n v="12"/>
    <x v="40"/>
  </r>
  <r>
    <s v="0796"/>
    <x v="645"/>
    <x v="4"/>
    <x v="4"/>
    <x v="7"/>
    <x v="3"/>
    <x v="2"/>
    <n v="150"/>
    <n v="11"/>
    <x v="66"/>
  </r>
  <r>
    <s v="0797"/>
    <x v="646"/>
    <x v="5"/>
    <x v="5"/>
    <x v="0"/>
    <x v="0"/>
    <x v="0"/>
    <n v="123"/>
    <n v="13"/>
    <x v="68"/>
  </r>
  <r>
    <s v="0798"/>
    <x v="647"/>
    <x v="6"/>
    <x v="6"/>
    <x v="1"/>
    <x v="1"/>
    <x v="1"/>
    <n v="233"/>
    <n v="14"/>
    <x v="75"/>
  </r>
  <r>
    <s v="0799"/>
    <x v="648"/>
    <x v="7"/>
    <x v="7"/>
    <x v="2"/>
    <x v="2"/>
    <x v="2"/>
    <n v="150"/>
    <n v="20"/>
    <x v="76"/>
  </r>
  <r>
    <s v="0800"/>
    <x v="649"/>
    <x v="8"/>
    <x v="8"/>
    <x v="3"/>
    <x v="3"/>
    <x v="3"/>
    <n v="67"/>
    <n v="11"/>
    <x v="62"/>
  </r>
  <r>
    <s v="0801"/>
    <x v="650"/>
    <x v="9"/>
    <x v="9"/>
    <x v="4"/>
    <x v="0"/>
    <x v="4"/>
    <n v="30"/>
    <n v="12"/>
    <x v="9"/>
  </r>
  <r>
    <s v="0802"/>
    <x v="651"/>
    <x v="10"/>
    <x v="10"/>
    <x v="5"/>
    <x v="1"/>
    <x v="0"/>
    <n v="123"/>
    <n v="1"/>
    <x v="77"/>
  </r>
  <r>
    <s v="0803"/>
    <x v="652"/>
    <x v="0"/>
    <x v="0"/>
    <x v="6"/>
    <x v="2"/>
    <x v="1"/>
    <n v="233"/>
    <n v="13"/>
    <x v="11"/>
  </r>
  <r>
    <s v="0804"/>
    <x v="653"/>
    <x v="1"/>
    <x v="1"/>
    <x v="7"/>
    <x v="3"/>
    <x v="2"/>
    <n v="150"/>
    <n v="14"/>
    <x v="12"/>
  </r>
  <r>
    <s v="0805"/>
    <x v="654"/>
    <x v="2"/>
    <x v="2"/>
    <x v="0"/>
    <x v="0"/>
    <x v="0"/>
    <n v="123"/>
    <n v="9"/>
    <x v="5"/>
  </r>
  <r>
    <s v="0806"/>
    <x v="655"/>
    <x v="3"/>
    <x v="3"/>
    <x v="1"/>
    <x v="1"/>
    <x v="1"/>
    <n v="233"/>
    <n v="9"/>
    <x v="43"/>
  </r>
  <r>
    <s v="0807"/>
    <x v="656"/>
    <x v="4"/>
    <x v="4"/>
    <x v="2"/>
    <x v="2"/>
    <x v="2"/>
    <n v="150"/>
    <n v="8"/>
    <x v="44"/>
  </r>
  <r>
    <s v="0808"/>
    <x v="657"/>
    <x v="5"/>
    <x v="5"/>
    <x v="3"/>
    <x v="3"/>
    <x v="3"/>
    <n v="67"/>
    <n v="7"/>
    <x v="45"/>
  </r>
  <r>
    <s v="0809"/>
    <x v="658"/>
    <x v="6"/>
    <x v="6"/>
    <x v="4"/>
    <x v="0"/>
    <x v="4"/>
    <n v="30"/>
    <n v="6"/>
    <x v="46"/>
  </r>
  <r>
    <s v="0810"/>
    <x v="659"/>
    <x v="7"/>
    <x v="7"/>
    <x v="5"/>
    <x v="1"/>
    <x v="0"/>
    <n v="123"/>
    <n v="6"/>
    <x v="47"/>
  </r>
  <r>
    <s v="0811"/>
    <x v="554"/>
    <x v="8"/>
    <x v="8"/>
    <x v="6"/>
    <x v="2"/>
    <x v="1"/>
    <n v="233"/>
    <n v="5"/>
    <x v="6"/>
  </r>
  <r>
    <s v="0812"/>
    <x v="555"/>
    <x v="9"/>
    <x v="9"/>
    <x v="7"/>
    <x v="3"/>
    <x v="2"/>
    <n v="150"/>
    <n v="5"/>
    <x v="48"/>
  </r>
  <r>
    <s v="0813"/>
    <x v="556"/>
    <x v="10"/>
    <x v="10"/>
    <x v="0"/>
    <x v="0"/>
    <x v="0"/>
    <n v="123"/>
    <n v="18"/>
    <x v="78"/>
  </r>
  <r>
    <s v="0814"/>
    <x v="557"/>
    <x v="0"/>
    <x v="0"/>
    <x v="1"/>
    <x v="1"/>
    <x v="1"/>
    <n v="233"/>
    <n v="17"/>
    <x v="79"/>
  </r>
  <r>
    <s v="0815"/>
    <x v="558"/>
    <x v="1"/>
    <x v="1"/>
    <x v="2"/>
    <x v="2"/>
    <x v="2"/>
    <n v="150"/>
    <n v="16"/>
    <x v="80"/>
  </r>
  <r>
    <s v="0816"/>
    <x v="559"/>
    <x v="2"/>
    <x v="2"/>
    <x v="3"/>
    <x v="3"/>
    <x v="3"/>
    <n v="67"/>
    <n v="19"/>
    <x v="81"/>
  </r>
  <r>
    <s v="0817"/>
    <x v="560"/>
    <x v="3"/>
    <x v="3"/>
    <x v="4"/>
    <x v="0"/>
    <x v="4"/>
    <n v="30"/>
    <n v="22"/>
    <x v="82"/>
  </r>
  <r>
    <s v="0818"/>
    <x v="561"/>
    <x v="4"/>
    <x v="4"/>
    <x v="5"/>
    <x v="1"/>
    <x v="0"/>
    <n v="123"/>
    <n v="1"/>
    <x v="77"/>
  </r>
  <r>
    <s v="0819"/>
    <x v="562"/>
    <x v="5"/>
    <x v="5"/>
    <x v="6"/>
    <x v="2"/>
    <x v="1"/>
    <n v="233"/>
    <n v="2"/>
    <x v="92"/>
  </r>
  <r>
    <s v="0820"/>
    <x v="563"/>
    <x v="6"/>
    <x v="6"/>
    <x v="7"/>
    <x v="3"/>
    <x v="2"/>
    <n v="150"/>
    <n v="3"/>
    <x v="31"/>
  </r>
  <r>
    <s v="0821"/>
    <x v="564"/>
    <x v="7"/>
    <x v="7"/>
    <x v="0"/>
    <x v="0"/>
    <x v="0"/>
    <n v="123"/>
    <n v="4"/>
    <x v="86"/>
  </r>
  <r>
    <s v="0822"/>
    <x v="565"/>
    <x v="8"/>
    <x v="8"/>
    <x v="1"/>
    <x v="1"/>
    <x v="1"/>
    <n v="233"/>
    <n v="9"/>
    <x v="43"/>
  </r>
  <r>
    <s v="0823"/>
    <x v="566"/>
    <x v="9"/>
    <x v="9"/>
    <x v="2"/>
    <x v="2"/>
    <x v="2"/>
    <n v="150"/>
    <n v="5"/>
    <x v="48"/>
  </r>
  <r>
    <s v="0824"/>
    <x v="567"/>
    <x v="10"/>
    <x v="10"/>
    <x v="3"/>
    <x v="3"/>
    <x v="3"/>
    <n v="67"/>
    <n v="7"/>
    <x v="45"/>
  </r>
  <r>
    <s v="0825"/>
    <x v="568"/>
    <x v="0"/>
    <x v="0"/>
    <x v="4"/>
    <x v="0"/>
    <x v="4"/>
    <n v="30"/>
    <n v="8"/>
    <x v="87"/>
  </r>
  <r>
    <s v="0826"/>
    <x v="569"/>
    <x v="1"/>
    <x v="1"/>
    <x v="5"/>
    <x v="1"/>
    <x v="0"/>
    <n v="123"/>
    <n v="12"/>
    <x v="15"/>
  </r>
  <r>
    <s v="0827"/>
    <x v="570"/>
    <x v="2"/>
    <x v="2"/>
    <x v="6"/>
    <x v="2"/>
    <x v="1"/>
    <n v="233"/>
    <n v="11"/>
    <x v="38"/>
  </r>
  <r>
    <s v="0828"/>
    <x v="571"/>
    <x v="3"/>
    <x v="3"/>
    <x v="7"/>
    <x v="3"/>
    <x v="2"/>
    <n v="150"/>
    <n v="13"/>
    <x v="16"/>
  </r>
  <r>
    <s v="0829"/>
    <x v="572"/>
    <x v="4"/>
    <x v="4"/>
    <x v="0"/>
    <x v="0"/>
    <x v="0"/>
    <n v="123"/>
    <n v="14"/>
    <x v="64"/>
  </r>
  <r>
    <s v="0830"/>
    <x v="573"/>
    <x v="5"/>
    <x v="5"/>
    <x v="1"/>
    <x v="1"/>
    <x v="1"/>
    <n v="233"/>
    <n v="20"/>
    <x v="65"/>
  </r>
  <r>
    <s v="0831"/>
    <x v="574"/>
    <x v="6"/>
    <x v="6"/>
    <x v="2"/>
    <x v="2"/>
    <x v="2"/>
    <n v="150"/>
    <n v="11"/>
    <x v="66"/>
  </r>
  <r>
    <s v="0832"/>
    <x v="575"/>
    <x v="7"/>
    <x v="7"/>
    <x v="3"/>
    <x v="3"/>
    <x v="3"/>
    <n v="67"/>
    <n v="12"/>
    <x v="67"/>
  </r>
  <r>
    <s v="0833"/>
    <x v="576"/>
    <x v="8"/>
    <x v="8"/>
    <x v="4"/>
    <x v="0"/>
    <x v="4"/>
    <n v="30"/>
    <n v="1"/>
    <x v="55"/>
  </r>
  <r>
    <s v="0834"/>
    <x v="577"/>
    <x v="9"/>
    <x v="9"/>
    <x v="5"/>
    <x v="1"/>
    <x v="0"/>
    <n v="123"/>
    <n v="13"/>
    <x v="68"/>
  </r>
  <r>
    <s v="0835"/>
    <x v="578"/>
    <x v="10"/>
    <x v="10"/>
    <x v="6"/>
    <x v="2"/>
    <x v="1"/>
    <n v="233"/>
    <n v="14"/>
    <x v="75"/>
  </r>
  <r>
    <s v="0836"/>
    <x v="579"/>
    <x v="0"/>
    <x v="0"/>
    <x v="7"/>
    <x v="3"/>
    <x v="2"/>
    <n v="150"/>
    <n v="9"/>
    <x v="35"/>
  </r>
  <r>
    <s v="0837"/>
    <x v="580"/>
    <x v="1"/>
    <x v="1"/>
    <x v="0"/>
    <x v="0"/>
    <x v="0"/>
    <n v="123"/>
    <n v="9"/>
    <x v="5"/>
  </r>
  <r>
    <s v="0838"/>
    <x v="581"/>
    <x v="2"/>
    <x v="2"/>
    <x v="1"/>
    <x v="1"/>
    <x v="1"/>
    <n v="233"/>
    <n v="8"/>
    <x v="60"/>
  </r>
  <r>
    <s v="0839"/>
    <x v="582"/>
    <x v="3"/>
    <x v="3"/>
    <x v="2"/>
    <x v="2"/>
    <x v="2"/>
    <n v="150"/>
    <n v="7"/>
    <x v="7"/>
  </r>
  <r>
    <s v="0840"/>
    <x v="583"/>
    <x v="4"/>
    <x v="4"/>
    <x v="3"/>
    <x v="3"/>
    <x v="3"/>
    <n v="67"/>
    <n v="6"/>
    <x v="22"/>
  </r>
  <r>
    <s v="0841"/>
    <x v="584"/>
    <x v="5"/>
    <x v="5"/>
    <x v="4"/>
    <x v="0"/>
    <x v="4"/>
    <n v="30"/>
    <n v="6"/>
    <x v="46"/>
  </r>
  <r>
    <s v="0842"/>
    <x v="585"/>
    <x v="6"/>
    <x v="6"/>
    <x v="5"/>
    <x v="1"/>
    <x v="0"/>
    <n v="123"/>
    <n v="5"/>
    <x v="24"/>
  </r>
  <r>
    <s v="0843"/>
    <x v="586"/>
    <x v="7"/>
    <x v="7"/>
    <x v="6"/>
    <x v="2"/>
    <x v="1"/>
    <n v="233"/>
    <n v="5"/>
    <x v="6"/>
  </r>
  <r>
    <s v="0844"/>
    <x v="587"/>
    <x v="8"/>
    <x v="8"/>
    <x v="7"/>
    <x v="3"/>
    <x v="2"/>
    <n v="150"/>
    <n v="18"/>
    <x v="88"/>
  </r>
  <r>
    <s v="0845"/>
    <x v="588"/>
    <x v="9"/>
    <x v="9"/>
    <x v="0"/>
    <x v="0"/>
    <x v="0"/>
    <n v="123"/>
    <n v="17"/>
    <x v="71"/>
  </r>
  <r>
    <s v="0846"/>
    <x v="589"/>
    <x v="10"/>
    <x v="10"/>
    <x v="1"/>
    <x v="1"/>
    <x v="1"/>
    <n v="233"/>
    <n v="16"/>
    <x v="72"/>
  </r>
  <r>
    <s v="0847"/>
    <x v="590"/>
    <x v="0"/>
    <x v="0"/>
    <x v="2"/>
    <x v="2"/>
    <x v="2"/>
    <n v="150"/>
    <n v="19"/>
    <x v="73"/>
  </r>
  <r>
    <s v="0848"/>
    <x v="591"/>
    <x v="1"/>
    <x v="1"/>
    <x v="3"/>
    <x v="3"/>
    <x v="3"/>
    <n v="67"/>
    <n v="22"/>
    <x v="74"/>
  </r>
  <r>
    <s v="0849"/>
    <x v="592"/>
    <x v="2"/>
    <x v="2"/>
    <x v="4"/>
    <x v="0"/>
    <x v="4"/>
    <n v="30"/>
    <n v="25"/>
    <x v="48"/>
  </r>
  <r>
    <s v="0850"/>
    <x v="593"/>
    <x v="3"/>
    <x v="3"/>
    <x v="5"/>
    <x v="1"/>
    <x v="0"/>
    <n v="123"/>
    <n v="3"/>
    <x v="0"/>
  </r>
  <r>
    <s v="0851"/>
    <x v="594"/>
    <x v="4"/>
    <x v="4"/>
    <x v="6"/>
    <x v="2"/>
    <x v="1"/>
    <n v="233"/>
    <n v="1"/>
    <x v="1"/>
  </r>
  <r>
    <s v="0852"/>
    <x v="595"/>
    <x v="5"/>
    <x v="5"/>
    <x v="7"/>
    <x v="3"/>
    <x v="2"/>
    <n v="150"/>
    <n v="2"/>
    <x v="2"/>
  </r>
  <r>
    <s v="0853"/>
    <x v="596"/>
    <x v="6"/>
    <x v="6"/>
    <x v="0"/>
    <x v="0"/>
    <x v="0"/>
    <n v="123"/>
    <n v="3"/>
    <x v="0"/>
  </r>
  <r>
    <s v="0854"/>
    <x v="597"/>
    <x v="7"/>
    <x v="7"/>
    <x v="1"/>
    <x v="1"/>
    <x v="1"/>
    <n v="233"/>
    <n v="4"/>
    <x v="34"/>
  </r>
  <r>
    <s v="0855"/>
    <x v="598"/>
    <x v="8"/>
    <x v="8"/>
    <x v="2"/>
    <x v="2"/>
    <x v="2"/>
    <n v="150"/>
    <n v="9"/>
    <x v="35"/>
  </r>
  <r>
    <s v="0856"/>
    <x v="599"/>
    <x v="9"/>
    <x v="9"/>
    <x v="3"/>
    <x v="3"/>
    <x v="3"/>
    <n v="67"/>
    <n v="5"/>
    <x v="36"/>
  </r>
  <r>
    <s v="0857"/>
    <x v="600"/>
    <x v="10"/>
    <x v="10"/>
    <x v="4"/>
    <x v="0"/>
    <x v="4"/>
    <n v="30"/>
    <n v="7"/>
    <x v="37"/>
  </r>
  <r>
    <s v="0858"/>
    <x v="601"/>
    <x v="0"/>
    <x v="0"/>
    <x v="5"/>
    <x v="1"/>
    <x v="0"/>
    <n v="123"/>
    <n v="8"/>
    <x v="19"/>
  </r>
  <r>
    <s v="0859"/>
    <x v="602"/>
    <x v="1"/>
    <x v="1"/>
    <x v="6"/>
    <x v="2"/>
    <x v="1"/>
    <n v="233"/>
    <n v="12"/>
    <x v="40"/>
  </r>
  <r>
    <s v="0860"/>
    <x v="603"/>
    <x v="2"/>
    <x v="2"/>
    <x v="7"/>
    <x v="3"/>
    <x v="2"/>
    <n v="150"/>
    <n v="11"/>
    <x v="66"/>
  </r>
  <r>
    <s v="0861"/>
    <x v="604"/>
    <x v="3"/>
    <x v="3"/>
    <x v="0"/>
    <x v="0"/>
    <x v="0"/>
    <n v="123"/>
    <n v="13"/>
    <x v="68"/>
  </r>
  <r>
    <s v="0862"/>
    <x v="605"/>
    <x v="4"/>
    <x v="4"/>
    <x v="1"/>
    <x v="1"/>
    <x v="1"/>
    <n v="233"/>
    <n v="14"/>
    <x v="75"/>
  </r>
  <r>
    <s v="0863"/>
    <x v="606"/>
    <x v="5"/>
    <x v="5"/>
    <x v="2"/>
    <x v="2"/>
    <x v="2"/>
    <n v="150"/>
    <n v="20"/>
    <x v="76"/>
  </r>
  <r>
    <s v="0864"/>
    <x v="607"/>
    <x v="6"/>
    <x v="6"/>
    <x v="3"/>
    <x v="3"/>
    <x v="3"/>
    <n v="67"/>
    <n v="11"/>
    <x v="62"/>
  </r>
  <r>
    <s v="0865"/>
    <x v="608"/>
    <x v="7"/>
    <x v="7"/>
    <x v="4"/>
    <x v="0"/>
    <x v="4"/>
    <n v="30"/>
    <n v="12"/>
    <x v="9"/>
  </r>
  <r>
    <s v="0866"/>
    <x v="609"/>
    <x v="8"/>
    <x v="8"/>
    <x v="5"/>
    <x v="1"/>
    <x v="0"/>
    <n v="123"/>
    <n v="1"/>
    <x v="77"/>
  </r>
  <r>
    <s v="0867"/>
    <x v="610"/>
    <x v="9"/>
    <x v="9"/>
    <x v="6"/>
    <x v="2"/>
    <x v="1"/>
    <n v="233"/>
    <n v="13"/>
    <x v="11"/>
  </r>
  <r>
    <s v="0868"/>
    <x v="611"/>
    <x v="10"/>
    <x v="10"/>
    <x v="7"/>
    <x v="3"/>
    <x v="2"/>
    <n v="150"/>
    <n v="14"/>
    <x v="12"/>
  </r>
  <r>
    <s v="0869"/>
    <x v="612"/>
    <x v="0"/>
    <x v="0"/>
    <x v="0"/>
    <x v="0"/>
    <x v="0"/>
    <n v="123"/>
    <n v="9"/>
    <x v="5"/>
  </r>
  <r>
    <s v="0870"/>
    <x v="613"/>
    <x v="1"/>
    <x v="1"/>
    <x v="1"/>
    <x v="1"/>
    <x v="1"/>
    <n v="233"/>
    <n v="9"/>
    <x v="43"/>
  </r>
  <r>
    <s v="0871"/>
    <x v="614"/>
    <x v="2"/>
    <x v="2"/>
    <x v="2"/>
    <x v="2"/>
    <x v="2"/>
    <n v="150"/>
    <n v="8"/>
    <x v="44"/>
  </r>
  <r>
    <s v="0872"/>
    <x v="615"/>
    <x v="3"/>
    <x v="3"/>
    <x v="3"/>
    <x v="3"/>
    <x v="3"/>
    <n v="67"/>
    <n v="7"/>
    <x v="45"/>
  </r>
  <r>
    <s v="0873"/>
    <x v="616"/>
    <x v="4"/>
    <x v="4"/>
    <x v="4"/>
    <x v="0"/>
    <x v="4"/>
    <n v="30"/>
    <n v="6"/>
    <x v="46"/>
  </r>
  <r>
    <s v="0874"/>
    <x v="617"/>
    <x v="5"/>
    <x v="5"/>
    <x v="5"/>
    <x v="1"/>
    <x v="0"/>
    <n v="123"/>
    <n v="6"/>
    <x v="47"/>
  </r>
  <r>
    <s v="0875"/>
    <x v="618"/>
    <x v="6"/>
    <x v="6"/>
    <x v="6"/>
    <x v="2"/>
    <x v="1"/>
    <n v="233"/>
    <n v="5"/>
    <x v="6"/>
  </r>
  <r>
    <s v="0876"/>
    <x v="619"/>
    <x v="7"/>
    <x v="7"/>
    <x v="7"/>
    <x v="3"/>
    <x v="2"/>
    <n v="150"/>
    <n v="5"/>
    <x v="48"/>
  </r>
  <r>
    <s v="0877"/>
    <x v="620"/>
    <x v="8"/>
    <x v="8"/>
    <x v="0"/>
    <x v="0"/>
    <x v="0"/>
    <n v="123"/>
    <n v="18"/>
    <x v="78"/>
  </r>
  <r>
    <s v="0878"/>
    <x v="621"/>
    <x v="9"/>
    <x v="9"/>
    <x v="1"/>
    <x v="1"/>
    <x v="1"/>
    <n v="233"/>
    <n v="17"/>
    <x v="79"/>
  </r>
  <r>
    <s v="0879"/>
    <x v="622"/>
    <x v="10"/>
    <x v="10"/>
    <x v="2"/>
    <x v="2"/>
    <x v="2"/>
    <n v="150"/>
    <n v="16"/>
    <x v="80"/>
  </r>
  <r>
    <s v="0880"/>
    <x v="623"/>
    <x v="0"/>
    <x v="0"/>
    <x v="3"/>
    <x v="3"/>
    <x v="3"/>
    <n v="67"/>
    <n v="19"/>
    <x v="81"/>
  </r>
  <r>
    <s v="0881"/>
    <x v="624"/>
    <x v="1"/>
    <x v="1"/>
    <x v="4"/>
    <x v="0"/>
    <x v="4"/>
    <n v="30"/>
    <n v="22"/>
    <x v="82"/>
  </r>
  <r>
    <s v="0882"/>
    <x v="625"/>
    <x v="2"/>
    <x v="2"/>
    <x v="5"/>
    <x v="1"/>
    <x v="0"/>
    <n v="123"/>
    <n v="25"/>
    <x v="83"/>
  </r>
  <r>
    <s v="0883"/>
    <x v="626"/>
    <x v="3"/>
    <x v="3"/>
    <x v="6"/>
    <x v="2"/>
    <x v="1"/>
    <n v="233"/>
    <n v="3"/>
    <x v="57"/>
  </r>
  <r>
    <s v="0884"/>
    <x v="627"/>
    <x v="4"/>
    <x v="4"/>
    <x v="7"/>
    <x v="3"/>
    <x v="2"/>
    <n v="150"/>
    <n v="1"/>
    <x v="23"/>
  </r>
  <r>
    <s v="0885"/>
    <x v="628"/>
    <x v="5"/>
    <x v="5"/>
    <x v="0"/>
    <x v="0"/>
    <x v="0"/>
    <n v="123"/>
    <n v="2"/>
    <x v="56"/>
  </r>
  <r>
    <s v="0886"/>
    <x v="629"/>
    <x v="6"/>
    <x v="6"/>
    <x v="1"/>
    <x v="1"/>
    <x v="1"/>
    <n v="233"/>
    <n v="3"/>
    <x v="57"/>
  </r>
  <r>
    <s v="0887"/>
    <x v="630"/>
    <x v="7"/>
    <x v="7"/>
    <x v="2"/>
    <x v="2"/>
    <x v="2"/>
    <n v="150"/>
    <n v="4"/>
    <x v="39"/>
  </r>
  <r>
    <s v="0888"/>
    <x v="631"/>
    <x v="8"/>
    <x v="8"/>
    <x v="3"/>
    <x v="3"/>
    <x v="3"/>
    <n v="67"/>
    <n v="9"/>
    <x v="58"/>
  </r>
  <r>
    <s v="0889"/>
    <x v="632"/>
    <x v="9"/>
    <x v="9"/>
    <x v="4"/>
    <x v="0"/>
    <x v="4"/>
    <n v="30"/>
    <n v="5"/>
    <x v="23"/>
  </r>
  <r>
    <s v="0890"/>
    <x v="633"/>
    <x v="10"/>
    <x v="10"/>
    <x v="5"/>
    <x v="1"/>
    <x v="0"/>
    <n v="123"/>
    <n v="7"/>
    <x v="59"/>
  </r>
  <r>
    <s v="0891"/>
    <x v="634"/>
    <x v="0"/>
    <x v="0"/>
    <x v="6"/>
    <x v="2"/>
    <x v="1"/>
    <n v="233"/>
    <n v="8"/>
    <x v="60"/>
  </r>
  <r>
    <s v="0892"/>
    <x v="635"/>
    <x v="1"/>
    <x v="1"/>
    <x v="7"/>
    <x v="3"/>
    <x v="2"/>
    <n v="150"/>
    <n v="12"/>
    <x v="61"/>
  </r>
  <r>
    <s v="0893"/>
    <x v="636"/>
    <x v="2"/>
    <x v="2"/>
    <x v="0"/>
    <x v="0"/>
    <x v="0"/>
    <n v="123"/>
    <n v="11"/>
    <x v="10"/>
  </r>
  <r>
    <s v="0894"/>
    <x v="637"/>
    <x v="3"/>
    <x v="3"/>
    <x v="1"/>
    <x v="1"/>
    <x v="1"/>
    <n v="233"/>
    <n v="13"/>
    <x v="11"/>
  </r>
  <r>
    <s v="0895"/>
    <x v="638"/>
    <x v="4"/>
    <x v="4"/>
    <x v="2"/>
    <x v="2"/>
    <x v="2"/>
    <n v="150"/>
    <n v="14"/>
    <x v="12"/>
  </r>
  <r>
    <s v="0896"/>
    <x v="639"/>
    <x v="5"/>
    <x v="5"/>
    <x v="3"/>
    <x v="3"/>
    <x v="3"/>
    <n v="67"/>
    <n v="20"/>
    <x v="13"/>
  </r>
  <r>
    <s v="0897"/>
    <x v="640"/>
    <x v="6"/>
    <x v="6"/>
    <x v="4"/>
    <x v="0"/>
    <x v="4"/>
    <n v="30"/>
    <n v="11"/>
    <x v="14"/>
  </r>
  <r>
    <s v="0898"/>
    <x v="641"/>
    <x v="7"/>
    <x v="7"/>
    <x v="5"/>
    <x v="1"/>
    <x v="0"/>
    <n v="123"/>
    <n v="12"/>
    <x v="15"/>
  </r>
  <r>
    <s v="0899"/>
    <x v="642"/>
    <x v="8"/>
    <x v="8"/>
    <x v="6"/>
    <x v="2"/>
    <x v="1"/>
    <n v="233"/>
    <n v="1"/>
    <x v="1"/>
  </r>
  <r>
    <s v="0900"/>
    <x v="643"/>
    <x v="9"/>
    <x v="9"/>
    <x v="7"/>
    <x v="3"/>
    <x v="2"/>
    <n v="150"/>
    <n v="13"/>
    <x v="16"/>
  </r>
  <r>
    <s v="0901"/>
    <x v="644"/>
    <x v="10"/>
    <x v="10"/>
    <x v="0"/>
    <x v="0"/>
    <x v="0"/>
    <n v="123"/>
    <n v="14"/>
    <x v="64"/>
  </r>
  <r>
    <s v="0902"/>
    <x v="645"/>
    <x v="0"/>
    <x v="0"/>
    <x v="1"/>
    <x v="1"/>
    <x v="1"/>
    <n v="233"/>
    <n v="9"/>
    <x v="43"/>
  </r>
  <r>
    <s v="0903"/>
    <x v="646"/>
    <x v="1"/>
    <x v="1"/>
    <x v="2"/>
    <x v="2"/>
    <x v="2"/>
    <n v="150"/>
    <n v="9"/>
    <x v="35"/>
  </r>
  <r>
    <s v="0904"/>
    <x v="647"/>
    <x v="2"/>
    <x v="2"/>
    <x v="3"/>
    <x v="3"/>
    <x v="3"/>
    <n v="67"/>
    <n v="8"/>
    <x v="8"/>
  </r>
  <r>
    <s v="0905"/>
    <x v="648"/>
    <x v="3"/>
    <x v="3"/>
    <x v="4"/>
    <x v="0"/>
    <x v="4"/>
    <n v="30"/>
    <n v="7"/>
    <x v="37"/>
  </r>
  <r>
    <s v="0906"/>
    <x v="649"/>
    <x v="4"/>
    <x v="4"/>
    <x v="5"/>
    <x v="1"/>
    <x v="0"/>
    <n v="123"/>
    <n v="6"/>
    <x v="47"/>
  </r>
  <r>
    <s v="0907"/>
    <x v="650"/>
    <x v="5"/>
    <x v="5"/>
    <x v="6"/>
    <x v="2"/>
    <x v="1"/>
    <n v="233"/>
    <n v="6"/>
    <x v="69"/>
  </r>
  <r>
    <s v="0908"/>
    <x v="651"/>
    <x v="6"/>
    <x v="6"/>
    <x v="7"/>
    <x v="3"/>
    <x v="2"/>
    <n v="150"/>
    <n v="5"/>
    <x v="48"/>
  </r>
  <r>
    <s v="0909"/>
    <x v="652"/>
    <x v="7"/>
    <x v="7"/>
    <x v="0"/>
    <x v="0"/>
    <x v="0"/>
    <n v="123"/>
    <n v="5"/>
    <x v="24"/>
  </r>
  <r>
    <s v="0910"/>
    <x v="653"/>
    <x v="8"/>
    <x v="8"/>
    <x v="1"/>
    <x v="1"/>
    <x v="1"/>
    <n v="233"/>
    <n v="18"/>
    <x v="25"/>
  </r>
  <r>
    <s v="0911"/>
    <x v="654"/>
    <x v="9"/>
    <x v="9"/>
    <x v="2"/>
    <x v="2"/>
    <x v="2"/>
    <n v="150"/>
    <n v="17"/>
    <x v="26"/>
  </r>
  <r>
    <s v="0912"/>
    <x v="655"/>
    <x v="10"/>
    <x v="10"/>
    <x v="3"/>
    <x v="3"/>
    <x v="3"/>
    <n v="67"/>
    <n v="16"/>
    <x v="27"/>
  </r>
  <r>
    <s v="0913"/>
    <x v="656"/>
    <x v="0"/>
    <x v="0"/>
    <x v="4"/>
    <x v="0"/>
    <x v="4"/>
    <n v="30"/>
    <n v="19"/>
    <x v="28"/>
  </r>
  <r>
    <s v="0914"/>
    <x v="657"/>
    <x v="1"/>
    <x v="1"/>
    <x v="5"/>
    <x v="1"/>
    <x v="0"/>
    <n v="123"/>
    <n v="22"/>
    <x v="29"/>
  </r>
  <r>
    <s v="0915"/>
    <x v="658"/>
    <x v="2"/>
    <x v="2"/>
    <x v="6"/>
    <x v="2"/>
    <x v="1"/>
    <n v="233"/>
    <n v="25"/>
    <x v="30"/>
  </r>
  <r>
    <s v="0916"/>
    <x v="659"/>
    <x v="3"/>
    <x v="3"/>
    <x v="7"/>
    <x v="3"/>
    <x v="2"/>
    <n v="150"/>
    <n v="3"/>
    <x v="31"/>
  </r>
  <r>
    <s v="0917"/>
    <x v="660"/>
    <x v="4"/>
    <x v="4"/>
    <x v="0"/>
    <x v="0"/>
    <x v="0"/>
    <n v="123"/>
    <n v="1"/>
    <x v="77"/>
  </r>
  <r>
    <s v="0918"/>
    <x v="661"/>
    <x v="5"/>
    <x v="5"/>
    <x v="1"/>
    <x v="1"/>
    <x v="1"/>
    <n v="233"/>
    <n v="2"/>
    <x v="92"/>
  </r>
  <r>
    <s v="0919"/>
    <x v="662"/>
    <x v="6"/>
    <x v="6"/>
    <x v="2"/>
    <x v="2"/>
    <x v="2"/>
    <n v="150"/>
    <n v="3"/>
    <x v="31"/>
  </r>
  <r>
    <s v="0920"/>
    <x v="663"/>
    <x v="7"/>
    <x v="7"/>
    <x v="3"/>
    <x v="3"/>
    <x v="3"/>
    <n v="67"/>
    <n v="4"/>
    <x v="93"/>
  </r>
  <r>
    <s v="0921"/>
    <x v="664"/>
    <x v="8"/>
    <x v="8"/>
    <x v="4"/>
    <x v="0"/>
    <x v="4"/>
    <n v="30"/>
    <n v="9"/>
    <x v="18"/>
  </r>
  <r>
    <s v="0922"/>
    <x v="665"/>
    <x v="9"/>
    <x v="9"/>
    <x v="5"/>
    <x v="1"/>
    <x v="0"/>
    <n v="123"/>
    <n v="5"/>
    <x v="24"/>
  </r>
  <r>
    <s v="0923"/>
    <x v="666"/>
    <x v="10"/>
    <x v="10"/>
    <x v="6"/>
    <x v="2"/>
    <x v="1"/>
    <n v="233"/>
    <n v="7"/>
    <x v="20"/>
  </r>
  <r>
    <s v="0924"/>
    <x v="667"/>
    <x v="0"/>
    <x v="0"/>
    <x v="7"/>
    <x v="3"/>
    <x v="2"/>
    <n v="150"/>
    <n v="8"/>
    <x v="44"/>
  </r>
  <r>
    <s v="0925"/>
    <x v="668"/>
    <x v="1"/>
    <x v="1"/>
    <x v="0"/>
    <x v="0"/>
    <x v="0"/>
    <n v="123"/>
    <n v="12"/>
    <x v="15"/>
  </r>
  <r>
    <s v="0926"/>
    <x v="669"/>
    <x v="2"/>
    <x v="2"/>
    <x v="1"/>
    <x v="1"/>
    <x v="1"/>
    <n v="233"/>
    <n v="11"/>
    <x v="38"/>
  </r>
  <r>
    <s v="0927"/>
    <x v="670"/>
    <x v="3"/>
    <x v="3"/>
    <x v="2"/>
    <x v="2"/>
    <x v="2"/>
    <n v="150"/>
    <n v="13"/>
    <x v="16"/>
  </r>
  <r>
    <s v="0928"/>
    <x v="1"/>
    <x v="4"/>
    <x v="4"/>
    <x v="3"/>
    <x v="3"/>
    <x v="3"/>
    <n v="67"/>
    <n v="14"/>
    <x v="17"/>
  </r>
  <r>
    <s v="0929"/>
    <x v="2"/>
    <x v="5"/>
    <x v="5"/>
    <x v="4"/>
    <x v="0"/>
    <x v="4"/>
    <n v="30"/>
    <n v="20"/>
    <x v="39"/>
  </r>
  <r>
    <s v="0930"/>
    <x v="3"/>
    <x v="6"/>
    <x v="6"/>
    <x v="5"/>
    <x v="1"/>
    <x v="0"/>
    <n v="123"/>
    <n v="11"/>
    <x v="10"/>
  </r>
  <r>
    <s v="0931"/>
    <x v="4"/>
    <x v="7"/>
    <x v="7"/>
    <x v="6"/>
    <x v="2"/>
    <x v="1"/>
    <n v="233"/>
    <n v="12"/>
    <x v="40"/>
  </r>
  <r>
    <s v="0932"/>
    <x v="5"/>
    <x v="8"/>
    <x v="8"/>
    <x v="7"/>
    <x v="3"/>
    <x v="2"/>
    <n v="150"/>
    <n v="1"/>
    <x v="23"/>
  </r>
  <r>
    <s v="0933"/>
    <x v="6"/>
    <x v="9"/>
    <x v="9"/>
    <x v="0"/>
    <x v="0"/>
    <x v="0"/>
    <n v="123"/>
    <n v="13"/>
    <x v="68"/>
  </r>
  <r>
    <s v="0934"/>
    <x v="7"/>
    <x v="10"/>
    <x v="10"/>
    <x v="1"/>
    <x v="1"/>
    <x v="1"/>
    <n v="233"/>
    <n v="14"/>
    <x v="75"/>
  </r>
  <r>
    <s v="0935"/>
    <x v="8"/>
    <x v="0"/>
    <x v="0"/>
    <x v="2"/>
    <x v="2"/>
    <x v="2"/>
    <n v="150"/>
    <n v="9"/>
    <x v="35"/>
  </r>
  <r>
    <s v="0936"/>
    <x v="9"/>
    <x v="1"/>
    <x v="1"/>
    <x v="3"/>
    <x v="3"/>
    <x v="3"/>
    <n v="67"/>
    <n v="9"/>
    <x v="58"/>
  </r>
  <r>
    <s v="0937"/>
    <x v="10"/>
    <x v="2"/>
    <x v="2"/>
    <x v="4"/>
    <x v="0"/>
    <x v="4"/>
    <n v="30"/>
    <n v="8"/>
    <x v="87"/>
  </r>
  <r>
    <s v="0938"/>
    <x v="11"/>
    <x v="3"/>
    <x v="3"/>
    <x v="5"/>
    <x v="1"/>
    <x v="0"/>
    <n v="123"/>
    <n v="7"/>
    <x v="59"/>
  </r>
  <r>
    <s v="0939"/>
    <x v="12"/>
    <x v="4"/>
    <x v="4"/>
    <x v="6"/>
    <x v="2"/>
    <x v="1"/>
    <n v="233"/>
    <n v="6"/>
    <x v="69"/>
  </r>
  <r>
    <s v="0940"/>
    <x v="13"/>
    <x v="5"/>
    <x v="5"/>
    <x v="7"/>
    <x v="3"/>
    <x v="2"/>
    <n v="150"/>
    <n v="6"/>
    <x v="21"/>
  </r>
  <r>
    <s v="0941"/>
    <x v="14"/>
    <x v="6"/>
    <x v="6"/>
    <x v="0"/>
    <x v="0"/>
    <x v="0"/>
    <n v="123"/>
    <n v="5"/>
    <x v="24"/>
  </r>
  <r>
    <s v="0942"/>
    <x v="15"/>
    <x v="7"/>
    <x v="7"/>
    <x v="1"/>
    <x v="1"/>
    <x v="1"/>
    <n v="233"/>
    <n v="5"/>
    <x v="6"/>
  </r>
  <r>
    <s v="0943"/>
    <x v="16"/>
    <x v="8"/>
    <x v="8"/>
    <x v="2"/>
    <x v="2"/>
    <x v="2"/>
    <n v="150"/>
    <n v="18"/>
    <x v="88"/>
  </r>
  <r>
    <s v="0944"/>
    <x v="17"/>
    <x v="9"/>
    <x v="9"/>
    <x v="3"/>
    <x v="3"/>
    <x v="3"/>
    <n v="67"/>
    <n v="17"/>
    <x v="89"/>
  </r>
  <r>
    <s v="0945"/>
    <x v="18"/>
    <x v="10"/>
    <x v="10"/>
    <x v="4"/>
    <x v="0"/>
    <x v="4"/>
    <n v="30"/>
    <n v="16"/>
    <x v="90"/>
  </r>
  <r>
    <s v="0946"/>
    <x v="19"/>
    <x v="0"/>
    <x v="0"/>
    <x v="5"/>
    <x v="1"/>
    <x v="0"/>
    <n v="123"/>
    <n v="19"/>
    <x v="52"/>
  </r>
  <r>
    <s v="0947"/>
    <x v="20"/>
    <x v="1"/>
    <x v="1"/>
    <x v="6"/>
    <x v="2"/>
    <x v="1"/>
    <n v="233"/>
    <n v="22"/>
    <x v="53"/>
  </r>
  <r>
    <s v="0948"/>
    <x v="21"/>
    <x v="2"/>
    <x v="2"/>
    <x v="7"/>
    <x v="3"/>
    <x v="2"/>
    <n v="150"/>
    <n v="25"/>
    <x v="54"/>
  </r>
  <r>
    <s v="0949"/>
    <x v="22"/>
    <x v="3"/>
    <x v="3"/>
    <x v="0"/>
    <x v="0"/>
    <x v="0"/>
    <n v="123"/>
    <n v="3"/>
    <x v="0"/>
  </r>
  <r>
    <s v="0950"/>
    <x v="23"/>
    <x v="4"/>
    <x v="4"/>
    <x v="1"/>
    <x v="1"/>
    <x v="1"/>
    <n v="233"/>
    <n v="1"/>
    <x v="1"/>
  </r>
  <r>
    <s v="0951"/>
    <x v="24"/>
    <x v="5"/>
    <x v="5"/>
    <x v="2"/>
    <x v="2"/>
    <x v="2"/>
    <n v="150"/>
    <n v="2"/>
    <x v="2"/>
  </r>
  <r>
    <s v="0952"/>
    <x v="25"/>
    <x v="6"/>
    <x v="6"/>
    <x v="3"/>
    <x v="3"/>
    <x v="3"/>
    <n v="67"/>
    <n v="3"/>
    <x v="3"/>
  </r>
  <r>
    <s v="0953"/>
    <x v="26"/>
    <x v="7"/>
    <x v="7"/>
    <x v="4"/>
    <x v="0"/>
    <x v="4"/>
    <n v="30"/>
    <n v="4"/>
    <x v="4"/>
  </r>
  <r>
    <s v="0954"/>
    <x v="27"/>
    <x v="8"/>
    <x v="8"/>
    <x v="5"/>
    <x v="1"/>
    <x v="0"/>
    <n v="123"/>
    <n v="9"/>
    <x v="5"/>
  </r>
  <r>
    <s v="0955"/>
    <x v="28"/>
    <x v="9"/>
    <x v="9"/>
    <x v="6"/>
    <x v="2"/>
    <x v="1"/>
    <n v="233"/>
    <n v="5"/>
    <x v="6"/>
  </r>
  <r>
    <s v="0956"/>
    <x v="29"/>
    <x v="10"/>
    <x v="10"/>
    <x v="7"/>
    <x v="3"/>
    <x v="2"/>
    <n v="150"/>
    <n v="7"/>
    <x v="7"/>
  </r>
  <r>
    <s v="0957"/>
    <x v="30"/>
    <x v="0"/>
    <x v="0"/>
    <x v="0"/>
    <x v="0"/>
    <x v="0"/>
    <n v="123"/>
    <n v="8"/>
    <x v="19"/>
  </r>
  <r>
    <s v="0958"/>
    <x v="31"/>
    <x v="1"/>
    <x v="1"/>
    <x v="1"/>
    <x v="1"/>
    <x v="1"/>
    <n v="233"/>
    <n v="12"/>
    <x v="40"/>
  </r>
  <r>
    <s v="0959"/>
    <x v="32"/>
    <x v="2"/>
    <x v="2"/>
    <x v="2"/>
    <x v="2"/>
    <x v="2"/>
    <n v="150"/>
    <n v="11"/>
    <x v="66"/>
  </r>
  <r>
    <s v="0960"/>
    <x v="33"/>
    <x v="3"/>
    <x v="3"/>
    <x v="3"/>
    <x v="3"/>
    <x v="3"/>
    <n v="67"/>
    <n v="13"/>
    <x v="41"/>
  </r>
  <r>
    <s v="0961"/>
    <x v="34"/>
    <x v="4"/>
    <x v="4"/>
    <x v="4"/>
    <x v="0"/>
    <x v="4"/>
    <n v="30"/>
    <n v="14"/>
    <x v="42"/>
  </r>
  <r>
    <s v="0962"/>
    <x v="35"/>
    <x v="5"/>
    <x v="5"/>
    <x v="5"/>
    <x v="1"/>
    <x v="0"/>
    <n v="123"/>
    <n v="20"/>
    <x v="91"/>
  </r>
  <r>
    <s v="0963"/>
    <x v="36"/>
    <x v="6"/>
    <x v="6"/>
    <x v="6"/>
    <x v="2"/>
    <x v="1"/>
    <n v="233"/>
    <n v="11"/>
    <x v="38"/>
  </r>
  <r>
    <s v="0964"/>
    <x v="37"/>
    <x v="7"/>
    <x v="7"/>
    <x v="7"/>
    <x v="3"/>
    <x v="2"/>
    <n v="150"/>
    <n v="12"/>
    <x v="61"/>
  </r>
  <r>
    <s v="0965"/>
    <x v="38"/>
    <x v="8"/>
    <x v="8"/>
    <x v="0"/>
    <x v="0"/>
    <x v="0"/>
    <n v="123"/>
    <n v="1"/>
    <x v="77"/>
  </r>
  <r>
    <s v="0966"/>
    <x v="39"/>
    <x v="9"/>
    <x v="9"/>
    <x v="1"/>
    <x v="1"/>
    <x v="1"/>
    <n v="233"/>
    <n v="13"/>
    <x v="11"/>
  </r>
  <r>
    <s v="0967"/>
    <x v="40"/>
    <x v="10"/>
    <x v="10"/>
    <x v="2"/>
    <x v="2"/>
    <x v="2"/>
    <n v="150"/>
    <n v="14"/>
    <x v="12"/>
  </r>
  <r>
    <s v="0968"/>
    <x v="41"/>
    <x v="0"/>
    <x v="0"/>
    <x v="3"/>
    <x v="3"/>
    <x v="3"/>
    <n v="67"/>
    <n v="9"/>
    <x v="58"/>
  </r>
  <r>
    <s v="0969"/>
    <x v="42"/>
    <x v="1"/>
    <x v="1"/>
    <x v="4"/>
    <x v="0"/>
    <x v="4"/>
    <n v="30"/>
    <n v="9"/>
    <x v="18"/>
  </r>
  <r>
    <s v="0970"/>
    <x v="43"/>
    <x v="2"/>
    <x v="2"/>
    <x v="5"/>
    <x v="1"/>
    <x v="0"/>
    <n v="123"/>
    <n v="8"/>
    <x v="19"/>
  </r>
  <r>
    <s v="0971"/>
    <x v="44"/>
    <x v="3"/>
    <x v="3"/>
    <x v="6"/>
    <x v="2"/>
    <x v="1"/>
    <n v="233"/>
    <n v="7"/>
    <x v="20"/>
  </r>
  <r>
    <s v="0972"/>
    <x v="45"/>
    <x v="4"/>
    <x v="4"/>
    <x v="7"/>
    <x v="3"/>
    <x v="2"/>
    <n v="150"/>
    <n v="6"/>
    <x v="21"/>
  </r>
  <r>
    <s v="0973"/>
    <x v="46"/>
    <x v="5"/>
    <x v="5"/>
    <x v="0"/>
    <x v="0"/>
    <x v="0"/>
    <n v="123"/>
    <n v="6"/>
    <x v="47"/>
  </r>
  <r>
    <s v="0974"/>
    <x v="47"/>
    <x v="6"/>
    <x v="6"/>
    <x v="1"/>
    <x v="1"/>
    <x v="1"/>
    <n v="233"/>
    <n v="5"/>
    <x v="6"/>
  </r>
  <r>
    <s v="0975"/>
    <x v="48"/>
    <x v="7"/>
    <x v="7"/>
    <x v="2"/>
    <x v="2"/>
    <x v="2"/>
    <n v="150"/>
    <n v="5"/>
    <x v="48"/>
  </r>
  <r>
    <s v="0976"/>
    <x v="49"/>
    <x v="8"/>
    <x v="8"/>
    <x v="3"/>
    <x v="3"/>
    <x v="3"/>
    <n v="67"/>
    <n v="18"/>
    <x v="49"/>
  </r>
  <r>
    <s v="0977"/>
    <x v="50"/>
    <x v="9"/>
    <x v="9"/>
    <x v="4"/>
    <x v="0"/>
    <x v="4"/>
    <n v="30"/>
    <n v="17"/>
    <x v="50"/>
  </r>
  <r>
    <s v="0978"/>
    <x v="51"/>
    <x v="10"/>
    <x v="10"/>
    <x v="5"/>
    <x v="1"/>
    <x v="0"/>
    <n v="123"/>
    <n v="16"/>
    <x v="51"/>
  </r>
  <r>
    <s v="0979"/>
    <x v="52"/>
    <x v="0"/>
    <x v="0"/>
    <x v="6"/>
    <x v="2"/>
    <x v="1"/>
    <n v="233"/>
    <n v="19"/>
    <x v="94"/>
  </r>
  <r>
    <s v="0980"/>
    <x v="53"/>
    <x v="1"/>
    <x v="1"/>
    <x v="7"/>
    <x v="3"/>
    <x v="2"/>
    <n v="150"/>
    <n v="22"/>
    <x v="95"/>
  </r>
  <r>
    <s v="0981"/>
    <x v="54"/>
    <x v="2"/>
    <x v="2"/>
    <x v="0"/>
    <x v="0"/>
    <x v="0"/>
    <n v="123"/>
    <n v="0"/>
    <x v="97"/>
  </r>
  <r>
    <s v="0982"/>
    <x v="55"/>
    <x v="3"/>
    <x v="3"/>
    <x v="1"/>
    <x v="1"/>
    <x v="1"/>
    <n v="233"/>
    <n v="0"/>
    <x v="97"/>
  </r>
  <r>
    <s v="0983"/>
    <x v="56"/>
    <x v="4"/>
    <x v="4"/>
    <x v="2"/>
    <x v="2"/>
    <x v="2"/>
    <n v="150"/>
    <n v="0"/>
    <x v="97"/>
  </r>
  <r>
    <s v="0984"/>
    <x v="57"/>
    <x v="5"/>
    <x v="5"/>
    <x v="3"/>
    <x v="3"/>
    <x v="3"/>
    <n v="67"/>
    <n v="0"/>
    <x v="97"/>
  </r>
  <r>
    <s v="0985"/>
    <x v="58"/>
    <x v="6"/>
    <x v="6"/>
    <x v="4"/>
    <x v="0"/>
    <x v="4"/>
    <n v="30"/>
    <n v="0"/>
    <x v="97"/>
  </r>
  <r>
    <s v="0986"/>
    <x v="59"/>
    <x v="7"/>
    <x v="7"/>
    <x v="5"/>
    <x v="1"/>
    <x v="0"/>
    <n v="123"/>
    <n v="1"/>
    <x v="77"/>
  </r>
  <r>
    <s v="0987"/>
    <x v="60"/>
    <x v="8"/>
    <x v="8"/>
    <x v="6"/>
    <x v="2"/>
    <x v="1"/>
    <n v="233"/>
    <n v="2"/>
    <x v="92"/>
  </r>
  <r>
    <s v="0988"/>
    <x v="61"/>
    <x v="9"/>
    <x v="9"/>
    <x v="7"/>
    <x v="3"/>
    <x v="2"/>
    <n v="150"/>
    <n v="3"/>
    <x v="31"/>
  </r>
  <r>
    <s v="0989"/>
    <x v="62"/>
    <x v="10"/>
    <x v="10"/>
    <x v="0"/>
    <x v="0"/>
    <x v="0"/>
    <n v="123"/>
    <n v="4"/>
    <x v="86"/>
  </r>
  <r>
    <s v="0990"/>
    <x v="63"/>
    <x v="0"/>
    <x v="0"/>
    <x v="1"/>
    <x v="1"/>
    <x v="1"/>
    <n v="233"/>
    <n v="9"/>
    <x v="43"/>
  </r>
  <r>
    <s v="0991"/>
    <x v="64"/>
    <x v="1"/>
    <x v="1"/>
    <x v="2"/>
    <x v="2"/>
    <x v="2"/>
    <n v="150"/>
    <n v="5"/>
    <x v="48"/>
  </r>
  <r>
    <s v="0992"/>
    <x v="65"/>
    <x v="2"/>
    <x v="2"/>
    <x v="3"/>
    <x v="3"/>
    <x v="3"/>
    <n v="67"/>
    <n v="7"/>
    <x v="45"/>
  </r>
  <r>
    <s v="0993"/>
    <x v="66"/>
    <x v="3"/>
    <x v="3"/>
    <x v="4"/>
    <x v="0"/>
    <x v="4"/>
    <n v="30"/>
    <n v="8"/>
    <x v="87"/>
  </r>
  <r>
    <s v="0994"/>
    <x v="67"/>
    <x v="4"/>
    <x v="4"/>
    <x v="5"/>
    <x v="1"/>
    <x v="0"/>
    <n v="123"/>
    <n v="12"/>
    <x v="15"/>
  </r>
  <r>
    <s v="0995"/>
    <x v="68"/>
    <x v="5"/>
    <x v="5"/>
    <x v="6"/>
    <x v="2"/>
    <x v="1"/>
    <n v="233"/>
    <n v="11"/>
    <x v="38"/>
  </r>
  <r>
    <s v="0996"/>
    <x v="69"/>
    <x v="6"/>
    <x v="6"/>
    <x v="7"/>
    <x v="3"/>
    <x v="2"/>
    <n v="150"/>
    <n v="13"/>
    <x v="16"/>
  </r>
  <r>
    <s v="0997"/>
    <x v="70"/>
    <x v="7"/>
    <x v="7"/>
    <x v="0"/>
    <x v="0"/>
    <x v="0"/>
    <n v="123"/>
    <n v="14"/>
    <x v="64"/>
  </r>
  <r>
    <s v="0998"/>
    <x v="71"/>
    <x v="8"/>
    <x v="8"/>
    <x v="1"/>
    <x v="1"/>
    <x v="1"/>
    <n v="233"/>
    <n v="20"/>
    <x v="65"/>
  </r>
  <r>
    <s v="0999"/>
    <x v="72"/>
    <x v="9"/>
    <x v="9"/>
    <x v="2"/>
    <x v="2"/>
    <x v="2"/>
    <n v="150"/>
    <n v="11"/>
    <x v="66"/>
  </r>
  <r>
    <s v="1000"/>
    <x v="73"/>
    <x v="10"/>
    <x v="10"/>
    <x v="3"/>
    <x v="3"/>
    <x v="3"/>
    <n v="67"/>
    <n v="12"/>
    <x v="67"/>
  </r>
  <r>
    <s v="1001"/>
    <x v="74"/>
    <x v="0"/>
    <x v="0"/>
    <x v="4"/>
    <x v="0"/>
    <x v="4"/>
    <n v="30"/>
    <n v="1"/>
    <x v="55"/>
  </r>
  <r>
    <s v="1002"/>
    <x v="75"/>
    <x v="1"/>
    <x v="1"/>
    <x v="5"/>
    <x v="1"/>
    <x v="0"/>
    <n v="123"/>
    <n v="13"/>
    <x v="68"/>
  </r>
  <r>
    <s v="1003"/>
    <x v="76"/>
    <x v="2"/>
    <x v="2"/>
    <x v="6"/>
    <x v="2"/>
    <x v="1"/>
    <n v="233"/>
    <n v="14"/>
    <x v="75"/>
  </r>
  <r>
    <s v="1004"/>
    <x v="77"/>
    <x v="3"/>
    <x v="3"/>
    <x v="7"/>
    <x v="3"/>
    <x v="2"/>
    <n v="150"/>
    <n v="9"/>
    <x v="35"/>
  </r>
  <r>
    <s v="1005"/>
    <x v="78"/>
    <x v="4"/>
    <x v="4"/>
    <x v="0"/>
    <x v="0"/>
    <x v="0"/>
    <n v="123"/>
    <n v="9"/>
    <x v="5"/>
  </r>
  <r>
    <s v="1006"/>
    <x v="79"/>
    <x v="5"/>
    <x v="5"/>
    <x v="1"/>
    <x v="1"/>
    <x v="1"/>
    <n v="233"/>
    <n v="8"/>
    <x v="60"/>
  </r>
  <r>
    <s v="1007"/>
    <x v="80"/>
    <x v="6"/>
    <x v="6"/>
    <x v="2"/>
    <x v="2"/>
    <x v="2"/>
    <n v="150"/>
    <n v="7"/>
    <x v="7"/>
  </r>
  <r>
    <s v="1008"/>
    <x v="81"/>
    <x v="7"/>
    <x v="7"/>
    <x v="3"/>
    <x v="3"/>
    <x v="3"/>
    <n v="67"/>
    <n v="6"/>
    <x v="22"/>
  </r>
  <r>
    <s v="1009"/>
    <x v="82"/>
    <x v="8"/>
    <x v="8"/>
    <x v="4"/>
    <x v="0"/>
    <x v="4"/>
    <n v="30"/>
    <n v="6"/>
    <x v="46"/>
  </r>
  <r>
    <s v="1010"/>
    <x v="83"/>
    <x v="9"/>
    <x v="9"/>
    <x v="5"/>
    <x v="1"/>
    <x v="0"/>
    <n v="123"/>
    <n v="5"/>
    <x v="24"/>
  </r>
  <r>
    <s v="1011"/>
    <x v="84"/>
    <x v="10"/>
    <x v="10"/>
    <x v="6"/>
    <x v="2"/>
    <x v="1"/>
    <n v="233"/>
    <n v="5"/>
    <x v="6"/>
  </r>
  <r>
    <s v="1012"/>
    <x v="85"/>
    <x v="0"/>
    <x v="0"/>
    <x v="7"/>
    <x v="3"/>
    <x v="2"/>
    <n v="150"/>
    <n v="18"/>
    <x v="88"/>
  </r>
  <r>
    <s v="1013"/>
    <x v="86"/>
    <x v="1"/>
    <x v="1"/>
    <x v="0"/>
    <x v="0"/>
    <x v="0"/>
    <n v="123"/>
    <n v="17"/>
    <x v="71"/>
  </r>
  <r>
    <s v="1014"/>
    <x v="87"/>
    <x v="2"/>
    <x v="2"/>
    <x v="1"/>
    <x v="1"/>
    <x v="1"/>
    <n v="233"/>
    <n v="16"/>
    <x v="72"/>
  </r>
  <r>
    <s v="1015"/>
    <x v="88"/>
    <x v="3"/>
    <x v="3"/>
    <x v="2"/>
    <x v="2"/>
    <x v="2"/>
    <n v="150"/>
    <n v="19"/>
    <x v="73"/>
  </r>
  <r>
    <s v="1016"/>
    <x v="89"/>
    <x v="4"/>
    <x v="4"/>
    <x v="3"/>
    <x v="3"/>
    <x v="3"/>
    <n v="67"/>
    <n v="22"/>
    <x v="74"/>
  </r>
  <r>
    <s v="1017"/>
    <x v="90"/>
    <x v="5"/>
    <x v="5"/>
    <x v="4"/>
    <x v="0"/>
    <x v="4"/>
    <n v="30"/>
    <n v="25"/>
    <x v="48"/>
  </r>
  <r>
    <s v="1018"/>
    <x v="91"/>
    <x v="6"/>
    <x v="6"/>
    <x v="5"/>
    <x v="1"/>
    <x v="0"/>
    <n v="123"/>
    <n v="3"/>
    <x v="0"/>
  </r>
  <r>
    <s v="1019"/>
    <x v="92"/>
    <x v="7"/>
    <x v="7"/>
    <x v="6"/>
    <x v="2"/>
    <x v="1"/>
    <n v="233"/>
    <n v="1"/>
    <x v="1"/>
  </r>
  <r>
    <s v="1020"/>
    <x v="93"/>
    <x v="8"/>
    <x v="8"/>
    <x v="7"/>
    <x v="3"/>
    <x v="2"/>
    <n v="150"/>
    <n v="2"/>
    <x v="2"/>
  </r>
  <r>
    <s v="1021"/>
    <x v="94"/>
    <x v="9"/>
    <x v="9"/>
    <x v="0"/>
    <x v="0"/>
    <x v="0"/>
    <n v="123"/>
    <n v="3"/>
    <x v="0"/>
  </r>
  <r>
    <s v="1022"/>
    <x v="95"/>
    <x v="10"/>
    <x v="10"/>
    <x v="1"/>
    <x v="1"/>
    <x v="1"/>
    <n v="233"/>
    <n v="4"/>
    <x v="34"/>
  </r>
  <r>
    <s v="1023"/>
    <x v="96"/>
    <x v="0"/>
    <x v="0"/>
    <x v="2"/>
    <x v="2"/>
    <x v="2"/>
    <n v="150"/>
    <n v="9"/>
    <x v="35"/>
  </r>
  <r>
    <s v="1024"/>
    <x v="97"/>
    <x v="1"/>
    <x v="1"/>
    <x v="3"/>
    <x v="3"/>
    <x v="3"/>
    <n v="67"/>
    <n v="5"/>
    <x v="36"/>
  </r>
  <r>
    <s v="1025"/>
    <x v="98"/>
    <x v="2"/>
    <x v="2"/>
    <x v="4"/>
    <x v="0"/>
    <x v="4"/>
    <n v="30"/>
    <n v="7"/>
    <x v="37"/>
  </r>
  <r>
    <s v="1026"/>
    <x v="99"/>
    <x v="3"/>
    <x v="3"/>
    <x v="5"/>
    <x v="1"/>
    <x v="0"/>
    <n v="123"/>
    <n v="8"/>
    <x v="19"/>
  </r>
  <r>
    <s v="1027"/>
    <x v="100"/>
    <x v="4"/>
    <x v="4"/>
    <x v="6"/>
    <x v="2"/>
    <x v="1"/>
    <n v="233"/>
    <n v="12"/>
    <x v="40"/>
  </r>
  <r>
    <s v="1028"/>
    <x v="101"/>
    <x v="5"/>
    <x v="5"/>
    <x v="7"/>
    <x v="3"/>
    <x v="2"/>
    <n v="150"/>
    <n v="11"/>
    <x v="66"/>
  </r>
  <r>
    <s v="1029"/>
    <x v="102"/>
    <x v="6"/>
    <x v="6"/>
    <x v="0"/>
    <x v="0"/>
    <x v="0"/>
    <n v="123"/>
    <n v="13"/>
    <x v="68"/>
  </r>
  <r>
    <s v="1030"/>
    <x v="103"/>
    <x v="7"/>
    <x v="7"/>
    <x v="1"/>
    <x v="1"/>
    <x v="1"/>
    <n v="233"/>
    <n v="14"/>
    <x v="75"/>
  </r>
  <r>
    <s v="1031"/>
    <x v="104"/>
    <x v="8"/>
    <x v="8"/>
    <x v="2"/>
    <x v="2"/>
    <x v="2"/>
    <n v="150"/>
    <n v="20"/>
    <x v="76"/>
  </r>
  <r>
    <s v="1032"/>
    <x v="105"/>
    <x v="9"/>
    <x v="9"/>
    <x v="3"/>
    <x v="3"/>
    <x v="3"/>
    <n v="67"/>
    <n v="11"/>
    <x v="62"/>
  </r>
  <r>
    <s v="1033"/>
    <x v="106"/>
    <x v="10"/>
    <x v="10"/>
    <x v="4"/>
    <x v="0"/>
    <x v="4"/>
    <n v="30"/>
    <n v="12"/>
    <x v="9"/>
  </r>
  <r>
    <s v="1034"/>
    <x v="107"/>
    <x v="0"/>
    <x v="0"/>
    <x v="5"/>
    <x v="1"/>
    <x v="0"/>
    <n v="123"/>
    <n v="1"/>
    <x v="77"/>
  </r>
  <r>
    <s v="1035"/>
    <x v="108"/>
    <x v="1"/>
    <x v="1"/>
    <x v="6"/>
    <x v="2"/>
    <x v="1"/>
    <n v="233"/>
    <n v="13"/>
    <x v="11"/>
  </r>
  <r>
    <s v="1036"/>
    <x v="109"/>
    <x v="2"/>
    <x v="2"/>
    <x v="7"/>
    <x v="3"/>
    <x v="2"/>
    <n v="150"/>
    <n v="14"/>
    <x v="12"/>
  </r>
  <r>
    <s v="1037"/>
    <x v="110"/>
    <x v="3"/>
    <x v="3"/>
    <x v="0"/>
    <x v="0"/>
    <x v="0"/>
    <n v="123"/>
    <n v="9"/>
    <x v="5"/>
  </r>
  <r>
    <s v="1038"/>
    <x v="111"/>
    <x v="4"/>
    <x v="4"/>
    <x v="1"/>
    <x v="1"/>
    <x v="1"/>
    <n v="233"/>
    <n v="9"/>
    <x v="43"/>
  </r>
  <r>
    <s v="1039"/>
    <x v="112"/>
    <x v="5"/>
    <x v="5"/>
    <x v="2"/>
    <x v="2"/>
    <x v="2"/>
    <n v="150"/>
    <n v="8"/>
    <x v="44"/>
  </r>
  <r>
    <s v="1040"/>
    <x v="113"/>
    <x v="6"/>
    <x v="6"/>
    <x v="3"/>
    <x v="3"/>
    <x v="3"/>
    <n v="67"/>
    <n v="7"/>
    <x v="45"/>
  </r>
  <r>
    <s v="1041"/>
    <x v="114"/>
    <x v="7"/>
    <x v="7"/>
    <x v="4"/>
    <x v="0"/>
    <x v="4"/>
    <n v="30"/>
    <n v="6"/>
    <x v="46"/>
  </r>
  <r>
    <s v="1042"/>
    <x v="115"/>
    <x v="8"/>
    <x v="8"/>
    <x v="5"/>
    <x v="1"/>
    <x v="0"/>
    <n v="123"/>
    <n v="6"/>
    <x v="47"/>
  </r>
  <r>
    <s v="1043"/>
    <x v="116"/>
    <x v="9"/>
    <x v="9"/>
    <x v="6"/>
    <x v="2"/>
    <x v="1"/>
    <n v="233"/>
    <n v="5"/>
    <x v="6"/>
  </r>
  <r>
    <s v="1044"/>
    <x v="117"/>
    <x v="10"/>
    <x v="10"/>
    <x v="7"/>
    <x v="3"/>
    <x v="2"/>
    <n v="150"/>
    <n v="5"/>
    <x v="48"/>
  </r>
  <r>
    <s v="1045"/>
    <x v="118"/>
    <x v="0"/>
    <x v="0"/>
    <x v="0"/>
    <x v="0"/>
    <x v="0"/>
    <n v="123"/>
    <n v="18"/>
    <x v="78"/>
  </r>
  <r>
    <s v="1046"/>
    <x v="119"/>
    <x v="1"/>
    <x v="1"/>
    <x v="1"/>
    <x v="1"/>
    <x v="1"/>
    <n v="233"/>
    <n v="17"/>
    <x v="79"/>
  </r>
  <r>
    <s v="1047"/>
    <x v="120"/>
    <x v="2"/>
    <x v="2"/>
    <x v="2"/>
    <x v="2"/>
    <x v="2"/>
    <n v="150"/>
    <n v="16"/>
    <x v="80"/>
  </r>
  <r>
    <s v="1048"/>
    <x v="121"/>
    <x v="3"/>
    <x v="3"/>
    <x v="3"/>
    <x v="3"/>
    <x v="3"/>
    <n v="67"/>
    <n v="19"/>
    <x v="81"/>
  </r>
  <r>
    <s v="1049"/>
    <x v="122"/>
    <x v="4"/>
    <x v="4"/>
    <x v="4"/>
    <x v="0"/>
    <x v="4"/>
    <n v="30"/>
    <n v="22"/>
    <x v="82"/>
  </r>
  <r>
    <s v="1050"/>
    <x v="123"/>
    <x v="5"/>
    <x v="5"/>
    <x v="5"/>
    <x v="1"/>
    <x v="0"/>
    <n v="123"/>
    <n v="25"/>
    <x v="83"/>
  </r>
  <r>
    <s v="1051"/>
    <x v="124"/>
    <x v="6"/>
    <x v="6"/>
    <x v="6"/>
    <x v="2"/>
    <x v="1"/>
    <n v="233"/>
    <n v="3"/>
    <x v="57"/>
  </r>
  <r>
    <s v="1052"/>
    <x v="125"/>
    <x v="7"/>
    <x v="7"/>
    <x v="7"/>
    <x v="3"/>
    <x v="2"/>
    <n v="150"/>
    <n v="1"/>
    <x v="23"/>
  </r>
  <r>
    <s v="1053"/>
    <x v="126"/>
    <x v="8"/>
    <x v="8"/>
    <x v="0"/>
    <x v="0"/>
    <x v="0"/>
    <n v="123"/>
    <n v="2"/>
    <x v="56"/>
  </r>
  <r>
    <s v="1054"/>
    <x v="127"/>
    <x v="9"/>
    <x v="9"/>
    <x v="1"/>
    <x v="1"/>
    <x v="1"/>
    <n v="233"/>
    <n v="3"/>
    <x v="57"/>
  </r>
  <r>
    <s v="1055"/>
    <x v="128"/>
    <x v="10"/>
    <x v="10"/>
    <x v="2"/>
    <x v="2"/>
    <x v="2"/>
    <n v="150"/>
    <n v="4"/>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B27" firstHeaderRow="1" firstDataRow="1" firstDataCol="1"/>
  <pivotFields count="11">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0"/>
        <item x="7"/>
        <item x="1"/>
        <item x="2"/>
        <item x="5"/>
        <item x="6"/>
        <item x="3"/>
        <item x="4"/>
        <item t="default"/>
      </items>
    </pivotField>
    <pivotField showAll="0">
      <items count="5">
        <item x="2"/>
        <item x="1"/>
        <item x="0"/>
        <item x="3"/>
        <item t="default"/>
      </items>
    </pivotField>
    <pivotField showAll="0">
      <items count="6">
        <item x="4"/>
        <item x="1"/>
        <item x="0"/>
        <item x="2"/>
        <item x="3"/>
        <item t="default"/>
      </items>
    </pivotField>
    <pivotField showAll="0"/>
    <pivotField showAll="0"/>
    <pivotField dataField="1" showAll="0"/>
    <pivotField axis="axisRow" showAll="0" defaultSubtotal="0">
      <items count="4">
        <item x="0"/>
        <item x="1"/>
        <item x="2"/>
        <item x="3"/>
      </items>
    </pivotField>
  </pivotFields>
  <rowFields count="2">
    <field x="10"/>
    <field x="1"/>
  </rowFields>
  <rowItems count="2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F3" firstHeaderRow="1" firstDataRow="2" firstDataCol="1"/>
  <pivotFields count="11">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0"/>
        <item x="7"/>
        <item x="1"/>
        <item x="2"/>
        <item x="5"/>
        <item x="6"/>
        <item x="3"/>
        <item x="4"/>
        <item t="default"/>
      </items>
    </pivotField>
    <pivotField axis="axisCol" showAll="0">
      <items count="5">
        <item x="2"/>
        <item x="1"/>
        <item x="0"/>
        <item x="3"/>
        <item t="default"/>
      </items>
    </pivotField>
    <pivotField showAll="0">
      <items count="6">
        <item x="4"/>
        <item x="1"/>
        <item x="0"/>
        <item x="2"/>
        <item x="3"/>
        <item t="default"/>
      </items>
    </pivotField>
    <pivotField showAll="0"/>
    <pivotField showAll="0"/>
    <pivotField dataField="1" showAl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J5" firstHeaderRow="1" firstDataRow="2" firstDataCol="1"/>
  <pivotFields count="11">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0"/>
        <item x="7"/>
        <item x="1"/>
        <item x="2"/>
        <item x="5"/>
        <item x="6"/>
        <item x="3"/>
        <item x="4"/>
        <item t="default"/>
      </items>
    </pivotField>
    <pivotField showAll="0">
      <items count="5">
        <item x="2"/>
        <item x="1"/>
        <item x="0"/>
        <item x="3"/>
        <item t="default"/>
      </items>
    </pivotField>
    <pivotField showAll="0">
      <items count="6">
        <item x="4"/>
        <item x="1"/>
        <item x="0"/>
        <item x="2"/>
        <item x="3"/>
        <item t="default"/>
      </items>
    </pivotField>
    <pivotField showAll="0"/>
    <pivotField showAll="0"/>
    <pivotField dataField="1" showAll="0"/>
    <pivotField axis="axisRow" showAll="0" defaultSubtotal="0">
      <items count="4">
        <item x="0"/>
        <item x="1"/>
        <item x="2"/>
        <item x="3"/>
      </items>
    </pivotField>
  </pivotFields>
  <rowFields count="1">
    <field x="10"/>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8" format="16" series="1">
      <pivotArea type="data" outline="0" fieldPosition="0">
        <references count="2">
          <reference field="4294967294" count="1" selected="0">
            <x v="0"/>
          </reference>
          <reference field="4" count="1" selected="0">
            <x v="0"/>
          </reference>
        </references>
      </pivotArea>
    </chartFormat>
    <chartFormat chart="8" format="17" series="1">
      <pivotArea type="data" outline="0" fieldPosition="0">
        <references count="2">
          <reference field="4294967294" count="1" selected="0">
            <x v="0"/>
          </reference>
          <reference field="4" count="1" selected="0">
            <x v="1"/>
          </reference>
        </references>
      </pivotArea>
    </chartFormat>
    <chartFormat chart="8" format="18" series="1">
      <pivotArea type="data" outline="0" fieldPosition="0">
        <references count="2">
          <reference field="4294967294" count="1" selected="0">
            <x v="0"/>
          </reference>
          <reference field="4" count="1" selected="0">
            <x v="2"/>
          </reference>
        </references>
      </pivotArea>
    </chartFormat>
    <chartFormat chart="8" format="19" series="1">
      <pivotArea type="data" outline="0" fieldPosition="0">
        <references count="2">
          <reference field="4294967294" count="1" selected="0">
            <x v="0"/>
          </reference>
          <reference field="4" count="1" selected="0">
            <x v="3"/>
          </reference>
        </references>
      </pivotArea>
    </chartFormat>
    <chartFormat chart="8" format="20" series="1">
      <pivotArea type="data" outline="0" fieldPosition="0">
        <references count="2">
          <reference field="4294967294" count="1" selected="0">
            <x v="0"/>
          </reference>
          <reference field="4" count="1" selected="0">
            <x v="4"/>
          </reference>
        </references>
      </pivotArea>
    </chartFormat>
    <chartFormat chart="8" format="21" series="1">
      <pivotArea type="data" outline="0" fieldPosition="0">
        <references count="2">
          <reference field="4294967294" count="1" selected="0">
            <x v="0"/>
          </reference>
          <reference field="4" count="1" selected="0">
            <x v="5"/>
          </reference>
        </references>
      </pivotArea>
    </chartFormat>
    <chartFormat chart="8" format="22" series="1">
      <pivotArea type="data" outline="0" fieldPosition="0">
        <references count="2">
          <reference field="4294967294" count="1" selected="0">
            <x v="0"/>
          </reference>
          <reference field="4" count="1" selected="0">
            <x v="6"/>
          </reference>
        </references>
      </pivotArea>
    </chartFormat>
    <chartFormat chart="8" format="23" series="1">
      <pivotArea type="data" outline="0" fieldPosition="0">
        <references count="2">
          <reference field="4294967294" count="1" selected="0">
            <x v="0"/>
          </reference>
          <reference field="4" count="1" selected="0">
            <x v="7"/>
          </reference>
        </references>
      </pivotArea>
    </chartFormat>
    <chartFormat chart="8"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7"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0"/>
        <item x="7"/>
        <item x="1"/>
        <item x="2"/>
        <item x="5"/>
        <item x="6"/>
        <item x="3"/>
        <item x="4"/>
        <item t="default"/>
      </items>
    </pivotField>
    <pivotField showAll="0">
      <items count="5">
        <item x="2"/>
        <item x="1"/>
        <item x="0"/>
        <item x="3"/>
        <item t="default"/>
      </items>
    </pivotField>
    <pivotField axis="axisRow" showAll="0">
      <items count="6">
        <item x="4"/>
        <item x="1"/>
        <item x="0"/>
        <item x="2"/>
        <item x="3"/>
        <item t="default"/>
      </items>
    </pivotField>
    <pivotField showAll="0"/>
    <pivotField showAll="0"/>
    <pivotField dataField="1" showAl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B13"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12">
        <item x="0"/>
        <item x="3"/>
        <item x="1"/>
        <item x="2"/>
        <item x="4"/>
        <item x="5"/>
        <item x="6"/>
        <item x="7"/>
        <item x="8"/>
        <item x="9"/>
        <item x="10"/>
        <item t="default"/>
      </items>
      <autoSortScope>
        <pivotArea dataOnly="0" outline="0" fieldPosition="0">
          <references count="1">
            <reference field="4294967294" count="1" selected="0">
              <x v="0"/>
            </reference>
          </references>
        </pivotArea>
      </autoSortScope>
    </pivotField>
    <pivotField showAll="0">
      <items count="9">
        <item x="0"/>
        <item x="7"/>
        <item x="1"/>
        <item x="2"/>
        <item x="5"/>
        <item x="6"/>
        <item x="3"/>
        <item x="4"/>
        <item t="default"/>
      </items>
    </pivotField>
    <pivotField showAll="0">
      <items count="5">
        <item x="2"/>
        <item x="1"/>
        <item x="0"/>
        <item x="3"/>
        <item t="default"/>
      </items>
    </pivotField>
    <pivotField showAll="0">
      <items count="6">
        <item x="4"/>
        <item x="1"/>
        <item x="0"/>
        <item x="2"/>
        <item x="3"/>
        <item t="default"/>
      </items>
    </pivotField>
    <pivotField showAll="0"/>
    <pivotField showAll="0"/>
    <pivotField dataField="1" showAll="0"/>
    <pivotField showAll="0" defaultSubtotal="0">
      <items count="4">
        <item x="0"/>
        <item x="1"/>
        <item x="2"/>
        <item x="3"/>
      </items>
    </pivotField>
  </pivotFields>
  <rowFields count="1">
    <field x="3"/>
  </rowFields>
  <rowItems count="12">
    <i>
      <x v="6"/>
    </i>
    <i>
      <x v="7"/>
    </i>
    <i>
      <x v="8"/>
    </i>
    <i>
      <x v="4"/>
    </i>
    <i>
      <x v="1"/>
    </i>
    <i>
      <x/>
    </i>
    <i>
      <x v="5"/>
    </i>
    <i>
      <x v="10"/>
    </i>
    <i>
      <x v="9"/>
    </i>
    <i>
      <x v="2"/>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3" name="PivotTable4"/>
    <pivotTable tabId="7" name="PivotTable10"/>
    <pivotTable tabId="6" name="PivotTable9"/>
    <pivotTable tabId="5" name="PivotTable8"/>
    <pivotTable tabId="4" name="PivotTable5"/>
  </pivotTables>
  <data>
    <tabular pivotCacheId="1">
      <items count="8">
        <i x="0" s="1"/>
        <i x="7" s="1"/>
        <i x="1" s="1"/>
        <i x="2" s="1"/>
        <i x="5" s="1"/>
        <i x="6"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3" name="PivotTable4"/>
    <pivotTable tabId="7" name="PivotTable10"/>
    <pivotTable tabId="6" name="PivotTable9"/>
    <pivotTable tabId="5" name="PivotTable8"/>
    <pivotTable tabId="4" name="PivotTable5"/>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4"/>
    <pivotTable tabId="7" name="PivotTable10"/>
    <pivotTable tabId="6" name="PivotTable9"/>
    <pivotTable tabId="5" name="PivotTable8"/>
    <pivotTable tabId="4" name="PivotTable5"/>
  </pivotTables>
  <data>
    <tabular pivotCacheId="1">
      <items count="5">
        <i x="4" s="1"/>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4"/>
    <pivotTable tabId="7" name="PivotTable10"/>
    <pivotTable tabId="6" name="PivotTable9"/>
    <pivotTable tabId="5" name="PivotTable8"/>
    <pivotTable tabId="4" name="PivotTable5"/>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columnCount="4" style="Slicer Style 2" rowHeight="241300"/>
  <slicer name="Region " cache="Slicer_Region" caption="Region " columnCount="4" style="Slicer Style 2" rowHeight="241300"/>
  <slicer name="Item" cache="Slicer_Item" caption="Item" columnCount="3" style="Slicer Style 2" rowHeight="241300"/>
  <slicer name="Years" cache="Slicer_Years" caption="Years" columnCount="4"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47"/>
  <sheetViews>
    <sheetView topLeftCell="A16" workbookViewId="0">
      <selection activeCell="B22" sqref="B22"/>
    </sheetView>
  </sheetViews>
  <sheetFormatPr defaultRowHeight="15" x14ac:dyDescent="0.25"/>
  <cols>
    <col min="1" max="1" width="8.28515625" bestFit="1" customWidth="1"/>
    <col min="2" max="2" width="13.85546875" style="2" customWidth="1"/>
    <col min="3" max="3" width="11.7109375" bestFit="1" customWidth="1"/>
    <col min="4" max="4" width="15.140625" bestFit="1" customWidth="1"/>
    <col min="5" max="5" width="19.42578125" bestFit="1" customWidth="1"/>
    <col min="6" max="6" width="7.5703125" bestFit="1" customWidth="1"/>
    <col min="7" max="7" width="9" customWidth="1"/>
    <col min="8" max="8" width="5.42578125" bestFit="1" customWidth="1"/>
    <col min="9" max="9" width="8.7109375" bestFit="1" customWidth="1"/>
    <col min="10" max="10" width="8.85546875" bestFit="1" customWidth="1"/>
    <col min="11" max="11" width="11.42578125" bestFit="1" customWidth="1"/>
  </cols>
  <sheetData>
    <row r="1" spans="1:10" x14ac:dyDescent="0.25">
      <c r="A1" t="s">
        <v>0</v>
      </c>
      <c r="B1" s="2" t="s">
        <v>301</v>
      </c>
      <c r="C1" t="s">
        <v>302</v>
      </c>
      <c r="D1" t="s">
        <v>303</v>
      </c>
      <c r="E1" t="s">
        <v>304</v>
      </c>
      <c r="F1" t="s">
        <v>305</v>
      </c>
      <c r="G1" t="s">
        <v>306</v>
      </c>
      <c r="H1" t="s">
        <v>307</v>
      </c>
      <c r="I1" t="s">
        <v>308</v>
      </c>
      <c r="J1" t="s">
        <v>1094</v>
      </c>
    </row>
    <row r="2" spans="1:10" x14ac:dyDescent="0.25">
      <c r="A2" s="1" t="s">
        <v>1</v>
      </c>
      <c r="B2" s="2">
        <v>43831</v>
      </c>
      <c r="C2">
        <v>11</v>
      </c>
      <c r="D2" t="s">
        <v>319</v>
      </c>
      <c r="E2" t="s">
        <v>322</v>
      </c>
      <c r="F2" t="s">
        <v>330</v>
      </c>
      <c r="G2" s="1" t="s">
        <v>638</v>
      </c>
      <c r="H2" s="3">
        <v>123</v>
      </c>
      <c r="I2" s="3">
        <v>3</v>
      </c>
      <c r="J2" s="3">
        <f>H2*I2</f>
        <v>369</v>
      </c>
    </row>
    <row r="3" spans="1:10" x14ac:dyDescent="0.25">
      <c r="A3" s="1" t="s">
        <v>2</v>
      </c>
      <c r="B3" s="2">
        <v>43832</v>
      </c>
      <c r="C3">
        <v>22</v>
      </c>
      <c r="D3" t="s">
        <v>310</v>
      </c>
      <c r="E3" t="s">
        <v>323</v>
      </c>
      <c r="F3" t="s">
        <v>331</v>
      </c>
      <c r="G3" s="1" t="s">
        <v>639</v>
      </c>
      <c r="H3" s="3">
        <v>233</v>
      </c>
      <c r="I3" s="3">
        <v>1</v>
      </c>
      <c r="J3" s="3">
        <f t="shared" ref="J3:J66" si="0">H3*I3</f>
        <v>233</v>
      </c>
    </row>
    <row r="4" spans="1:10" x14ac:dyDescent="0.25">
      <c r="A4" s="1" t="s">
        <v>3</v>
      </c>
      <c r="B4" s="2">
        <v>43833</v>
      </c>
      <c r="C4">
        <v>31</v>
      </c>
      <c r="D4" t="s">
        <v>311</v>
      </c>
      <c r="E4" t="s">
        <v>324</v>
      </c>
      <c r="F4" t="s">
        <v>332</v>
      </c>
      <c r="G4" s="1" t="s">
        <v>640</v>
      </c>
      <c r="H4" s="3">
        <v>150</v>
      </c>
      <c r="I4" s="3">
        <v>2</v>
      </c>
      <c r="J4" s="3">
        <f t="shared" si="0"/>
        <v>300</v>
      </c>
    </row>
    <row r="5" spans="1:10" x14ac:dyDescent="0.25">
      <c r="A5" s="1" t="s">
        <v>4</v>
      </c>
      <c r="B5" s="2">
        <v>43834</v>
      </c>
      <c r="C5">
        <v>41</v>
      </c>
      <c r="D5" t="s">
        <v>309</v>
      </c>
      <c r="E5" t="s">
        <v>325</v>
      </c>
      <c r="F5" t="s">
        <v>333</v>
      </c>
      <c r="G5" s="1" t="s">
        <v>641</v>
      </c>
      <c r="H5" s="3">
        <v>67</v>
      </c>
      <c r="I5" s="3">
        <v>3</v>
      </c>
      <c r="J5" s="3">
        <f t="shared" si="0"/>
        <v>201</v>
      </c>
    </row>
    <row r="6" spans="1:10" x14ac:dyDescent="0.25">
      <c r="A6" s="1" t="s">
        <v>5</v>
      </c>
      <c r="B6" s="2">
        <v>43835</v>
      </c>
      <c r="C6">
        <v>51</v>
      </c>
      <c r="D6" t="s">
        <v>312</v>
      </c>
      <c r="E6" t="s">
        <v>326</v>
      </c>
      <c r="F6" t="s">
        <v>330</v>
      </c>
      <c r="G6" s="1" t="s">
        <v>642</v>
      </c>
      <c r="H6" s="3">
        <v>30</v>
      </c>
      <c r="I6" s="3">
        <v>4</v>
      </c>
      <c r="J6" s="3">
        <f t="shared" si="0"/>
        <v>120</v>
      </c>
    </row>
    <row r="7" spans="1:10" x14ac:dyDescent="0.25">
      <c r="A7" s="1" t="s">
        <v>6</v>
      </c>
      <c r="B7" s="2">
        <v>43836</v>
      </c>
      <c r="C7">
        <v>62</v>
      </c>
      <c r="D7" t="s">
        <v>313</v>
      </c>
      <c r="E7" t="s">
        <v>327</v>
      </c>
      <c r="F7" t="s">
        <v>331</v>
      </c>
      <c r="G7" s="1" t="s">
        <v>638</v>
      </c>
      <c r="H7" s="3">
        <v>123</v>
      </c>
      <c r="I7" s="3">
        <v>9</v>
      </c>
      <c r="J7" s="3">
        <f t="shared" si="0"/>
        <v>1107</v>
      </c>
    </row>
    <row r="8" spans="1:10" x14ac:dyDescent="0.25">
      <c r="A8" s="1" t="s">
        <v>7</v>
      </c>
      <c r="B8" s="2">
        <v>43837</v>
      </c>
      <c r="C8">
        <v>17</v>
      </c>
      <c r="D8" t="s">
        <v>314</v>
      </c>
      <c r="E8" t="s">
        <v>328</v>
      </c>
      <c r="F8" t="s">
        <v>332</v>
      </c>
      <c r="G8" s="1" t="s">
        <v>639</v>
      </c>
      <c r="H8" s="3">
        <v>233</v>
      </c>
      <c r="I8" s="3">
        <v>5</v>
      </c>
      <c r="J8" s="3">
        <f t="shared" si="0"/>
        <v>1165</v>
      </c>
    </row>
    <row r="9" spans="1:10" x14ac:dyDescent="0.25">
      <c r="A9" s="1" t="s">
        <v>8</v>
      </c>
      <c r="B9" s="2">
        <v>43838</v>
      </c>
      <c r="C9">
        <v>82</v>
      </c>
      <c r="D9" t="s">
        <v>315</v>
      </c>
      <c r="E9" t="s">
        <v>329</v>
      </c>
      <c r="F9" t="s">
        <v>333</v>
      </c>
      <c r="G9" s="1" t="s">
        <v>640</v>
      </c>
      <c r="H9" s="3">
        <v>150</v>
      </c>
      <c r="I9" s="3">
        <v>7</v>
      </c>
      <c r="J9" s="3">
        <f t="shared" si="0"/>
        <v>1050</v>
      </c>
    </row>
    <row r="10" spans="1:10" x14ac:dyDescent="0.25">
      <c r="A10" s="1" t="s">
        <v>9</v>
      </c>
      <c r="B10" s="2">
        <v>43839</v>
      </c>
      <c r="C10">
        <v>19</v>
      </c>
      <c r="D10" t="s">
        <v>316</v>
      </c>
      <c r="E10" t="s">
        <v>322</v>
      </c>
      <c r="F10" t="s">
        <v>330</v>
      </c>
      <c r="G10" s="1" t="s">
        <v>641</v>
      </c>
      <c r="H10" s="3">
        <v>67</v>
      </c>
      <c r="I10" s="3">
        <v>8</v>
      </c>
      <c r="J10" s="3">
        <f t="shared" si="0"/>
        <v>536</v>
      </c>
    </row>
    <row r="11" spans="1:10" x14ac:dyDescent="0.25">
      <c r="A11" s="1" t="s">
        <v>10</v>
      </c>
      <c r="B11" s="2">
        <v>43840</v>
      </c>
      <c r="C11">
        <v>20</v>
      </c>
      <c r="D11" t="s">
        <v>317</v>
      </c>
      <c r="E11" t="s">
        <v>323</v>
      </c>
      <c r="F11" t="s">
        <v>331</v>
      </c>
      <c r="G11" s="1" t="s">
        <v>642</v>
      </c>
      <c r="H11" s="3">
        <v>30</v>
      </c>
      <c r="I11" s="3">
        <v>12</v>
      </c>
      <c r="J11" s="3">
        <f>H11*I11</f>
        <v>360</v>
      </c>
    </row>
    <row r="12" spans="1:10" x14ac:dyDescent="0.25">
      <c r="A12" s="1" t="s">
        <v>11</v>
      </c>
      <c r="B12" s="2">
        <v>43841</v>
      </c>
      <c r="C12">
        <v>111</v>
      </c>
      <c r="D12" t="s">
        <v>318</v>
      </c>
      <c r="E12" t="s">
        <v>324</v>
      </c>
      <c r="F12" t="s">
        <v>332</v>
      </c>
      <c r="G12" s="1" t="s">
        <v>638</v>
      </c>
      <c r="H12" s="3">
        <v>123</v>
      </c>
      <c r="I12" s="3">
        <v>11</v>
      </c>
      <c r="J12" s="3">
        <f t="shared" si="0"/>
        <v>1353</v>
      </c>
    </row>
    <row r="13" spans="1:10" x14ac:dyDescent="0.25">
      <c r="A13" s="1" t="s">
        <v>12</v>
      </c>
      <c r="B13" s="2">
        <v>43842</v>
      </c>
      <c r="C13">
        <v>11</v>
      </c>
      <c r="D13" t="s">
        <v>319</v>
      </c>
      <c r="E13" t="s">
        <v>325</v>
      </c>
      <c r="F13" t="s">
        <v>333</v>
      </c>
      <c r="G13" s="1" t="s">
        <v>639</v>
      </c>
      <c r="H13" s="3">
        <v>233</v>
      </c>
      <c r="I13" s="3">
        <v>13</v>
      </c>
      <c r="J13" s="3">
        <f t="shared" si="0"/>
        <v>3029</v>
      </c>
    </row>
    <row r="14" spans="1:10" x14ac:dyDescent="0.25">
      <c r="A14" s="1" t="s">
        <v>13</v>
      </c>
      <c r="B14" s="2">
        <v>43843</v>
      </c>
      <c r="C14">
        <v>22</v>
      </c>
      <c r="D14" t="s">
        <v>310</v>
      </c>
      <c r="E14" t="s">
        <v>326</v>
      </c>
      <c r="F14" t="s">
        <v>330</v>
      </c>
      <c r="G14" s="1" t="s">
        <v>640</v>
      </c>
      <c r="H14" s="3">
        <v>150</v>
      </c>
      <c r="I14" s="3">
        <v>14</v>
      </c>
      <c r="J14" s="3">
        <f t="shared" si="0"/>
        <v>2100</v>
      </c>
    </row>
    <row r="15" spans="1:10" x14ac:dyDescent="0.25">
      <c r="A15" s="1" t="s">
        <v>14</v>
      </c>
      <c r="B15" s="2">
        <v>43844</v>
      </c>
      <c r="C15">
        <v>31</v>
      </c>
      <c r="D15" t="s">
        <v>311</v>
      </c>
      <c r="E15" t="s">
        <v>327</v>
      </c>
      <c r="F15" t="s">
        <v>331</v>
      </c>
      <c r="G15" s="1" t="s">
        <v>641</v>
      </c>
      <c r="H15" s="3">
        <v>67</v>
      </c>
      <c r="I15" s="3">
        <v>20</v>
      </c>
      <c r="J15" s="3">
        <f t="shared" si="0"/>
        <v>1340</v>
      </c>
    </row>
    <row r="16" spans="1:10" x14ac:dyDescent="0.25">
      <c r="A16" s="1" t="s">
        <v>15</v>
      </c>
      <c r="B16" s="2">
        <v>43845</v>
      </c>
      <c r="C16">
        <v>41</v>
      </c>
      <c r="D16" t="s">
        <v>309</v>
      </c>
      <c r="E16" t="s">
        <v>328</v>
      </c>
      <c r="F16" t="s">
        <v>332</v>
      </c>
      <c r="G16" s="1" t="s">
        <v>642</v>
      </c>
      <c r="H16" s="3">
        <v>30</v>
      </c>
      <c r="I16" s="3">
        <v>11</v>
      </c>
      <c r="J16" s="3">
        <f t="shared" si="0"/>
        <v>330</v>
      </c>
    </row>
    <row r="17" spans="1:10" x14ac:dyDescent="0.25">
      <c r="A17" s="1" t="s">
        <v>16</v>
      </c>
      <c r="B17" s="2">
        <v>43846</v>
      </c>
      <c r="C17">
        <v>51</v>
      </c>
      <c r="D17" t="s">
        <v>312</v>
      </c>
      <c r="E17" t="s">
        <v>329</v>
      </c>
      <c r="F17" t="s">
        <v>333</v>
      </c>
      <c r="G17" s="1" t="s">
        <v>638</v>
      </c>
      <c r="H17" s="3">
        <v>123</v>
      </c>
      <c r="I17" s="3">
        <v>12</v>
      </c>
      <c r="J17" s="3">
        <f t="shared" si="0"/>
        <v>1476</v>
      </c>
    </row>
    <row r="18" spans="1:10" x14ac:dyDescent="0.25">
      <c r="A18" s="1" t="s">
        <v>17</v>
      </c>
      <c r="B18" s="2">
        <v>43831</v>
      </c>
      <c r="C18">
        <v>62</v>
      </c>
      <c r="D18" t="s">
        <v>313</v>
      </c>
      <c r="E18" t="s">
        <v>322</v>
      </c>
      <c r="F18" t="s">
        <v>330</v>
      </c>
      <c r="G18" s="1" t="s">
        <v>639</v>
      </c>
      <c r="H18" s="3">
        <v>233</v>
      </c>
      <c r="I18" s="3">
        <v>1</v>
      </c>
      <c r="J18" s="3">
        <f t="shared" si="0"/>
        <v>233</v>
      </c>
    </row>
    <row r="19" spans="1:10" x14ac:dyDescent="0.25">
      <c r="A19" s="1" t="s">
        <v>18</v>
      </c>
      <c r="B19" s="2">
        <v>43831</v>
      </c>
      <c r="C19">
        <v>17</v>
      </c>
      <c r="D19" t="s">
        <v>314</v>
      </c>
      <c r="E19" t="s">
        <v>323</v>
      </c>
      <c r="F19" t="s">
        <v>331</v>
      </c>
      <c r="G19" s="1" t="s">
        <v>640</v>
      </c>
      <c r="H19" s="3">
        <v>150</v>
      </c>
      <c r="I19" s="3">
        <v>13</v>
      </c>
      <c r="J19" s="3">
        <f t="shared" si="0"/>
        <v>1950</v>
      </c>
    </row>
    <row r="20" spans="1:10" x14ac:dyDescent="0.25">
      <c r="A20" s="1" t="s">
        <v>19</v>
      </c>
      <c r="B20" s="2">
        <v>43831</v>
      </c>
      <c r="C20">
        <v>82</v>
      </c>
      <c r="D20" t="s">
        <v>315</v>
      </c>
      <c r="E20" t="s">
        <v>324</v>
      </c>
      <c r="F20" t="s">
        <v>332</v>
      </c>
      <c r="G20" s="1" t="s">
        <v>641</v>
      </c>
      <c r="H20" s="3">
        <v>67</v>
      </c>
      <c r="I20" s="3">
        <v>14</v>
      </c>
      <c r="J20" s="3">
        <f t="shared" si="0"/>
        <v>938</v>
      </c>
    </row>
    <row r="21" spans="1:10" x14ac:dyDescent="0.25">
      <c r="A21" s="1" t="s">
        <v>20</v>
      </c>
      <c r="B21" s="2">
        <v>43831</v>
      </c>
      <c r="C21">
        <v>19</v>
      </c>
      <c r="D21" t="s">
        <v>316</v>
      </c>
      <c r="E21" t="s">
        <v>325</v>
      </c>
      <c r="F21" t="s">
        <v>333</v>
      </c>
      <c r="G21" s="1" t="s">
        <v>642</v>
      </c>
      <c r="H21" s="3">
        <v>30</v>
      </c>
      <c r="I21" s="3">
        <v>9</v>
      </c>
      <c r="J21" s="3">
        <f t="shared" si="0"/>
        <v>270</v>
      </c>
    </row>
    <row r="22" spans="1:10" x14ac:dyDescent="0.25">
      <c r="A22" s="1" t="s">
        <v>21</v>
      </c>
      <c r="B22" s="2">
        <v>43831</v>
      </c>
      <c r="C22">
        <v>20</v>
      </c>
      <c r="D22" t="s">
        <v>317</v>
      </c>
      <c r="E22" t="s">
        <v>326</v>
      </c>
      <c r="F22" t="s">
        <v>330</v>
      </c>
      <c r="G22" s="1" t="s">
        <v>638</v>
      </c>
      <c r="H22" s="3">
        <v>123</v>
      </c>
      <c r="I22" s="3">
        <v>9</v>
      </c>
      <c r="J22" s="3">
        <f t="shared" si="0"/>
        <v>1107</v>
      </c>
    </row>
    <row r="23" spans="1:10" x14ac:dyDescent="0.25">
      <c r="A23" s="1" t="s">
        <v>22</v>
      </c>
      <c r="B23" s="2">
        <v>43831</v>
      </c>
      <c r="C23">
        <v>111</v>
      </c>
      <c r="D23" t="s">
        <v>318</v>
      </c>
      <c r="E23" t="s">
        <v>327</v>
      </c>
      <c r="F23" t="s">
        <v>331</v>
      </c>
      <c r="G23" s="1" t="s">
        <v>638</v>
      </c>
      <c r="H23" s="3">
        <v>123</v>
      </c>
      <c r="I23" s="3">
        <v>8</v>
      </c>
      <c r="J23" s="3">
        <f t="shared" si="0"/>
        <v>984</v>
      </c>
    </row>
    <row r="24" spans="1:10" x14ac:dyDescent="0.25">
      <c r="A24" s="1" t="s">
        <v>23</v>
      </c>
      <c r="B24" s="2">
        <v>43831</v>
      </c>
      <c r="C24">
        <v>11</v>
      </c>
      <c r="D24" t="s">
        <v>319</v>
      </c>
      <c r="E24" t="s">
        <v>328</v>
      </c>
      <c r="F24" t="s">
        <v>332</v>
      </c>
      <c r="G24" s="1" t="s">
        <v>639</v>
      </c>
      <c r="H24" s="3">
        <v>233</v>
      </c>
      <c r="I24" s="3">
        <v>7</v>
      </c>
      <c r="J24" s="3">
        <f t="shared" si="0"/>
        <v>1631</v>
      </c>
    </row>
    <row r="25" spans="1:10" x14ac:dyDescent="0.25">
      <c r="A25" s="1" t="s">
        <v>24</v>
      </c>
      <c r="B25" s="2">
        <v>43831</v>
      </c>
      <c r="C25">
        <v>22</v>
      </c>
      <c r="D25" t="s">
        <v>310</v>
      </c>
      <c r="E25" t="s">
        <v>329</v>
      </c>
      <c r="F25" t="s">
        <v>333</v>
      </c>
      <c r="G25" s="1" t="s">
        <v>640</v>
      </c>
      <c r="H25" s="3">
        <v>150</v>
      </c>
      <c r="I25" s="3">
        <v>6</v>
      </c>
      <c r="J25" s="3">
        <f t="shared" si="0"/>
        <v>900</v>
      </c>
    </row>
    <row r="26" spans="1:10" x14ac:dyDescent="0.25">
      <c r="A26" s="1" t="s">
        <v>25</v>
      </c>
      <c r="B26" s="2">
        <v>43831</v>
      </c>
      <c r="C26">
        <v>31</v>
      </c>
      <c r="D26" t="s">
        <v>311</v>
      </c>
      <c r="E26" t="s">
        <v>322</v>
      </c>
      <c r="F26" t="s">
        <v>330</v>
      </c>
      <c r="G26" s="1" t="s">
        <v>641</v>
      </c>
      <c r="H26" s="3">
        <v>67</v>
      </c>
      <c r="I26" s="3">
        <v>6</v>
      </c>
      <c r="J26" s="3">
        <f t="shared" si="0"/>
        <v>402</v>
      </c>
    </row>
    <row r="27" spans="1:10" x14ac:dyDescent="0.25">
      <c r="A27" s="1" t="s">
        <v>26</v>
      </c>
      <c r="B27" s="2">
        <v>43831</v>
      </c>
      <c r="C27">
        <v>41</v>
      </c>
      <c r="D27" t="s">
        <v>309</v>
      </c>
      <c r="E27" t="s">
        <v>323</v>
      </c>
      <c r="F27" t="s">
        <v>331</v>
      </c>
      <c r="G27" s="1" t="s">
        <v>642</v>
      </c>
      <c r="H27" s="3">
        <v>30</v>
      </c>
      <c r="I27" s="3">
        <v>5</v>
      </c>
      <c r="J27" s="3">
        <f t="shared" si="0"/>
        <v>150</v>
      </c>
    </row>
    <row r="28" spans="1:10" x14ac:dyDescent="0.25">
      <c r="A28" s="1" t="s">
        <v>27</v>
      </c>
      <c r="B28" s="2">
        <v>43831</v>
      </c>
      <c r="C28">
        <v>51</v>
      </c>
      <c r="D28" t="s">
        <v>312</v>
      </c>
      <c r="E28" t="s">
        <v>324</v>
      </c>
      <c r="F28" t="s">
        <v>332</v>
      </c>
      <c r="G28" s="1" t="s">
        <v>638</v>
      </c>
      <c r="H28" s="3">
        <v>123</v>
      </c>
      <c r="I28" s="3">
        <v>5</v>
      </c>
      <c r="J28" s="3">
        <f t="shared" si="0"/>
        <v>615</v>
      </c>
    </row>
    <row r="29" spans="1:10" x14ac:dyDescent="0.25">
      <c r="A29" s="1" t="s">
        <v>28</v>
      </c>
      <c r="B29" s="2">
        <v>43831</v>
      </c>
      <c r="C29">
        <v>62</v>
      </c>
      <c r="D29" t="s">
        <v>313</v>
      </c>
      <c r="E29" t="s">
        <v>325</v>
      </c>
      <c r="F29" t="s">
        <v>333</v>
      </c>
      <c r="G29" s="1" t="s">
        <v>639</v>
      </c>
      <c r="H29" s="3">
        <v>233</v>
      </c>
      <c r="I29" s="3">
        <v>18</v>
      </c>
      <c r="J29" s="3">
        <f t="shared" si="0"/>
        <v>4194</v>
      </c>
    </row>
    <row r="30" spans="1:10" x14ac:dyDescent="0.25">
      <c r="A30" s="1" t="s">
        <v>29</v>
      </c>
      <c r="B30" s="2">
        <v>43831</v>
      </c>
      <c r="C30">
        <v>17</v>
      </c>
      <c r="D30" t="s">
        <v>314</v>
      </c>
      <c r="E30" t="s">
        <v>326</v>
      </c>
      <c r="F30" t="s">
        <v>330</v>
      </c>
      <c r="G30" s="1" t="s">
        <v>640</v>
      </c>
      <c r="H30" s="3">
        <v>150</v>
      </c>
      <c r="I30" s="3">
        <v>17</v>
      </c>
      <c r="J30" s="3">
        <f t="shared" si="0"/>
        <v>2550</v>
      </c>
    </row>
    <row r="31" spans="1:10" x14ac:dyDescent="0.25">
      <c r="A31" s="1" t="s">
        <v>30</v>
      </c>
      <c r="B31" s="2">
        <v>43831</v>
      </c>
      <c r="C31">
        <v>82</v>
      </c>
      <c r="D31" t="s">
        <v>315</v>
      </c>
      <c r="E31" t="s">
        <v>327</v>
      </c>
      <c r="F31" t="s">
        <v>331</v>
      </c>
      <c r="G31" s="1" t="s">
        <v>641</v>
      </c>
      <c r="H31" s="3">
        <v>67</v>
      </c>
      <c r="I31" s="3">
        <v>16</v>
      </c>
      <c r="J31" s="3">
        <f t="shared" si="0"/>
        <v>1072</v>
      </c>
    </row>
    <row r="32" spans="1:10" x14ac:dyDescent="0.25">
      <c r="A32" s="1" t="s">
        <v>31</v>
      </c>
      <c r="B32" s="2">
        <v>43831</v>
      </c>
      <c r="C32">
        <v>19</v>
      </c>
      <c r="D32" t="s">
        <v>316</v>
      </c>
      <c r="E32" t="s">
        <v>328</v>
      </c>
      <c r="F32" t="s">
        <v>332</v>
      </c>
      <c r="G32" s="1" t="s">
        <v>642</v>
      </c>
      <c r="H32" s="3">
        <v>30</v>
      </c>
      <c r="I32" s="3">
        <v>19</v>
      </c>
      <c r="J32" s="3">
        <f t="shared" si="0"/>
        <v>570</v>
      </c>
    </row>
    <row r="33" spans="1:10" x14ac:dyDescent="0.25">
      <c r="A33" s="1" t="s">
        <v>32</v>
      </c>
      <c r="B33" s="2">
        <v>43831</v>
      </c>
      <c r="C33">
        <v>20</v>
      </c>
      <c r="D33" t="s">
        <v>317</v>
      </c>
      <c r="E33" t="s">
        <v>329</v>
      </c>
      <c r="F33" t="s">
        <v>333</v>
      </c>
      <c r="G33" s="1" t="s">
        <v>638</v>
      </c>
      <c r="H33" s="3">
        <v>123</v>
      </c>
      <c r="I33" s="3">
        <v>22</v>
      </c>
      <c r="J33" s="3">
        <f t="shared" si="0"/>
        <v>2706</v>
      </c>
    </row>
    <row r="34" spans="1:10" x14ac:dyDescent="0.25">
      <c r="A34" s="1" t="s">
        <v>33</v>
      </c>
      <c r="B34" s="2">
        <v>43831</v>
      </c>
      <c r="C34">
        <v>111</v>
      </c>
      <c r="D34" t="s">
        <v>318</v>
      </c>
      <c r="E34" t="s">
        <v>322</v>
      </c>
      <c r="F34" t="s">
        <v>330</v>
      </c>
      <c r="G34" s="1" t="s">
        <v>639</v>
      </c>
      <c r="H34" s="3">
        <v>233</v>
      </c>
      <c r="I34" s="3">
        <v>25</v>
      </c>
      <c r="J34" s="3">
        <f t="shared" si="0"/>
        <v>5825</v>
      </c>
    </row>
    <row r="35" spans="1:10" x14ac:dyDescent="0.25">
      <c r="A35" s="1" t="s">
        <v>34</v>
      </c>
      <c r="B35" s="2">
        <v>43831</v>
      </c>
      <c r="C35">
        <v>11</v>
      </c>
      <c r="D35" t="s">
        <v>319</v>
      </c>
      <c r="E35" t="s">
        <v>323</v>
      </c>
      <c r="F35" t="s">
        <v>331</v>
      </c>
      <c r="G35" s="1" t="s">
        <v>640</v>
      </c>
      <c r="H35" s="3">
        <v>150</v>
      </c>
      <c r="I35" s="3">
        <v>3</v>
      </c>
      <c r="J35" s="3">
        <f t="shared" si="0"/>
        <v>450</v>
      </c>
    </row>
    <row r="36" spans="1:10" x14ac:dyDescent="0.25">
      <c r="A36" s="1" t="s">
        <v>35</v>
      </c>
      <c r="B36" s="2">
        <v>43831</v>
      </c>
      <c r="C36">
        <v>22</v>
      </c>
      <c r="D36" t="s">
        <v>310</v>
      </c>
      <c r="E36" t="s">
        <v>324</v>
      </c>
      <c r="F36" t="s">
        <v>332</v>
      </c>
      <c r="G36" s="1" t="s">
        <v>641</v>
      </c>
      <c r="H36" s="3">
        <v>67</v>
      </c>
      <c r="I36" s="3">
        <v>1</v>
      </c>
      <c r="J36" s="3">
        <f t="shared" si="0"/>
        <v>67</v>
      </c>
    </row>
    <row r="37" spans="1:10" x14ac:dyDescent="0.25">
      <c r="A37" s="1" t="s">
        <v>36</v>
      </c>
      <c r="B37" s="2">
        <v>43831</v>
      </c>
      <c r="C37">
        <v>31</v>
      </c>
      <c r="D37" t="s">
        <v>311</v>
      </c>
      <c r="E37" t="s">
        <v>325</v>
      </c>
      <c r="F37" t="s">
        <v>333</v>
      </c>
      <c r="G37" s="1" t="s">
        <v>642</v>
      </c>
      <c r="H37" s="3">
        <v>30</v>
      </c>
      <c r="I37" s="3">
        <v>2</v>
      </c>
      <c r="J37" s="3">
        <f t="shared" si="0"/>
        <v>60</v>
      </c>
    </row>
    <row r="38" spans="1:10" x14ac:dyDescent="0.25">
      <c r="A38" s="1" t="s">
        <v>37</v>
      </c>
      <c r="B38" s="2">
        <v>43831</v>
      </c>
      <c r="C38">
        <v>41</v>
      </c>
      <c r="D38" t="s">
        <v>309</v>
      </c>
      <c r="E38" t="s">
        <v>326</v>
      </c>
      <c r="F38" t="s">
        <v>330</v>
      </c>
      <c r="G38" s="1" t="s">
        <v>638</v>
      </c>
      <c r="H38">
        <v>123</v>
      </c>
      <c r="I38" s="3">
        <v>3</v>
      </c>
      <c r="J38" s="3">
        <f t="shared" si="0"/>
        <v>369</v>
      </c>
    </row>
    <row r="39" spans="1:10" x14ac:dyDescent="0.25">
      <c r="A39" s="1" t="s">
        <v>38</v>
      </c>
      <c r="B39" s="2">
        <v>43831</v>
      </c>
      <c r="C39">
        <v>51</v>
      </c>
      <c r="D39" t="s">
        <v>312</v>
      </c>
      <c r="E39" t="s">
        <v>327</v>
      </c>
      <c r="F39" t="s">
        <v>331</v>
      </c>
      <c r="G39" s="1" t="s">
        <v>639</v>
      </c>
      <c r="H39">
        <v>233</v>
      </c>
      <c r="I39" s="3">
        <v>4</v>
      </c>
      <c r="J39" s="3">
        <f t="shared" si="0"/>
        <v>932</v>
      </c>
    </row>
    <row r="40" spans="1:10" x14ac:dyDescent="0.25">
      <c r="A40" s="1" t="s">
        <v>39</v>
      </c>
      <c r="B40" s="2">
        <v>43831</v>
      </c>
      <c r="C40">
        <v>62</v>
      </c>
      <c r="D40" t="s">
        <v>313</v>
      </c>
      <c r="E40" t="s">
        <v>328</v>
      </c>
      <c r="F40" t="s">
        <v>332</v>
      </c>
      <c r="G40" s="1" t="s">
        <v>640</v>
      </c>
      <c r="H40">
        <v>150</v>
      </c>
      <c r="I40" s="3">
        <v>9</v>
      </c>
      <c r="J40" s="3">
        <f t="shared" si="0"/>
        <v>1350</v>
      </c>
    </row>
    <row r="41" spans="1:10" x14ac:dyDescent="0.25">
      <c r="A41" s="1" t="s">
        <v>40</v>
      </c>
      <c r="B41" s="2">
        <v>43831</v>
      </c>
      <c r="C41">
        <v>17</v>
      </c>
      <c r="D41" t="s">
        <v>314</v>
      </c>
      <c r="E41" t="s">
        <v>329</v>
      </c>
      <c r="F41" t="s">
        <v>333</v>
      </c>
      <c r="G41" s="1" t="s">
        <v>641</v>
      </c>
      <c r="H41">
        <v>67</v>
      </c>
      <c r="I41" s="3">
        <v>5</v>
      </c>
      <c r="J41" s="3">
        <f t="shared" si="0"/>
        <v>335</v>
      </c>
    </row>
    <row r="42" spans="1:10" x14ac:dyDescent="0.25">
      <c r="A42" s="1" t="s">
        <v>41</v>
      </c>
      <c r="B42" s="2">
        <v>43831</v>
      </c>
      <c r="C42">
        <v>82</v>
      </c>
      <c r="D42" t="s">
        <v>315</v>
      </c>
      <c r="E42" t="s">
        <v>322</v>
      </c>
      <c r="F42" t="s">
        <v>330</v>
      </c>
      <c r="G42" s="1" t="s">
        <v>642</v>
      </c>
      <c r="H42">
        <v>30</v>
      </c>
      <c r="I42" s="3">
        <v>7</v>
      </c>
      <c r="J42" s="3">
        <f t="shared" si="0"/>
        <v>210</v>
      </c>
    </row>
    <row r="43" spans="1:10" x14ac:dyDescent="0.25">
      <c r="A43" s="1" t="s">
        <v>42</v>
      </c>
      <c r="B43" s="2">
        <v>43831</v>
      </c>
      <c r="C43">
        <v>19</v>
      </c>
      <c r="D43" t="s">
        <v>316</v>
      </c>
      <c r="E43" t="s">
        <v>327</v>
      </c>
      <c r="F43" t="s">
        <v>331</v>
      </c>
      <c r="G43" s="1" t="s">
        <v>638</v>
      </c>
      <c r="H43">
        <v>123</v>
      </c>
      <c r="I43" s="3">
        <v>8</v>
      </c>
      <c r="J43" s="3">
        <f t="shared" si="0"/>
        <v>984</v>
      </c>
    </row>
    <row r="44" spans="1:10" x14ac:dyDescent="0.25">
      <c r="A44" s="1" t="s">
        <v>43</v>
      </c>
      <c r="B44" s="2">
        <v>43831</v>
      </c>
      <c r="C44">
        <v>20</v>
      </c>
      <c r="D44" t="s">
        <v>317</v>
      </c>
      <c r="E44" t="s">
        <v>328</v>
      </c>
      <c r="F44" t="s">
        <v>332</v>
      </c>
      <c r="G44" s="1" t="s">
        <v>638</v>
      </c>
      <c r="H44" s="3">
        <v>123</v>
      </c>
      <c r="I44" s="3">
        <v>12</v>
      </c>
      <c r="J44" s="3">
        <f t="shared" si="0"/>
        <v>1476</v>
      </c>
    </row>
    <row r="45" spans="1:10" x14ac:dyDescent="0.25">
      <c r="A45" s="1" t="s">
        <v>44</v>
      </c>
      <c r="B45" s="2">
        <v>43831</v>
      </c>
      <c r="C45">
        <v>111</v>
      </c>
      <c r="D45" t="s">
        <v>318</v>
      </c>
      <c r="E45" t="s">
        <v>329</v>
      </c>
      <c r="F45" t="s">
        <v>333</v>
      </c>
      <c r="G45" s="1" t="s">
        <v>639</v>
      </c>
      <c r="H45" s="3">
        <v>233</v>
      </c>
      <c r="I45" s="3">
        <v>11</v>
      </c>
      <c r="J45" s="3">
        <f t="shared" si="0"/>
        <v>2563</v>
      </c>
    </row>
    <row r="46" spans="1:10" x14ac:dyDescent="0.25">
      <c r="A46" s="1" t="s">
        <v>45</v>
      </c>
      <c r="B46" s="2">
        <v>43831</v>
      </c>
      <c r="C46">
        <v>11</v>
      </c>
      <c r="D46" t="s">
        <v>319</v>
      </c>
      <c r="E46" t="s">
        <v>322</v>
      </c>
      <c r="F46" t="s">
        <v>330</v>
      </c>
      <c r="G46" s="1" t="s">
        <v>640</v>
      </c>
      <c r="H46" s="3">
        <v>150</v>
      </c>
      <c r="I46" s="3">
        <v>13</v>
      </c>
      <c r="J46" s="3">
        <f t="shared" si="0"/>
        <v>1950</v>
      </c>
    </row>
    <row r="47" spans="1:10" x14ac:dyDescent="0.25">
      <c r="A47" s="1" t="s">
        <v>46</v>
      </c>
      <c r="B47" s="2">
        <v>43831</v>
      </c>
      <c r="C47">
        <v>22</v>
      </c>
      <c r="D47" t="s">
        <v>310</v>
      </c>
      <c r="E47" t="s">
        <v>327</v>
      </c>
      <c r="F47" t="s">
        <v>331</v>
      </c>
      <c r="G47" s="1" t="s">
        <v>641</v>
      </c>
      <c r="H47" s="3">
        <v>67</v>
      </c>
      <c r="I47" s="3">
        <v>14</v>
      </c>
      <c r="J47" s="3">
        <f t="shared" si="0"/>
        <v>938</v>
      </c>
    </row>
    <row r="48" spans="1:10" x14ac:dyDescent="0.25">
      <c r="A48" s="1" t="s">
        <v>47</v>
      </c>
      <c r="B48" s="2">
        <v>43831</v>
      </c>
      <c r="C48">
        <v>31</v>
      </c>
      <c r="D48" t="s">
        <v>311</v>
      </c>
      <c r="E48" t="s">
        <v>328</v>
      </c>
      <c r="F48" t="s">
        <v>332</v>
      </c>
      <c r="G48" s="1" t="s">
        <v>642</v>
      </c>
      <c r="H48" s="3">
        <v>30</v>
      </c>
      <c r="I48" s="3">
        <v>20</v>
      </c>
      <c r="J48" s="3">
        <f t="shared" si="0"/>
        <v>600</v>
      </c>
    </row>
    <row r="49" spans="1:10" x14ac:dyDescent="0.25">
      <c r="A49" s="1" t="s">
        <v>48</v>
      </c>
      <c r="B49" s="2">
        <v>43831</v>
      </c>
      <c r="C49">
        <v>41</v>
      </c>
      <c r="D49" t="s">
        <v>309</v>
      </c>
      <c r="E49" t="s">
        <v>329</v>
      </c>
      <c r="F49" t="s">
        <v>333</v>
      </c>
      <c r="G49" s="1" t="s">
        <v>638</v>
      </c>
      <c r="H49" s="3">
        <v>123</v>
      </c>
      <c r="I49" s="3">
        <v>11</v>
      </c>
      <c r="J49" s="3">
        <f t="shared" si="0"/>
        <v>1353</v>
      </c>
    </row>
    <row r="50" spans="1:10" x14ac:dyDescent="0.25">
      <c r="A50" s="1" t="s">
        <v>49</v>
      </c>
      <c r="B50" s="2">
        <v>43831</v>
      </c>
      <c r="C50">
        <v>51</v>
      </c>
      <c r="D50" t="s">
        <v>312</v>
      </c>
      <c r="E50" t="s">
        <v>322</v>
      </c>
      <c r="F50" t="s">
        <v>330</v>
      </c>
      <c r="G50" s="1" t="s">
        <v>639</v>
      </c>
      <c r="H50" s="3">
        <v>233</v>
      </c>
      <c r="I50" s="3">
        <v>12</v>
      </c>
      <c r="J50" s="3">
        <f t="shared" si="0"/>
        <v>2796</v>
      </c>
    </row>
    <row r="51" spans="1:10" x14ac:dyDescent="0.25">
      <c r="A51" s="1" t="s">
        <v>50</v>
      </c>
      <c r="B51" s="2">
        <v>43831</v>
      </c>
      <c r="C51">
        <v>62</v>
      </c>
      <c r="D51" t="s">
        <v>313</v>
      </c>
      <c r="E51" t="s">
        <v>327</v>
      </c>
      <c r="F51" t="s">
        <v>331</v>
      </c>
      <c r="G51" s="1" t="s">
        <v>640</v>
      </c>
      <c r="H51" s="3">
        <v>150</v>
      </c>
      <c r="I51" s="3">
        <v>1</v>
      </c>
      <c r="J51" s="3">
        <f t="shared" si="0"/>
        <v>150</v>
      </c>
    </row>
    <row r="52" spans="1:10" x14ac:dyDescent="0.25">
      <c r="A52" s="1" t="s">
        <v>51</v>
      </c>
      <c r="B52" s="2">
        <v>43831</v>
      </c>
      <c r="C52">
        <v>17</v>
      </c>
      <c r="D52" t="s">
        <v>314</v>
      </c>
      <c r="E52" t="s">
        <v>328</v>
      </c>
      <c r="F52" t="s">
        <v>332</v>
      </c>
      <c r="G52" s="1" t="s">
        <v>641</v>
      </c>
      <c r="H52" s="3">
        <v>67</v>
      </c>
      <c r="I52" s="3">
        <v>13</v>
      </c>
      <c r="J52" s="3">
        <f t="shared" si="0"/>
        <v>871</v>
      </c>
    </row>
    <row r="53" spans="1:10" x14ac:dyDescent="0.25">
      <c r="A53" s="1" t="s">
        <v>52</v>
      </c>
      <c r="B53" s="2">
        <v>43831</v>
      </c>
      <c r="C53">
        <v>82</v>
      </c>
      <c r="D53" t="s">
        <v>315</v>
      </c>
      <c r="E53" t="s">
        <v>329</v>
      </c>
      <c r="F53" t="s">
        <v>333</v>
      </c>
      <c r="G53" s="1" t="s">
        <v>642</v>
      </c>
      <c r="H53" s="3">
        <v>30</v>
      </c>
      <c r="I53" s="3">
        <v>14</v>
      </c>
      <c r="J53" s="3">
        <f t="shared" si="0"/>
        <v>420</v>
      </c>
    </row>
    <row r="54" spans="1:10" x14ac:dyDescent="0.25">
      <c r="A54" s="1" t="s">
        <v>53</v>
      </c>
      <c r="B54" s="2">
        <v>43831</v>
      </c>
      <c r="C54">
        <v>19</v>
      </c>
      <c r="D54" t="s">
        <v>316</v>
      </c>
      <c r="E54" t="s">
        <v>322</v>
      </c>
      <c r="F54" t="s">
        <v>330</v>
      </c>
      <c r="G54" s="1" t="s">
        <v>638</v>
      </c>
      <c r="H54" s="3">
        <v>123</v>
      </c>
      <c r="I54" s="3">
        <v>9</v>
      </c>
      <c r="J54" s="3">
        <f t="shared" si="0"/>
        <v>1107</v>
      </c>
    </row>
    <row r="55" spans="1:10" x14ac:dyDescent="0.25">
      <c r="A55" s="1" t="s">
        <v>54</v>
      </c>
      <c r="B55" s="2">
        <v>43831</v>
      </c>
      <c r="C55">
        <v>20</v>
      </c>
      <c r="D55" t="s">
        <v>317</v>
      </c>
      <c r="E55" t="s">
        <v>327</v>
      </c>
      <c r="F55" t="s">
        <v>331</v>
      </c>
      <c r="G55" s="1" t="s">
        <v>639</v>
      </c>
      <c r="H55" s="3">
        <v>233</v>
      </c>
      <c r="I55" s="3">
        <v>9</v>
      </c>
      <c r="J55" s="3">
        <f t="shared" si="0"/>
        <v>2097</v>
      </c>
    </row>
    <row r="56" spans="1:10" x14ac:dyDescent="0.25">
      <c r="A56" s="1" t="s">
        <v>55</v>
      </c>
      <c r="B56" s="2">
        <v>43831</v>
      </c>
      <c r="C56">
        <v>111</v>
      </c>
      <c r="D56" t="s">
        <v>318</v>
      </c>
      <c r="E56" t="s">
        <v>328</v>
      </c>
      <c r="F56" t="s">
        <v>332</v>
      </c>
      <c r="G56" s="1" t="s">
        <v>640</v>
      </c>
      <c r="H56" s="3">
        <v>150</v>
      </c>
      <c r="I56" s="3">
        <v>8</v>
      </c>
      <c r="J56" s="3">
        <f t="shared" si="0"/>
        <v>1200</v>
      </c>
    </row>
    <row r="57" spans="1:10" x14ac:dyDescent="0.25">
      <c r="A57" s="1" t="s">
        <v>56</v>
      </c>
      <c r="B57" s="2">
        <v>43831</v>
      </c>
      <c r="C57">
        <v>11</v>
      </c>
      <c r="D57" t="s">
        <v>319</v>
      </c>
      <c r="E57" t="s">
        <v>329</v>
      </c>
      <c r="F57" t="s">
        <v>333</v>
      </c>
      <c r="G57" s="1" t="s">
        <v>641</v>
      </c>
      <c r="H57" s="3">
        <v>67</v>
      </c>
      <c r="I57" s="3">
        <v>7</v>
      </c>
      <c r="J57" s="3">
        <f t="shared" si="0"/>
        <v>469</v>
      </c>
    </row>
    <row r="58" spans="1:10" x14ac:dyDescent="0.25">
      <c r="A58" s="1" t="s">
        <v>57</v>
      </c>
      <c r="B58" s="2">
        <v>43831</v>
      </c>
      <c r="C58">
        <v>22</v>
      </c>
      <c r="D58" t="s">
        <v>310</v>
      </c>
      <c r="E58" t="s">
        <v>322</v>
      </c>
      <c r="F58" t="s">
        <v>330</v>
      </c>
      <c r="G58" s="1" t="s">
        <v>642</v>
      </c>
      <c r="H58" s="3">
        <v>30</v>
      </c>
      <c r="I58" s="3">
        <v>6</v>
      </c>
      <c r="J58" s="3">
        <f t="shared" si="0"/>
        <v>180</v>
      </c>
    </row>
    <row r="59" spans="1:10" x14ac:dyDescent="0.25">
      <c r="A59" s="1" t="s">
        <v>58</v>
      </c>
      <c r="B59" s="2">
        <v>43831</v>
      </c>
      <c r="C59">
        <v>31</v>
      </c>
      <c r="D59" t="s">
        <v>311</v>
      </c>
      <c r="E59" t="s">
        <v>327</v>
      </c>
      <c r="F59" t="s">
        <v>331</v>
      </c>
      <c r="G59" s="1" t="s">
        <v>638</v>
      </c>
      <c r="H59" s="3">
        <v>123</v>
      </c>
      <c r="I59" s="3">
        <v>6</v>
      </c>
      <c r="J59" s="3">
        <f t="shared" si="0"/>
        <v>738</v>
      </c>
    </row>
    <row r="60" spans="1:10" x14ac:dyDescent="0.25">
      <c r="A60" s="1" t="s">
        <v>59</v>
      </c>
      <c r="B60" s="2">
        <v>43831</v>
      </c>
      <c r="C60">
        <v>41</v>
      </c>
      <c r="D60" t="s">
        <v>309</v>
      </c>
      <c r="E60" t="s">
        <v>328</v>
      </c>
      <c r="F60" t="s">
        <v>332</v>
      </c>
      <c r="G60" s="1" t="s">
        <v>639</v>
      </c>
      <c r="H60" s="3">
        <v>233</v>
      </c>
      <c r="I60" s="3">
        <v>5</v>
      </c>
      <c r="J60" s="3">
        <f t="shared" si="0"/>
        <v>1165</v>
      </c>
    </row>
    <row r="61" spans="1:10" x14ac:dyDescent="0.25">
      <c r="A61" s="1" t="s">
        <v>60</v>
      </c>
      <c r="B61" s="2">
        <v>43836</v>
      </c>
      <c r="C61">
        <v>51</v>
      </c>
      <c r="D61" t="s">
        <v>312</v>
      </c>
      <c r="E61" t="s">
        <v>329</v>
      </c>
      <c r="F61" t="s">
        <v>333</v>
      </c>
      <c r="G61" s="1" t="s">
        <v>640</v>
      </c>
      <c r="H61" s="3">
        <v>150</v>
      </c>
      <c r="I61" s="3">
        <v>5</v>
      </c>
      <c r="J61" s="3">
        <f t="shared" si="0"/>
        <v>750</v>
      </c>
    </row>
    <row r="62" spans="1:10" x14ac:dyDescent="0.25">
      <c r="A62" s="1" t="s">
        <v>61</v>
      </c>
      <c r="B62" s="2">
        <v>43837</v>
      </c>
      <c r="C62">
        <v>62</v>
      </c>
      <c r="D62" t="s">
        <v>313</v>
      </c>
      <c r="E62" t="s">
        <v>322</v>
      </c>
      <c r="F62" t="s">
        <v>330</v>
      </c>
      <c r="G62" s="1" t="s">
        <v>641</v>
      </c>
      <c r="H62" s="3">
        <v>67</v>
      </c>
      <c r="I62" s="3">
        <v>18</v>
      </c>
      <c r="J62" s="3">
        <f t="shared" si="0"/>
        <v>1206</v>
      </c>
    </row>
    <row r="63" spans="1:10" x14ac:dyDescent="0.25">
      <c r="A63" s="1" t="s">
        <v>62</v>
      </c>
      <c r="B63" s="2">
        <v>43838</v>
      </c>
      <c r="C63">
        <v>17</v>
      </c>
      <c r="D63" t="s">
        <v>314</v>
      </c>
      <c r="E63" t="s">
        <v>327</v>
      </c>
      <c r="F63" t="s">
        <v>331</v>
      </c>
      <c r="G63" s="1" t="s">
        <v>642</v>
      </c>
      <c r="H63" s="3">
        <v>30</v>
      </c>
      <c r="I63" s="3">
        <v>17</v>
      </c>
      <c r="J63" s="3">
        <f t="shared" si="0"/>
        <v>510</v>
      </c>
    </row>
    <row r="64" spans="1:10" x14ac:dyDescent="0.25">
      <c r="A64" s="1" t="s">
        <v>63</v>
      </c>
      <c r="B64" s="2">
        <v>43839</v>
      </c>
      <c r="C64">
        <v>82</v>
      </c>
      <c r="D64" t="s">
        <v>315</v>
      </c>
      <c r="E64" t="s">
        <v>328</v>
      </c>
      <c r="F64" t="s">
        <v>332</v>
      </c>
      <c r="G64" s="1" t="s">
        <v>638</v>
      </c>
      <c r="H64" s="3">
        <v>123</v>
      </c>
      <c r="I64" s="3">
        <v>16</v>
      </c>
      <c r="J64" s="3">
        <f t="shared" si="0"/>
        <v>1968</v>
      </c>
    </row>
    <row r="65" spans="1:10" x14ac:dyDescent="0.25">
      <c r="A65" s="1" t="s">
        <v>64</v>
      </c>
      <c r="B65" s="2">
        <v>43840</v>
      </c>
      <c r="C65">
        <v>19</v>
      </c>
      <c r="D65" t="s">
        <v>316</v>
      </c>
      <c r="E65" t="s">
        <v>329</v>
      </c>
      <c r="F65" t="s">
        <v>333</v>
      </c>
      <c r="G65" s="1" t="s">
        <v>638</v>
      </c>
      <c r="H65" s="3">
        <v>123</v>
      </c>
      <c r="I65" s="3">
        <v>19</v>
      </c>
      <c r="J65" s="3">
        <f t="shared" si="0"/>
        <v>2337</v>
      </c>
    </row>
    <row r="66" spans="1:10" x14ac:dyDescent="0.25">
      <c r="A66" s="1" t="s">
        <v>65</v>
      </c>
      <c r="B66" s="2">
        <v>43841</v>
      </c>
      <c r="C66">
        <v>20</v>
      </c>
      <c r="D66" t="s">
        <v>317</v>
      </c>
      <c r="E66" t="s">
        <v>322</v>
      </c>
      <c r="F66" t="s">
        <v>330</v>
      </c>
      <c r="G66" s="1" t="s">
        <v>639</v>
      </c>
      <c r="H66" s="3">
        <v>233</v>
      </c>
      <c r="I66" s="3">
        <v>22</v>
      </c>
      <c r="J66" s="3">
        <f t="shared" si="0"/>
        <v>5126</v>
      </c>
    </row>
    <row r="67" spans="1:10" x14ac:dyDescent="0.25">
      <c r="A67" s="1" t="s">
        <v>66</v>
      </c>
      <c r="B67" s="2">
        <v>43842</v>
      </c>
      <c r="C67">
        <v>111</v>
      </c>
      <c r="D67" t="s">
        <v>318</v>
      </c>
      <c r="E67" t="s">
        <v>327</v>
      </c>
      <c r="F67" t="s">
        <v>331</v>
      </c>
      <c r="G67" s="1" t="s">
        <v>640</v>
      </c>
      <c r="H67" s="3">
        <v>150</v>
      </c>
      <c r="I67" s="3">
        <v>25</v>
      </c>
      <c r="J67" s="3">
        <f t="shared" ref="J67:J130" si="1">H67*I67</f>
        <v>3750</v>
      </c>
    </row>
    <row r="68" spans="1:10" x14ac:dyDescent="0.25">
      <c r="A68" s="1" t="s">
        <v>67</v>
      </c>
      <c r="B68" s="2">
        <v>43843</v>
      </c>
      <c r="C68">
        <v>11</v>
      </c>
      <c r="D68" t="s">
        <v>319</v>
      </c>
      <c r="E68" t="s">
        <v>328</v>
      </c>
      <c r="F68" t="s">
        <v>332</v>
      </c>
      <c r="G68" s="1" t="s">
        <v>641</v>
      </c>
      <c r="H68" s="3">
        <v>67</v>
      </c>
      <c r="I68" s="3">
        <v>3</v>
      </c>
      <c r="J68" s="3">
        <f t="shared" si="1"/>
        <v>201</v>
      </c>
    </row>
    <row r="69" spans="1:10" x14ac:dyDescent="0.25">
      <c r="A69" s="1" t="s">
        <v>68</v>
      </c>
      <c r="B69" s="2">
        <v>43844</v>
      </c>
      <c r="C69">
        <v>22</v>
      </c>
      <c r="D69" t="s">
        <v>310</v>
      </c>
      <c r="E69" t="s">
        <v>329</v>
      </c>
      <c r="F69" t="s">
        <v>333</v>
      </c>
      <c r="G69" s="1" t="s">
        <v>642</v>
      </c>
      <c r="H69" s="3">
        <v>30</v>
      </c>
      <c r="I69" s="3">
        <v>1</v>
      </c>
      <c r="J69" s="3">
        <f t="shared" si="1"/>
        <v>30</v>
      </c>
    </row>
    <row r="70" spans="1:10" x14ac:dyDescent="0.25">
      <c r="A70" s="1" t="s">
        <v>69</v>
      </c>
      <c r="B70" s="2">
        <v>43845</v>
      </c>
      <c r="C70">
        <v>31</v>
      </c>
      <c r="D70" t="s">
        <v>311</v>
      </c>
      <c r="E70" t="s">
        <v>322</v>
      </c>
      <c r="F70" t="s">
        <v>330</v>
      </c>
      <c r="G70" s="1" t="s">
        <v>638</v>
      </c>
      <c r="H70" s="3">
        <v>123</v>
      </c>
      <c r="I70" s="3">
        <v>2</v>
      </c>
      <c r="J70" s="3">
        <f t="shared" si="1"/>
        <v>246</v>
      </c>
    </row>
    <row r="71" spans="1:10" x14ac:dyDescent="0.25">
      <c r="A71" s="1" t="s">
        <v>70</v>
      </c>
      <c r="B71" s="2">
        <v>43846</v>
      </c>
      <c r="C71">
        <v>41</v>
      </c>
      <c r="D71" t="s">
        <v>309</v>
      </c>
      <c r="E71" t="s">
        <v>327</v>
      </c>
      <c r="F71" t="s">
        <v>331</v>
      </c>
      <c r="G71" s="1" t="s">
        <v>639</v>
      </c>
      <c r="H71" s="3">
        <v>233</v>
      </c>
      <c r="I71" s="3">
        <v>3</v>
      </c>
      <c r="J71" s="3">
        <f t="shared" si="1"/>
        <v>699</v>
      </c>
    </row>
    <row r="72" spans="1:10" x14ac:dyDescent="0.25">
      <c r="A72" s="1" t="s">
        <v>71</v>
      </c>
      <c r="B72" s="2">
        <v>43847</v>
      </c>
      <c r="C72">
        <v>51</v>
      </c>
      <c r="D72" t="s">
        <v>312</v>
      </c>
      <c r="E72" t="s">
        <v>328</v>
      </c>
      <c r="F72" t="s">
        <v>332</v>
      </c>
      <c r="G72" s="1" t="s">
        <v>640</v>
      </c>
      <c r="H72" s="3">
        <v>150</v>
      </c>
      <c r="I72" s="3">
        <v>4</v>
      </c>
      <c r="J72" s="3">
        <f t="shared" si="1"/>
        <v>600</v>
      </c>
    </row>
    <row r="73" spans="1:10" x14ac:dyDescent="0.25">
      <c r="A73" s="1" t="s">
        <v>72</v>
      </c>
      <c r="B73" s="2">
        <v>43848</v>
      </c>
      <c r="C73">
        <v>62</v>
      </c>
      <c r="D73" t="s">
        <v>313</v>
      </c>
      <c r="E73" t="s">
        <v>329</v>
      </c>
      <c r="F73" t="s">
        <v>333</v>
      </c>
      <c r="G73" s="1" t="s">
        <v>641</v>
      </c>
      <c r="H73" s="3">
        <v>67</v>
      </c>
      <c r="I73" s="3">
        <v>9</v>
      </c>
      <c r="J73" s="3">
        <f t="shared" si="1"/>
        <v>603</v>
      </c>
    </row>
    <row r="74" spans="1:10" x14ac:dyDescent="0.25">
      <c r="A74" s="1" t="s">
        <v>73</v>
      </c>
      <c r="B74" s="2">
        <v>43849</v>
      </c>
      <c r="C74">
        <v>17</v>
      </c>
      <c r="D74" t="s">
        <v>314</v>
      </c>
      <c r="E74" t="s">
        <v>322</v>
      </c>
      <c r="F74" t="s">
        <v>330</v>
      </c>
      <c r="G74" s="1" t="s">
        <v>642</v>
      </c>
      <c r="H74" s="3">
        <v>30</v>
      </c>
      <c r="I74" s="3">
        <v>5</v>
      </c>
      <c r="J74" s="3">
        <f t="shared" si="1"/>
        <v>150</v>
      </c>
    </row>
    <row r="75" spans="1:10" x14ac:dyDescent="0.25">
      <c r="A75" s="1" t="s">
        <v>74</v>
      </c>
      <c r="B75" s="2">
        <v>43850</v>
      </c>
      <c r="C75">
        <v>82</v>
      </c>
      <c r="D75" t="s">
        <v>315</v>
      </c>
      <c r="E75" t="s">
        <v>327</v>
      </c>
      <c r="F75" t="s">
        <v>331</v>
      </c>
      <c r="G75" s="1" t="s">
        <v>638</v>
      </c>
      <c r="H75" s="3">
        <v>123</v>
      </c>
      <c r="I75" s="3">
        <v>7</v>
      </c>
      <c r="J75" s="3">
        <f t="shared" si="1"/>
        <v>861</v>
      </c>
    </row>
    <row r="76" spans="1:10" x14ac:dyDescent="0.25">
      <c r="A76" s="1" t="s">
        <v>75</v>
      </c>
      <c r="B76" s="2">
        <v>43851</v>
      </c>
      <c r="C76">
        <v>19</v>
      </c>
      <c r="D76" t="s">
        <v>316</v>
      </c>
      <c r="E76" t="s">
        <v>328</v>
      </c>
      <c r="F76" t="s">
        <v>332</v>
      </c>
      <c r="G76" s="1" t="s">
        <v>639</v>
      </c>
      <c r="H76" s="3">
        <v>233</v>
      </c>
      <c r="I76" s="3">
        <v>8</v>
      </c>
      <c r="J76" s="3">
        <f t="shared" si="1"/>
        <v>1864</v>
      </c>
    </row>
    <row r="77" spans="1:10" x14ac:dyDescent="0.25">
      <c r="A77" s="1" t="s">
        <v>76</v>
      </c>
      <c r="B77" s="2">
        <v>43852</v>
      </c>
      <c r="C77">
        <v>20</v>
      </c>
      <c r="D77" t="s">
        <v>317</v>
      </c>
      <c r="E77" t="s">
        <v>329</v>
      </c>
      <c r="F77" t="s">
        <v>333</v>
      </c>
      <c r="G77" s="1" t="s">
        <v>640</v>
      </c>
      <c r="H77" s="3">
        <v>150</v>
      </c>
      <c r="I77" s="3">
        <v>12</v>
      </c>
      <c r="J77" s="3">
        <f t="shared" si="1"/>
        <v>1800</v>
      </c>
    </row>
    <row r="78" spans="1:10" x14ac:dyDescent="0.25">
      <c r="A78" s="1" t="s">
        <v>77</v>
      </c>
      <c r="B78" s="2">
        <v>43853</v>
      </c>
      <c r="C78">
        <v>111</v>
      </c>
      <c r="D78" t="s">
        <v>318</v>
      </c>
      <c r="E78" t="s">
        <v>322</v>
      </c>
      <c r="F78" t="s">
        <v>330</v>
      </c>
      <c r="G78" s="1" t="s">
        <v>641</v>
      </c>
      <c r="H78" s="3">
        <v>67</v>
      </c>
      <c r="I78" s="3">
        <v>11</v>
      </c>
      <c r="J78" s="3">
        <f t="shared" si="1"/>
        <v>737</v>
      </c>
    </row>
    <row r="79" spans="1:10" x14ac:dyDescent="0.25">
      <c r="A79" s="1" t="s">
        <v>78</v>
      </c>
      <c r="B79" s="2">
        <v>43854</v>
      </c>
      <c r="C79">
        <v>11</v>
      </c>
      <c r="D79" t="s">
        <v>319</v>
      </c>
      <c r="E79" t="s">
        <v>327</v>
      </c>
      <c r="F79" t="s">
        <v>331</v>
      </c>
      <c r="G79" s="1" t="s">
        <v>642</v>
      </c>
      <c r="H79" s="3">
        <v>30</v>
      </c>
      <c r="I79" s="3">
        <v>13</v>
      </c>
      <c r="J79" s="3">
        <f t="shared" si="1"/>
        <v>390</v>
      </c>
    </row>
    <row r="80" spans="1:10" x14ac:dyDescent="0.25">
      <c r="A80" s="1" t="s">
        <v>79</v>
      </c>
      <c r="B80" s="2">
        <v>43855</v>
      </c>
      <c r="C80">
        <v>22</v>
      </c>
      <c r="D80" t="s">
        <v>310</v>
      </c>
      <c r="E80" t="s">
        <v>328</v>
      </c>
      <c r="F80" t="s">
        <v>332</v>
      </c>
      <c r="G80" s="1" t="s">
        <v>638</v>
      </c>
      <c r="H80" s="3">
        <v>123</v>
      </c>
      <c r="I80" s="3">
        <v>14</v>
      </c>
      <c r="J80" s="3">
        <f t="shared" si="1"/>
        <v>1722</v>
      </c>
    </row>
    <row r="81" spans="1:10" x14ac:dyDescent="0.25">
      <c r="A81" s="1" t="s">
        <v>80</v>
      </c>
      <c r="B81" s="2">
        <v>43856</v>
      </c>
      <c r="C81">
        <v>31</v>
      </c>
      <c r="D81" t="s">
        <v>311</v>
      </c>
      <c r="E81" t="s">
        <v>329</v>
      </c>
      <c r="F81" t="s">
        <v>333</v>
      </c>
      <c r="G81" s="1" t="s">
        <v>639</v>
      </c>
      <c r="H81" s="3">
        <v>233</v>
      </c>
      <c r="I81" s="3">
        <v>20</v>
      </c>
      <c r="J81" s="3">
        <f t="shared" si="1"/>
        <v>4660</v>
      </c>
    </row>
    <row r="82" spans="1:10" x14ac:dyDescent="0.25">
      <c r="A82" s="1" t="s">
        <v>81</v>
      </c>
      <c r="B82" s="2">
        <v>43857</v>
      </c>
      <c r="C82">
        <v>41</v>
      </c>
      <c r="D82" t="s">
        <v>309</v>
      </c>
      <c r="E82" t="s">
        <v>322</v>
      </c>
      <c r="F82" t="s">
        <v>330</v>
      </c>
      <c r="G82" s="1" t="s">
        <v>640</v>
      </c>
      <c r="H82" s="3">
        <v>150</v>
      </c>
      <c r="I82" s="3">
        <v>11</v>
      </c>
      <c r="J82" s="3">
        <f t="shared" si="1"/>
        <v>1650</v>
      </c>
    </row>
    <row r="83" spans="1:10" x14ac:dyDescent="0.25">
      <c r="A83" s="1" t="s">
        <v>82</v>
      </c>
      <c r="B83" s="2">
        <v>43858</v>
      </c>
      <c r="C83">
        <v>51</v>
      </c>
      <c r="D83" t="s">
        <v>312</v>
      </c>
      <c r="E83" t="s">
        <v>327</v>
      </c>
      <c r="F83" t="s">
        <v>331</v>
      </c>
      <c r="G83" s="1" t="s">
        <v>641</v>
      </c>
      <c r="H83" s="3">
        <v>67</v>
      </c>
      <c r="I83" s="3">
        <v>12</v>
      </c>
      <c r="J83" s="3">
        <f t="shared" si="1"/>
        <v>804</v>
      </c>
    </row>
    <row r="84" spans="1:10" x14ac:dyDescent="0.25">
      <c r="A84" s="1" t="s">
        <v>83</v>
      </c>
      <c r="B84" s="2">
        <v>43859</v>
      </c>
      <c r="C84">
        <v>62</v>
      </c>
      <c r="D84" t="s">
        <v>313</v>
      </c>
      <c r="E84" t="s">
        <v>328</v>
      </c>
      <c r="F84" t="s">
        <v>332</v>
      </c>
      <c r="G84" s="1" t="s">
        <v>642</v>
      </c>
      <c r="H84" s="3">
        <v>30</v>
      </c>
      <c r="I84" s="3">
        <v>1</v>
      </c>
      <c r="J84" s="3">
        <f t="shared" si="1"/>
        <v>30</v>
      </c>
    </row>
    <row r="85" spans="1:10" x14ac:dyDescent="0.25">
      <c r="A85" s="1" t="s">
        <v>84</v>
      </c>
      <c r="B85" s="2">
        <v>43860</v>
      </c>
      <c r="C85">
        <v>17</v>
      </c>
      <c r="D85" t="s">
        <v>314</v>
      </c>
      <c r="E85" t="s">
        <v>329</v>
      </c>
      <c r="F85" t="s">
        <v>333</v>
      </c>
      <c r="G85" s="1" t="s">
        <v>638</v>
      </c>
      <c r="H85" s="3">
        <v>123</v>
      </c>
      <c r="I85" s="3">
        <v>13</v>
      </c>
      <c r="J85" s="3">
        <f t="shared" si="1"/>
        <v>1599</v>
      </c>
    </row>
    <row r="86" spans="1:10" x14ac:dyDescent="0.25">
      <c r="A86" s="1" t="s">
        <v>85</v>
      </c>
      <c r="B86" s="2">
        <v>43861</v>
      </c>
      <c r="C86">
        <v>82</v>
      </c>
      <c r="D86" t="s">
        <v>315</v>
      </c>
      <c r="E86" t="s">
        <v>322</v>
      </c>
      <c r="F86" t="s">
        <v>330</v>
      </c>
      <c r="G86" s="1" t="s">
        <v>638</v>
      </c>
      <c r="H86" s="3">
        <v>123</v>
      </c>
      <c r="I86" s="3">
        <v>14</v>
      </c>
      <c r="J86" s="3">
        <f t="shared" si="1"/>
        <v>1722</v>
      </c>
    </row>
    <row r="87" spans="1:10" x14ac:dyDescent="0.25">
      <c r="A87" s="1" t="s">
        <v>86</v>
      </c>
      <c r="B87" s="2">
        <v>43862</v>
      </c>
      <c r="C87">
        <v>19</v>
      </c>
      <c r="D87" t="s">
        <v>316</v>
      </c>
      <c r="E87" t="s">
        <v>327</v>
      </c>
      <c r="F87" t="s">
        <v>331</v>
      </c>
      <c r="G87" s="1" t="s">
        <v>639</v>
      </c>
      <c r="H87" s="3">
        <v>233</v>
      </c>
      <c r="I87" s="3">
        <v>9</v>
      </c>
      <c r="J87" s="3">
        <f t="shared" si="1"/>
        <v>2097</v>
      </c>
    </row>
    <row r="88" spans="1:10" x14ac:dyDescent="0.25">
      <c r="A88" s="1" t="s">
        <v>87</v>
      </c>
      <c r="B88" s="2">
        <v>43863</v>
      </c>
      <c r="C88">
        <v>20</v>
      </c>
      <c r="D88" t="s">
        <v>317</v>
      </c>
      <c r="E88" t="s">
        <v>328</v>
      </c>
      <c r="F88" t="s">
        <v>332</v>
      </c>
      <c r="G88" s="1" t="s">
        <v>640</v>
      </c>
      <c r="H88" s="3">
        <v>150</v>
      </c>
      <c r="I88" s="3">
        <v>9</v>
      </c>
      <c r="J88" s="3">
        <f t="shared" si="1"/>
        <v>1350</v>
      </c>
    </row>
    <row r="89" spans="1:10" x14ac:dyDescent="0.25">
      <c r="A89" s="1" t="s">
        <v>88</v>
      </c>
      <c r="B89" s="2">
        <v>43864</v>
      </c>
      <c r="C89">
        <v>111</v>
      </c>
      <c r="D89" t="s">
        <v>318</v>
      </c>
      <c r="E89" t="s">
        <v>329</v>
      </c>
      <c r="F89" t="s">
        <v>333</v>
      </c>
      <c r="G89" s="1" t="s">
        <v>641</v>
      </c>
      <c r="H89" s="3">
        <v>67</v>
      </c>
      <c r="I89" s="3">
        <v>8</v>
      </c>
      <c r="J89" s="3">
        <f t="shared" si="1"/>
        <v>536</v>
      </c>
    </row>
    <row r="90" spans="1:10" x14ac:dyDescent="0.25">
      <c r="A90" s="1" t="s">
        <v>89</v>
      </c>
      <c r="B90" s="2">
        <v>43865</v>
      </c>
      <c r="C90">
        <v>11</v>
      </c>
      <c r="D90" t="s">
        <v>319</v>
      </c>
      <c r="E90" t="s">
        <v>322</v>
      </c>
      <c r="F90" t="s">
        <v>330</v>
      </c>
      <c r="G90" s="1" t="s">
        <v>642</v>
      </c>
      <c r="H90" s="3">
        <v>30</v>
      </c>
      <c r="I90" s="3">
        <v>7</v>
      </c>
      <c r="J90" s="3">
        <f t="shared" si="1"/>
        <v>210</v>
      </c>
    </row>
    <row r="91" spans="1:10" x14ac:dyDescent="0.25">
      <c r="A91" s="1" t="s">
        <v>90</v>
      </c>
      <c r="B91" s="2">
        <v>43866</v>
      </c>
      <c r="C91">
        <v>22</v>
      </c>
      <c r="D91" t="s">
        <v>310</v>
      </c>
      <c r="E91" t="s">
        <v>327</v>
      </c>
      <c r="F91" t="s">
        <v>331</v>
      </c>
      <c r="G91" s="1" t="s">
        <v>638</v>
      </c>
      <c r="H91" s="3">
        <v>123</v>
      </c>
      <c r="I91" s="3">
        <v>6</v>
      </c>
      <c r="J91" s="3">
        <f t="shared" si="1"/>
        <v>738</v>
      </c>
    </row>
    <row r="92" spans="1:10" x14ac:dyDescent="0.25">
      <c r="A92" s="1" t="s">
        <v>91</v>
      </c>
      <c r="B92" s="2">
        <v>43867</v>
      </c>
      <c r="C92">
        <v>31</v>
      </c>
      <c r="D92" t="s">
        <v>311</v>
      </c>
      <c r="E92" t="s">
        <v>328</v>
      </c>
      <c r="F92" t="s">
        <v>332</v>
      </c>
      <c r="G92" s="1" t="s">
        <v>639</v>
      </c>
      <c r="H92" s="3">
        <v>233</v>
      </c>
      <c r="I92" s="3">
        <v>6</v>
      </c>
      <c r="J92" s="3">
        <f t="shared" si="1"/>
        <v>1398</v>
      </c>
    </row>
    <row r="93" spans="1:10" x14ac:dyDescent="0.25">
      <c r="A93" s="1" t="s">
        <v>92</v>
      </c>
      <c r="B93" s="2">
        <v>43868</v>
      </c>
      <c r="C93">
        <v>41</v>
      </c>
      <c r="D93" t="s">
        <v>309</v>
      </c>
      <c r="E93" t="s">
        <v>329</v>
      </c>
      <c r="F93" t="s">
        <v>333</v>
      </c>
      <c r="G93" s="1" t="s">
        <v>640</v>
      </c>
      <c r="H93" s="3">
        <v>150</v>
      </c>
      <c r="I93" s="3">
        <v>5</v>
      </c>
      <c r="J93" s="3">
        <f t="shared" si="1"/>
        <v>750</v>
      </c>
    </row>
    <row r="94" spans="1:10" x14ac:dyDescent="0.25">
      <c r="A94" s="1" t="s">
        <v>93</v>
      </c>
      <c r="B94" s="2">
        <v>43869</v>
      </c>
      <c r="C94">
        <v>51</v>
      </c>
      <c r="D94" t="s">
        <v>312</v>
      </c>
      <c r="E94" t="s">
        <v>322</v>
      </c>
      <c r="F94" t="s">
        <v>330</v>
      </c>
      <c r="G94" s="1" t="s">
        <v>641</v>
      </c>
      <c r="H94" s="3">
        <v>67</v>
      </c>
      <c r="I94" s="3">
        <v>5</v>
      </c>
      <c r="J94" s="3">
        <f t="shared" si="1"/>
        <v>335</v>
      </c>
    </row>
    <row r="95" spans="1:10" x14ac:dyDescent="0.25">
      <c r="A95" s="1" t="s">
        <v>94</v>
      </c>
      <c r="B95" s="2">
        <v>43870</v>
      </c>
      <c r="C95">
        <v>62</v>
      </c>
      <c r="D95" t="s">
        <v>313</v>
      </c>
      <c r="E95" t="s">
        <v>327</v>
      </c>
      <c r="F95" t="s">
        <v>331</v>
      </c>
      <c r="G95" s="1" t="s">
        <v>642</v>
      </c>
      <c r="H95" s="3">
        <v>30</v>
      </c>
      <c r="I95" s="3">
        <v>18</v>
      </c>
      <c r="J95" s="3">
        <f t="shared" si="1"/>
        <v>540</v>
      </c>
    </row>
    <row r="96" spans="1:10" x14ac:dyDescent="0.25">
      <c r="A96" s="1" t="s">
        <v>95</v>
      </c>
      <c r="B96" s="2">
        <v>43871</v>
      </c>
      <c r="C96">
        <v>17</v>
      </c>
      <c r="D96" t="s">
        <v>314</v>
      </c>
      <c r="E96" t="s">
        <v>328</v>
      </c>
      <c r="F96" t="s">
        <v>332</v>
      </c>
      <c r="G96" s="1" t="s">
        <v>638</v>
      </c>
      <c r="H96" s="3">
        <v>123</v>
      </c>
      <c r="I96" s="3">
        <v>17</v>
      </c>
      <c r="J96" s="3">
        <f t="shared" si="1"/>
        <v>2091</v>
      </c>
    </row>
    <row r="97" spans="1:10" x14ac:dyDescent="0.25">
      <c r="A97" s="1" t="s">
        <v>96</v>
      </c>
      <c r="B97" s="2">
        <v>43872</v>
      </c>
      <c r="C97">
        <v>82</v>
      </c>
      <c r="D97" t="s">
        <v>315</v>
      </c>
      <c r="E97" t="s">
        <v>329</v>
      </c>
      <c r="F97" t="s">
        <v>333</v>
      </c>
      <c r="G97" s="1" t="s">
        <v>639</v>
      </c>
      <c r="H97" s="3">
        <v>233</v>
      </c>
      <c r="I97" s="3">
        <v>16</v>
      </c>
      <c r="J97" s="3">
        <f t="shared" si="1"/>
        <v>3728</v>
      </c>
    </row>
    <row r="98" spans="1:10" x14ac:dyDescent="0.25">
      <c r="A98" s="1" t="s">
        <v>97</v>
      </c>
      <c r="B98" s="2">
        <v>43873</v>
      </c>
      <c r="C98">
        <v>19</v>
      </c>
      <c r="D98" t="s">
        <v>316</v>
      </c>
      <c r="E98" t="s">
        <v>322</v>
      </c>
      <c r="F98" t="s">
        <v>330</v>
      </c>
      <c r="G98" s="1" t="s">
        <v>640</v>
      </c>
      <c r="H98" s="3">
        <v>150</v>
      </c>
      <c r="I98" s="3">
        <v>19</v>
      </c>
      <c r="J98" s="3">
        <f t="shared" si="1"/>
        <v>2850</v>
      </c>
    </row>
    <row r="99" spans="1:10" x14ac:dyDescent="0.25">
      <c r="A99" s="1" t="s">
        <v>98</v>
      </c>
      <c r="B99" s="2">
        <v>43874</v>
      </c>
      <c r="C99">
        <v>20</v>
      </c>
      <c r="D99" t="s">
        <v>317</v>
      </c>
      <c r="E99" t="s">
        <v>327</v>
      </c>
      <c r="F99" t="s">
        <v>331</v>
      </c>
      <c r="G99" s="1" t="s">
        <v>641</v>
      </c>
      <c r="H99" s="3">
        <v>67</v>
      </c>
      <c r="I99" s="3">
        <v>22</v>
      </c>
      <c r="J99" s="3">
        <f t="shared" si="1"/>
        <v>1474</v>
      </c>
    </row>
    <row r="100" spans="1:10" x14ac:dyDescent="0.25">
      <c r="A100" s="1" t="s">
        <v>99</v>
      </c>
      <c r="B100" s="2">
        <v>43875</v>
      </c>
      <c r="C100">
        <v>111</v>
      </c>
      <c r="D100" t="s">
        <v>318</v>
      </c>
      <c r="E100" t="s">
        <v>328</v>
      </c>
      <c r="F100" t="s">
        <v>332</v>
      </c>
      <c r="G100" s="1" t="s">
        <v>642</v>
      </c>
      <c r="H100" s="3">
        <v>30</v>
      </c>
      <c r="I100" s="3">
        <v>25</v>
      </c>
      <c r="J100" s="3">
        <f t="shared" si="1"/>
        <v>750</v>
      </c>
    </row>
    <row r="101" spans="1:10" x14ac:dyDescent="0.25">
      <c r="A101" s="1" t="s">
        <v>100</v>
      </c>
      <c r="B101" s="2">
        <v>43876</v>
      </c>
      <c r="C101">
        <v>11</v>
      </c>
      <c r="D101" t="s">
        <v>319</v>
      </c>
      <c r="E101" t="s">
        <v>329</v>
      </c>
      <c r="F101" t="s">
        <v>333</v>
      </c>
      <c r="G101" s="1" t="s">
        <v>638</v>
      </c>
      <c r="H101" s="3">
        <v>123</v>
      </c>
      <c r="I101" s="3">
        <v>3</v>
      </c>
      <c r="J101" s="3">
        <f t="shared" si="1"/>
        <v>369</v>
      </c>
    </row>
    <row r="102" spans="1:10" x14ac:dyDescent="0.25">
      <c r="A102" s="1" t="s">
        <v>101</v>
      </c>
      <c r="B102" s="2">
        <v>43877</v>
      </c>
      <c r="C102">
        <v>22</v>
      </c>
      <c r="D102" t="s">
        <v>310</v>
      </c>
      <c r="E102" t="s">
        <v>322</v>
      </c>
      <c r="F102" t="s">
        <v>330</v>
      </c>
      <c r="G102" s="1" t="s">
        <v>639</v>
      </c>
      <c r="H102" s="3">
        <v>233</v>
      </c>
      <c r="I102" s="3">
        <v>1</v>
      </c>
      <c r="J102" s="3">
        <f t="shared" si="1"/>
        <v>233</v>
      </c>
    </row>
    <row r="103" spans="1:10" x14ac:dyDescent="0.25">
      <c r="A103" s="1" t="s">
        <v>102</v>
      </c>
      <c r="B103" s="2">
        <v>43878</v>
      </c>
      <c r="C103">
        <v>31</v>
      </c>
      <c r="D103" t="s">
        <v>311</v>
      </c>
      <c r="E103" t="s">
        <v>327</v>
      </c>
      <c r="F103" t="s">
        <v>331</v>
      </c>
      <c r="G103" s="1" t="s">
        <v>640</v>
      </c>
      <c r="H103" s="3">
        <v>150</v>
      </c>
      <c r="I103" s="3">
        <v>2</v>
      </c>
      <c r="J103" s="3">
        <f t="shared" si="1"/>
        <v>300</v>
      </c>
    </row>
    <row r="104" spans="1:10" x14ac:dyDescent="0.25">
      <c r="A104" s="1" t="s">
        <v>103</v>
      </c>
      <c r="B104" s="2">
        <v>43879</v>
      </c>
      <c r="C104">
        <v>41</v>
      </c>
      <c r="D104" t="s">
        <v>309</v>
      </c>
      <c r="E104" t="s">
        <v>328</v>
      </c>
      <c r="F104" t="s">
        <v>332</v>
      </c>
      <c r="G104" s="1" t="s">
        <v>641</v>
      </c>
      <c r="H104" s="3">
        <v>67</v>
      </c>
      <c r="I104" s="3">
        <v>3</v>
      </c>
      <c r="J104" s="3">
        <f t="shared" si="1"/>
        <v>201</v>
      </c>
    </row>
    <row r="105" spans="1:10" x14ac:dyDescent="0.25">
      <c r="A105" s="1" t="s">
        <v>104</v>
      </c>
      <c r="B105" s="2">
        <v>43880</v>
      </c>
      <c r="C105">
        <v>51</v>
      </c>
      <c r="D105" t="s">
        <v>312</v>
      </c>
      <c r="E105" t="s">
        <v>329</v>
      </c>
      <c r="F105" t="s">
        <v>333</v>
      </c>
      <c r="G105" s="1" t="s">
        <v>642</v>
      </c>
      <c r="H105" s="3">
        <v>30</v>
      </c>
      <c r="I105" s="3">
        <v>4</v>
      </c>
      <c r="J105" s="3">
        <f t="shared" si="1"/>
        <v>120</v>
      </c>
    </row>
    <row r="106" spans="1:10" x14ac:dyDescent="0.25">
      <c r="A106" s="1" t="s">
        <v>105</v>
      </c>
      <c r="B106" s="2">
        <v>43881</v>
      </c>
      <c r="C106">
        <v>62</v>
      </c>
      <c r="D106" t="s">
        <v>313</v>
      </c>
      <c r="E106" t="s">
        <v>322</v>
      </c>
      <c r="F106" t="s">
        <v>330</v>
      </c>
      <c r="G106" s="1" t="s">
        <v>638</v>
      </c>
      <c r="H106" s="3">
        <v>123</v>
      </c>
      <c r="I106" s="3">
        <v>9</v>
      </c>
      <c r="J106" s="3">
        <f t="shared" si="1"/>
        <v>1107</v>
      </c>
    </row>
    <row r="107" spans="1:10" x14ac:dyDescent="0.25">
      <c r="A107" s="1" t="s">
        <v>106</v>
      </c>
      <c r="B107" s="2">
        <v>43882</v>
      </c>
      <c r="C107">
        <v>17</v>
      </c>
      <c r="D107" t="s">
        <v>314</v>
      </c>
      <c r="E107" t="s">
        <v>327</v>
      </c>
      <c r="F107" t="s">
        <v>331</v>
      </c>
      <c r="G107" s="1" t="s">
        <v>638</v>
      </c>
      <c r="H107" s="3">
        <v>123</v>
      </c>
      <c r="I107" s="3">
        <v>5</v>
      </c>
      <c r="J107" s="3">
        <f t="shared" si="1"/>
        <v>615</v>
      </c>
    </row>
    <row r="108" spans="1:10" x14ac:dyDescent="0.25">
      <c r="A108" s="1" t="s">
        <v>107</v>
      </c>
      <c r="B108" s="2">
        <v>43883</v>
      </c>
      <c r="C108">
        <v>82</v>
      </c>
      <c r="D108" t="s">
        <v>315</v>
      </c>
      <c r="E108" t="s">
        <v>328</v>
      </c>
      <c r="F108" t="s">
        <v>332</v>
      </c>
      <c r="G108" s="1" t="s">
        <v>639</v>
      </c>
      <c r="H108" s="3">
        <v>233</v>
      </c>
      <c r="I108" s="3">
        <v>7</v>
      </c>
      <c r="J108" s="3">
        <f t="shared" si="1"/>
        <v>1631</v>
      </c>
    </row>
    <row r="109" spans="1:10" x14ac:dyDescent="0.25">
      <c r="A109" s="1" t="s">
        <v>108</v>
      </c>
      <c r="B109" s="2">
        <v>43884</v>
      </c>
      <c r="C109">
        <v>19</v>
      </c>
      <c r="D109" t="s">
        <v>316</v>
      </c>
      <c r="E109" t="s">
        <v>329</v>
      </c>
      <c r="F109" t="s">
        <v>333</v>
      </c>
      <c r="G109" s="1" t="s">
        <v>640</v>
      </c>
      <c r="H109" s="3">
        <v>150</v>
      </c>
      <c r="I109" s="3">
        <v>8</v>
      </c>
      <c r="J109" s="3">
        <f t="shared" si="1"/>
        <v>1200</v>
      </c>
    </row>
    <row r="110" spans="1:10" x14ac:dyDescent="0.25">
      <c r="A110" s="1" t="s">
        <v>109</v>
      </c>
      <c r="B110" s="2">
        <v>43885</v>
      </c>
      <c r="C110">
        <v>20</v>
      </c>
      <c r="D110" t="s">
        <v>317</v>
      </c>
      <c r="E110" t="s">
        <v>322</v>
      </c>
      <c r="F110" t="s">
        <v>330</v>
      </c>
      <c r="G110" s="1" t="s">
        <v>641</v>
      </c>
      <c r="H110" s="3">
        <v>67</v>
      </c>
      <c r="I110" s="3">
        <v>12</v>
      </c>
      <c r="J110" s="3">
        <f t="shared" si="1"/>
        <v>804</v>
      </c>
    </row>
    <row r="111" spans="1:10" x14ac:dyDescent="0.25">
      <c r="A111" s="1" t="s">
        <v>110</v>
      </c>
      <c r="B111" s="2">
        <v>43886</v>
      </c>
      <c r="C111">
        <v>111</v>
      </c>
      <c r="D111" t="s">
        <v>318</v>
      </c>
      <c r="E111" t="s">
        <v>327</v>
      </c>
      <c r="F111" t="s">
        <v>331</v>
      </c>
      <c r="G111" s="1" t="s">
        <v>642</v>
      </c>
      <c r="H111" s="3">
        <v>30</v>
      </c>
      <c r="I111" s="3">
        <v>11</v>
      </c>
      <c r="J111" s="3">
        <f t="shared" si="1"/>
        <v>330</v>
      </c>
    </row>
    <row r="112" spans="1:10" x14ac:dyDescent="0.25">
      <c r="A112" s="1" t="s">
        <v>111</v>
      </c>
      <c r="B112" s="2">
        <v>43887</v>
      </c>
      <c r="C112">
        <v>11</v>
      </c>
      <c r="D112" t="s">
        <v>319</v>
      </c>
      <c r="E112" t="s">
        <v>328</v>
      </c>
      <c r="F112" t="s">
        <v>332</v>
      </c>
      <c r="G112" s="1" t="s">
        <v>638</v>
      </c>
      <c r="H112" s="3">
        <v>123</v>
      </c>
      <c r="I112" s="3">
        <v>13</v>
      </c>
      <c r="J112" s="3">
        <f t="shared" si="1"/>
        <v>1599</v>
      </c>
    </row>
    <row r="113" spans="1:10" x14ac:dyDescent="0.25">
      <c r="A113" s="1" t="s">
        <v>112</v>
      </c>
      <c r="B113" s="2">
        <v>43888</v>
      </c>
      <c r="C113">
        <v>22</v>
      </c>
      <c r="D113" t="s">
        <v>310</v>
      </c>
      <c r="E113" t="s">
        <v>329</v>
      </c>
      <c r="F113" t="s">
        <v>333</v>
      </c>
      <c r="G113" s="1" t="s">
        <v>639</v>
      </c>
      <c r="H113" s="3">
        <v>233</v>
      </c>
      <c r="I113" s="3">
        <v>14</v>
      </c>
      <c r="J113" s="3">
        <f t="shared" si="1"/>
        <v>3262</v>
      </c>
    </row>
    <row r="114" spans="1:10" x14ac:dyDescent="0.25">
      <c r="A114" s="1" t="s">
        <v>113</v>
      </c>
      <c r="B114" s="2">
        <v>43889</v>
      </c>
      <c r="C114">
        <v>31</v>
      </c>
      <c r="D114" t="s">
        <v>311</v>
      </c>
      <c r="E114" t="s">
        <v>322</v>
      </c>
      <c r="F114" t="s">
        <v>330</v>
      </c>
      <c r="G114" s="1" t="s">
        <v>640</v>
      </c>
      <c r="H114" s="3">
        <v>150</v>
      </c>
      <c r="I114" s="3">
        <v>20</v>
      </c>
      <c r="J114" s="3">
        <f t="shared" si="1"/>
        <v>3000</v>
      </c>
    </row>
    <row r="115" spans="1:10" x14ac:dyDescent="0.25">
      <c r="A115" s="1" t="s">
        <v>114</v>
      </c>
      <c r="B115" s="2">
        <v>43890</v>
      </c>
      <c r="C115">
        <v>41</v>
      </c>
      <c r="D115" t="s">
        <v>309</v>
      </c>
      <c r="E115" t="s">
        <v>327</v>
      </c>
      <c r="F115" t="s">
        <v>331</v>
      </c>
      <c r="G115" s="1" t="s">
        <v>641</v>
      </c>
      <c r="H115" s="3">
        <v>67</v>
      </c>
      <c r="I115" s="3">
        <v>11</v>
      </c>
      <c r="J115" s="3">
        <f t="shared" si="1"/>
        <v>737</v>
      </c>
    </row>
    <row r="116" spans="1:10" x14ac:dyDescent="0.25">
      <c r="A116" s="1" t="s">
        <v>115</v>
      </c>
      <c r="B116" s="2">
        <v>43891</v>
      </c>
      <c r="C116">
        <v>51</v>
      </c>
      <c r="D116" t="s">
        <v>312</v>
      </c>
      <c r="E116" t="s">
        <v>328</v>
      </c>
      <c r="F116" t="s">
        <v>332</v>
      </c>
      <c r="G116" s="1" t="s">
        <v>642</v>
      </c>
      <c r="H116" s="3">
        <v>30</v>
      </c>
      <c r="I116" s="3">
        <v>12</v>
      </c>
      <c r="J116" s="3">
        <f t="shared" si="1"/>
        <v>360</v>
      </c>
    </row>
    <row r="117" spans="1:10" x14ac:dyDescent="0.25">
      <c r="A117" s="1" t="s">
        <v>116</v>
      </c>
      <c r="B117" s="2">
        <v>43892</v>
      </c>
      <c r="C117">
        <v>62</v>
      </c>
      <c r="D117" t="s">
        <v>313</v>
      </c>
      <c r="E117" t="s">
        <v>329</v>
      </c>
      <c r="F117" t="s">
        <v>333</v>
      </c>
      <c r="G117" s="1" t="s">
        <v>638</v>
      </c>
      <c r="H117" s="3">
        <v>123</v>
      </c>
      <c r="I117" s="3">
        <v>1</v>
      </c>
      <c r="J117" s="3">
        <f t="shared" si="1"/>
        <v>123</v>
      </c>
    </row>
    <row r="118" spans="1:10" x14ac:dyDescent="0.25">
      <c r="A118" s="1" t="s">
        <v>117</v>
      </c>
      <c r="B118" s="2">
        <v>43893</v>
      </c>
      <c r="C118">
        <v>17</v>
      </c>
      <c r="D118" t="s">
        <v>314</v>
      </c>
      <c r="E118" t="s">
        <v>322</v>
      </c>
      <c r="F118" t="s">
        <v>330</v>
      </c>
      <c r="G118" s="1" t="s">
        <v>639</v>
      </c>
      <c r="H118" s="3">
        <v>233</v>
      </c>
      <c r="I118" s="3">
        <v>13</v>
      </c>
      <c r="J118" s="3">
        <f t="shared" si="1"/>
        <v>3029</v>
      </c>
    </row>
    <row r="119" spans="1:10" x14ac:dyDescent="0.25">
      <c r="A119" s="1" t="s">
        <v>118</v>
      </c>
      <c r="B119" s="2">
        <v>43894</v>
      </c>
      <c r="C119">
        <v>82</v>
      </c>
      <c r="D119" t="s">
        <v>315</v>
      </c>
      <c r="E119" t="s">
        <v>327</v>
      </c>
      <c r="F119" t="s">
        <v>331</v>
      </c>
      <c r="G119" s="1" t="s">
        <v>640</v>
      </c>
      <c r="H119" s="3">
        <v>150</v>
      </c>
      <c r="I119" s="3">
        <v>14</v>
      </c>
      <c r="J119" s="3">
        <f t="shared" si="1"/>
        <v>2100</v>
      </c>
    </row>
    <row r="120" spans="1:10" x14ac:dyDescent="0.25">
      <c r="A120" s="1" t="s">
        <v>119</v>
      </c>
      <c r="B120" s="2">
        <v>43895</v>
      </c>
      <c r="C120">
        <v>19</v>
      </c>
      <c r="D120" t="s">
        <v>316</v>
      </c>
      <c r="E120" t="s">
        <v>328</v>
      </c>
      <c r="F120" t="s">
        <v>332</v>
      </c>
      <c r="G120" s="1" t="s">
        <v>641</v>
      </c>
      <c r="H120" s="3">
        <v>67</v>
      </c>
      <c r="I120" s="3">
        <v>9</v>
      </c>
      <c r="J120" s="3">
        <f t="shared" si="1"/>
        <v>603</v>
      </c>
    </row>
    <row r="121" spans="1:10" x14ac:dyDescent="0.25">
      <c r="A121" s="1" t="s">
        <v>120</v>
      </c>
      <c r="B121" s="2">
        <v>43896</v>
      </c>
      <c r="C121">
        <v>20</v>
      </c>
      <c r="D121" t="s">
        <v>317</v>
      </c>
      <c r="E121" t="s">
        <v>329</v>
      </c>
      <c r="F121" t="s">
        <v>333</v>
      </c>
      <c r="G121" s="1" t="s">
        <v>642</v>
      </c>
      <c r="H121" s="3">
        <v>30</v>
      </c>
      <c r="I121" s="3">
        <v>9</v>
      </c>
      <c r="J121" s="3">
        <f t="shared" si="1"/>
        <v>270</v>
      </c>
    </row>
    <row r="122" spans="1:10" x14ac:dyDescent="0.25">
      <c r="A122" s="1" t="s">
        <v>121</v>
      </c>
      <c r="B122" s="2">
        <v>43897</v>
      </c>
      <c r="C122">
        <v>111</v>
      </c>
      <c r="D122" t="s">
        <v>318</v>
      </c>
      <c r="E122" t="s">
        <v>322</v>
      </c>
      <c r="F122" t="s">
        <v>330</v>
      </c>
      <c r="G122" s="1" t="s">
        <v>638</v>
      </c>
      <c r="H122" s="3">
        <v>123</v>
      </c>
      <c r="I122" s="3">
        <v>8</v>
      </c>
      <c r="J122" s="3">
        <f t="shared" si="1"/>
        <v>984</v>
      </c>
    </row>
    <row r="123" spans="1:10" x14ac:dyDescent="0.25">
      <c r="A123" s="1" t="s">
        <v>122</v>
      </c>
      <c r="B123" s="2">
        <v>43898</v>
      </c>
      <c r="C123">
        <v>11</v>
      </c>
      <c r="D123" t="s">
        <v>319</v>
      </c>
      <c r="E123" t="s">
        <v>329</v>
      </c>
      <c r="F123" t="s">
        <v>331</v>
      </c>
      <c r="G123" s="1" t="s">
        <v>639</v>
      </c>
      <c r="H123" s="3">
        <v>233</v>
      </c>
      <c r="I123" s="3">
        <v>7</v>
      </c>
      <c r="J123" s="3">
        <f t="shared" si="1"/>
        <v>1631</v>
      </c>
    </row>
    <row r="124" spans="1:10" x14ac:dyDescent="0.25">
      <c r="A124" s="1" t="s">
        <v>123</v>
      </c>
      <c r="B124" s="2">
        <v>43899</v>
      </c>
      <c r="C124">
        <v>22</v>
      </c>
      <c r="D124" t="s">
        <v>310</v>
      </c>
      <c r="E124" t="s">
        <v>325</v>
      </c>
      <c r="F124" t="s">
        <v>332</v>
      </c>
      <c r="G124" s="1" t="s">
        <v>640</v>
      </c>
      <c r="H124" s="3">
        <v>150</v>
      </c>
      <c r="I124" s="3">
        <v>6</v>
      </c>
      <c r="J124" s="3">
        <f t="shared" si="1"/>
        <v>900</v>
      </c>
    </row>
    <row r="125" spans="1:10" x14ac:dyDescent="0.25">
      <c r="A125" s="1" t="s">
        <v>124</v>
      </c>
      <c r="B125" s="2">
        <v>43900</v>
      </c>
      <c r="C125">
        <v>31</v>
      </c>
      <c r="D125" t="s">
        <v>311</v>
      </c>
      <c r="E125" t="s">
        <v>329</v>
      </c>
      <c r="F125" t="s">
        <v>333</v>
      </c>
      <c r="G125" s="1" t="s">
        <v>641</v>
      </c>
      <c r="H125" s="3">
        <v>67</v>
      </c>
      <c r="I125" s="3">
        <v>6</v>
      </c>
      <c r="J125" s="3">
        <f t="shared" si="1"/>
        <v>402</v>
      </c>
    </row>
    <row r="126" spans="1:10" x14ac:dyDescent="0.25">
      <c r="A126" s="1" t="s">
        <v>125</v>
      </c>
      <c r="B126" s="2">
        <v>43901</v>
      </c>
      <c r="C126">
        <v>41</v>
      </c>
      <c r="D126" t="s">
        <v>309</v>
      </c>
      <c r="E126" t="s">
        <v>325</v>
      </c>
      <c r="F126" t="s">
        <v>330</v>
      </c>
      <c r="G126" s="1" t="s">
        <v>642</v>
      </c>
      <c r="H126" s="3">
        <v>30</v>
      </c>
      <c r="I126" s="3">
        <v>5</v>
      </c>
      <c r="J126" s="3">
        <f t="shared" si="1"/>
        <v>150</v>
      </c>
    </row>
    <row r="127" spans="1:10" x14ac:dyDescent="0.25">
      <c r="A127" s="1" t="s">
        <v>126</v>
      </c>
      <c r="B127" s="2">
        <v>43902</v>
      </c>
      <c r="C127">
        <v>51</v>
      </c>
      <c r="D127" t="s">
        <v>312</v>
      </c>
      <c r="E127" t="s">
        <v>329</v>
      </c>
      <c r="F127" t="s">
        <v>331</v>
      </c>
      <c r="G127" s="1" t="s">
        <v>638</v>
      </c>
      <c r="H127" s="3">
        <v>123</v>
      </c>
      <c r="I127" s="3">
        <v>5</v>
      </c>
      <c r="J127" s="3">
        <f t="shared" si="1"/>
        <v>615</v>
      </c>
    </row>
    <row r="128" spans="1:10" x14ac:dyDescent="0.25">
      <c r="A128" s="1" t="s">
        <v>127</v>
      </c>
      <c r="B128" s="2">
        <v>43903</v>
      </c>
      <c r="C128">
        <v>62</v>
      </c>
      <c r="D128" t="s">
        <v>313</v>
      </c>
      <c r="E128" t="s">
        <v>325</v>
      </c>
      <c r="F128" t="s">
        <v>332</v>
      </c>
      <c r="G128" s="1" t="s">
        <v>638</v>
      </c>
      <c r="H128" s="3">
        <v>123</v>
      </c>
      <c r="I128" s="3">
        <v>18</v>
      </c>
      <c r="J128" s="3">
        <f t="shared" si="1"/>
        <v>2214</v>
      </c>
    </row>
    <row r="129" spans="1:10" x14ac:dyDescent="0.25">
      <c r="A129" s="1" t="s">
        <v>128</v>
      </c>
      <c r="B129" s="2">
        <v>43904</v>
      </c>
      <c r="C129">
        <v>17</v>
      </c>
      <c r="D129" t="s">
        <v>314</v>
      </c>
      <c r="E129" t="s">
        <v>329</v>
      </c>
      <c r="F129" t="s">
        <v>333</v>
      </c>
      <c r="G129" s="1" t="s">
        <v>639</v>
      </c>
      <c r="H129" s="3">
        <v>233</v>
      </c>
      <c r="I129" s="3">
        <v>17</v>
      </c>
      <c r="J129" s="3">
        <f t="shared" si="1"/>
        <v>3961</v>
      </c>
    </row>
    <row r="130" spans="1:10" x14ac:dyDescent="0.25">
      <c r="A130" s="1" t="s">
        <v>129</v>
      </c>
      <c r="B130" s="2">
        <v>43905</v>
      </c>
      <c r="C130">
        <v>82</v>
      </c>
      <c r="D130" t="s">
        <v>315</v>
      </c>
      <c r="E130" t="s">
        <v>325</v>
      </c>
      <c r="F130" t="s">
        <v>330</v>
      </c>
      <c r="G130" s="1" t="s">
        <v>640</v>
      </c>
      <c r="H130" s="3">
        <v>150</v>
      </c>
      <c r="I130" s="3">
        <v>16</v>
      </c>
      <c r="J130" s="3">
        <f t="shared" si="1"/>
        <v>2400</v>
      </c>
    </row>
    <row r="131" spans="1:10" x14ac:dyDescent="0.25">
      <c r="A131" s="1" t="s">
        <v>130</v>
      </c>
      <c r="B131" s="2">
        <v>43906</v>
      </c>
      <c r="C131">
        <v>19</v>
      </c>
      <c r="D131" t="s">
        <v>316</v>
      </c>
      <c r="E131" t="s">
        <v>329</v>
      </c>
      <c r="F131" t="s">
        <v>331</v>
      </c>
      <c r="G131" s="1" t="s">
        <v>641</v>
      </c>
      <c r="H131" s="3">
        <v>67</v>
      </c>
      <c r="I131" s="3">
        <v>19</v>
      </c>
      <c r="J131" s="3">
        <f t="shared" ref="J131:J194" si="2">H131*I131</f>
        <v>1273</v>
      </c>
    </row>
    <row r="132" spans="1:10" x14ac:dyDescent="0.25">
      <c r="A132" s="1" t="s">
        <v>131</v>
      </c>
      <c r="B132" s="2">
        <v>43907</v>
      </c>
      <c r="C132">
        <v>20</v>
      </c>
      <c r="D132" t="s">
        <v>317</v>
      </c>
      <c r="E132" t="s">
        <v>325</v>
      </c>
      <c r="F132" t="s">
        <v>332</v>
      </c>
      <c r="G132" s="1" t="s">
        <v>642</v>
      </c>
      <c r="H132" s="3">
        <v>30</v>
      </c>
      <c r="I132" s="3">
        <v>22</v>
      </c>
      <c r="J132" s="3">
        <f t="shared" si="2"/>
        <v>660</v>
      </c>
    </row>
    <row r="133" spans="1:10" x14ac:dyDescent="0.25">
      <c r="A133" s="1" t="s">
        <v>132</v>
      </c>
      <c r="B133" s="2">
        <v>43908</v>
      </c>
      <c r="C133">
        <v>111</v>
      </c>
      <c r="D133" t="s">
        <v>318</v>
      </c>
      <c r="E133" t="s">
        <v>329</v>
      </c>
      <c r="F133" t="s">
        <v>333</v>
      </c>
      <c r="G133" s="1" t="s">
        <v>638</v>
      </c>
      <c r="H133" s="3">
        <v>123</v>
      </c>
      <c r="I133" s="3">
        <v>25</v>
      </c>
      <c r="J133" s="3">
        <f t="shared" si="2"/>
        <v>3075</v>
      </c>
    </row>
    <row r="134" spans="1:10" x14ac:dyDescent="0.25">
      <c r="A134" s="1" t="s">
        <v>133</v>
      </c>
      <c r="B134" s="2">
        <v>43909</v>
      </c>
      <c r="C134">
        <v>11</v>
      </c>
      <c r="D134" t="s">
        <v>319</v>
      </c>
      <c r="E134" t="s">
        <v>325</v>
      </c>
      <c r="F134" t="s">
        <v>330</v>
      </c>
      <c r="G134" s="1" t="s">
        <v>639</v>
      </c>
      <c r="H134" s="3">
        <v>233</v>
      </c>
      <c r="I134" s="3">
        <v>3</v>
      </c>
      <c r="J134" s="3">
        <f t="shared" si="2"/>
        <v>699</v>
      </c>
    </row>
    <row r="135" spans="1:10" x14ac:dyDescent="0.25">
      <c r="A135" s="1" t="s">
        <v>134</v>
      </c>
      <c r="B135" s="2">
        <v>43910</v>
      </c>
      <c r="C135">
        <v>22</v>
      </c>
      <c r="D135" t="s">
        <v>310</v>
      </c>
      <c r="E135" t="s">
        <v>329</v>
      </c>
      <c r="F135" t="s">
        <v>331</v>
      </c>
      <c r="G135" s="1" t="s">
        <v>640</v>
      </c>
      <c r="H135" s="3">
        <v>150</v>
      </c>
      <c r="I135" s="3">
        <v>1</v>
      </c>
      <c r="J135" s="3">
        <f t="shared" si="2"/>
        <v>150</v>
      </c>
    </row>
    <row r="136" spans="1:10" x14ac:dyDescent="0.25">
      <c r="A136" s="1" t="s">
        <v>135</v>
      </c>
      <c r="B136" s="2">
        <v>43911</v>
      </c>
      <c r="C136">
        <v>31</v>
      </c>
      <c r="D136" t="s">
        <v>311</v>
      </c>
      <c r="E136" t="s">
        <v>325</v>
      </c>
      <c r="F136" t="s">
        <v>332</v>
      </c>
      <c r="G136" s="1" t="s">
        <v>641</v>
      </c>
      <c r="H136" s="3">
        <v>67</v>
      </c>
      <c r="I136" s="3">
        <v>2</v>
      </c>
      <c r="J136" s="3">
        <f t="shared" si="2"/>
        <v>134</v>
      </c>
    </row>
    <row r="137" spans="1:10" x14ac:dyDescent="0.25">
      <c r="A137" s="1" t="s">
        <v>136</v>
      </c>
      <c r="B137" s="2">
        <v>43912</v>
      </c>
      <c r="C137">
        <v>41</v>
      </c>
      <c r="D137" t="s">
        <v>309</v>
      </c>
      <c r="E137" t="s">
        <v>329</v>
      </c>
      <c r="F137" t="s">
        <v>333</v>
      </c>
      <c r="G137" s="1" t="s">
        <v>642</v>
      </c>
      <c r="H137" s="3">
        <v>30</v>
      </c>
      <c r="I137" s="3">
        <v>3</v>
      </c>
      <c r="J137" s="3">
        <f t="shared" si="2"/>
        <v>90</v>
      </c>
    </row>
    <row r="138" spans="1:10" x14ac:dyDescent="0.25">
      <c r="A138" s="1" t="s">
        <v>137</v>
      </c>
      <c r="B138" s="2">
        <v>43913</v>
      </c>
      <c r="C138">
        <v>51</v>
      </c>
      <c r="D138" t="s">
        <v>312</v>
      </c>
      <c r="E138" t="s">
        <v>325</v>
      </c>
      <c r="F138" t="s">
        <v>330</v>
      </c>
      <c r="G138" s="1" t="s">
        <v>638</v>
      </c>
      <c r="H138" s="3">
        <v>123</v>
      </c>
      <c r="I138" s="3">
        <v>4</v>
      </c>
      <c r="J138" s="3">
        <f t="shared" si="2"/>
        <v>492</v>
      </c>
    </row>
    <row r="139" spans="1:10" x14ac:dyDescent="0.25">
      <c r="A139" s="1" t="s">
        <v>138</v>
      </c>
      <c r="B139" s="2">
        <v>43914</v>
      </c>
      <c r="C139">
        <v>62</v>
      </c>
      <c r="D139" t="s">
        <v>313</v>
      </c>
      <c r="E139" t="s">
        <v>329</v>
      </c>
      <c r="F139" t="s">
        <v>331</v>
      </c>
      <c r="G139" s="1" t="s">
        <v>639</v>
      </c>
      <c r="H139" s="3">
        <v>233</v>
      </c>
      <c r="I139" s="3">
        <v>9</v>
      </c>
      <c r="J139" s="3">
        <f t="shared" si="2"/>
        <v>2097</v>
      </c>
    </row>
    <row r="140" spans="1:10" x14ac:dyDescent="0.25">
      <c r="A140" s="1" t="s">
        <v>139</v>
      </c>
      <c r="B140" s="2">
        <v>43915</v>
      </c>
      <c r="C140">
        <v>17</v>
      </c>
      <c r="D140" t="s">
        <v>314</v>
      </c>
      <c r="E140" t="s">
        <v>325</v>
      </c>
      <c r="F140" t="s">
        <v>332</v>
      </c>
      <c r="G140" s="1" t="s">
        <v>640</v>
      </c>
      <c r="H140" s="3">
        <v>150</v>
      </c>
      <c r="I140" s="3">
        <v>5</v>
      </c>
      <c r="J140" s="3">
        <f t="shared" si="2"/>
        <v>750</v>
      </c>
    </row>
    <row r="141" spans="1:10" x14ac:dyDescent="0.25">
      <c r="A141" s="1" t="s">
        <v>140</v>
      </c>
      <c r="B141" s="2">
        <v>43916</v>
      </c>
      <c r="C141">
        <v>82</v>
      </c>
      <c r="D141" t="s">
        <v>315</v>
      </c>
      <c r="E141" t="s">
        <v>329</v>
      </c>
      <c r="F141" t="s">
        <v>333</v>
      </c>
      <c r="G141" s="1" t="s">
        <v>641</v>
      </c>
      <c r="H141" s="3">
        <v>67</v>
      </c>
      <c r="I141" s="3">
        <v>7</v>
      </c>
      <c r="J141" s="3">
        <f t="shared" si="2"/>
        <v>469</v>
      </c>
    </row>
    <row r="142" spans="1:10" x14ac:dyDescent="0.25">
      <c r="A142" s="1" t="s">
        <v>141</v>
      </c>
      <c r="B142" s="2">
        <v>43917</v>
      </c>
      <c r="C142">
        <v>19</v>
      </c>
      <c r="D142" t="s">
        <v>316</v>
      </c>
      <c r="E142" t="s">
        <v>325</v>
      </c>
      <c r="F142" t="s">
        <v>330</v>
      </c>
      <c r="G142" s="1" t="s">
        <v>642</v>
      </c>
      <c r="H142" s="3">
        <v>30</v>
      </c>
      <c r="I142" s="3">
        <v>8</v>
      </c>
      <c r="J142" s="3">
        <f t="shared" si="2"/>
        <v>240</v>
      </c>
    </row>
    <row r="143" spans="1:10" x14ac:dyDescent="0.25">
      <c r="A143" s="1" t="s">
        <v>142</v>
      </c>
      <c r="B143" s="2">
        <v>43918</v>
      </c>
      <c r="C143">
        <v>20</v>
      </c>
      <c r="D143" t="s">
        <v>317</v>
      </c>
      <c r="E143" t="s">
        <v>329</v>
      </c>
      <c r="F143" t="s">
        <v>331</v>
      </c>
      <c r="G143" s="1" t="s">
        <v>638</v>
      </c>
      <c r="H143" s="3">
        <v>123</v>
      </c>
      <c r="I143" s="3">
        <v>12</v>
      </c>
      <c r="J143" s="3">
        <f t="shared" si="2"/>
        <v>1476</v>
      </c>
    </row>
    <row r="144" spans="1:10" x14ac:dyDescent="0.25">
      <c r="A144" s="1" t="s">
        <v>143</v>
      </c>
      <c r="B144" s="2">
        <v>43919</v>
      </c>
      <c r="C144">
        <v>111</v>
      </c>
      <c r="D144" t="s">
        <v>318</v>
      </c>
      <c r="E144" t="s">
        <v>325</v>
      </c>
      <c r="F144" t="s">
        <v>332</v>
      </c>
      <c r="G144" s="1" t="s">
        <v>639</v>
      </c>
      <c r="H144" s="3">
        <v>233</v>
      </c>
      <c r="I144" s="3">
        <v>11</v>
      </c>
      <c r="J144" s="3">
        <f t="shared" si="2"/>
        <v>2563</v>
      </c>
    </row>
    <row r="145" spans="1:10" x14ac:dyDescent="0.25">
      <c r="A145" s="1" t="s">
        <v>144</v>
      </c>
      <c r="B145" s="2">
        <v>43920</v>
      </c>
      <c r="C145">
        <v>11</v>
      </c>
      <c r="D145" t="s">
        <v>319</v>
      </c>
      <c r="E145" t="s">
        <v>329</v>
      </c>
      <c r="F145" t="s">
        <v>333</v>
      </c>
      <c r="G145" s="1" t="s">
        <v>640</v>
      </c>
      <c r="H145" s="3">
        <v>150</v>
      </c>
      <c r="I145" s="3">
        <v>13</v>
      </c>
      <c r="J145" s="3">
        <f t="shared" si="2"/>
        <v>1950</v>
      </c>
    </row>
    <row r="146" spans="1:10" x14ac:dyDescent="0.25">
      <c r="A146" s="1" t="s">
        <v>145</v>
      </c>
      <c r="B146" s="2">
        <v>43921</v>
      </c>
      <c r="C146">
        <v>22</v>
      </c>
      <c r="D146" t="s">
        <v>310</v>
      </c>
      <c r="E146" t="s">
        <v>325</v>
      </c>
      <c r="F146" t="s">
        <v>330</v>
      </c>
      <c r="G146" s="1" t="s">
        <v>641</v>
      </c>
      <c r="H146" s="3">
        <v>67</v>
      </c>
      <c r="I146" s="3">
        <v>14</v>
      </c>
      <c r="J146" s="3">
        <f t="shared" si="2"/>
        <v>938</v>
      </c>
    </row>
    <row r="147" spans="1:10" x14ac:dyDescent="0.25">
      <c r="A147" s="1" t="s">
        <v>146</v>
      </c>
      <c r="B147" s="2">
        <v>43922</v>
      </c>
      <c r="C147">
        <v>31</v>
      </c>
      <c r="D147" t="s">
        <v>311</v>
      </c>
      <c r="E147" t="s">
        <v>329</v>
      </c>
      <c r="F147" t="s">
        <v>331</v>
      </c>
      <c r="G147" s="1" t="s">
        <v>642</v>
      </c>
      <c r="H147" s="3">
        <v>30</v>
      </c>
      <c r="I147" s="3">
        <v>20</v>
      </c>
      <c r="J147" s="3">
        <f t="shared" si="2"/>
        <v>600</v>
      </c>
    </row>
    <row r="148" spans="1:10" x14ac:dyDescent="0.25">
      <c r="A148" s="1" t="s">
        <v>147</v>
      </c>
      <c r="B148" s="2">
        <v>43923</v>
      </c>
      <c r="C148">
        <v>41</v>
      </c>
      <c r="D148" t="s">
        <v>309</v>
      </c>
      <c r="E148" t="s">
        <v>325</v>
      </c>
      <c r="F148" t="s">
        <v>332</v>
      </c>
      <c r="G148" s="1" t="s">
        <v>638</v>
      </c>
      <c r="H148" s="3">
        <v>123</v>
      </c>
      <c r="I148" s="3">
        <v>11</v>
      </c>
      <c r="J148" s="3">
        <f t="shared" si="2"/>
        <v>1353</v>
      </c>
    </row>
    <row r="149" spans="1:10" x14ac:dyDescent="0.25">
      <c r="A149" s="1" t="s">
        <v>148</v>
      </c>
      <c r="B149" s="2">
        <v>43924</v>
      </c>
      <c r="C149">
        <v>51</v>
      </c>
      <c r="D149" t="s">
        <v>312</v>
      </c>
      <c r="E149" t="s">
        <v>329</v>
      </c>
      <c r="F149" t="s">
        <v>333</v>
      </c>
      <c r="G149" s="1" t="s">
        <v>638</v>
      </c>
      <c r="H149" s="3">
        <v>123</v>
      </c>
      <c r="I149" s="3">
        <v>12</v>
      </c>
      <c r="J149" s="3">
        <f t="shared" si="2"/>
        <v>1476</v>
      </c>
    </row>
    <row r="150" spans="1:10" x14ac:dyDescent="0.25">
      <c r="A150" s="1" t="s">
        <v>149</v>
      </c>
      <c r="B150" s="2">
        <v>43925</v>
      </c>
      <c r="C150">
        <v>62</v>
      </c>
      <c r="D150" t="s">
        <v>313</v>
      </c>
      <c r="E150" t="s">
        <v>325</v>
      </c>
      <c r="F150" t="s">
        <v>330</v>
      </c>
      <c r="G150" s="1" t="s">
        <v>639</v>
      </c>
      <c r="H150" s="3">
        <v>233</v>
      </c>
      <c r="I150" s="3">
        <v>1</v>
      </c>
      <c r="J150" s="3">
        <f t="shared" si="2"/>
        <v>233</v>
      </c>
    </row>
    <row r="151" spans="1:10" x14ac:dyDescent="0.25">
      <c r="A151" s="1" t="s">
        <v>150</v>
      </c>
      <c r="B151" s="2">
        <v>43926</v>
      </c>
      <c r="C151">
        <v>17</v>
      </c>
      <c r="D151" t="s">
        <v>314</v>
      </c>
      <c r="E151" t="s">
        <v>329</v>
      </c>
      <c r="F151" t="s">
        <v>331</v>
      </c>
      <c r="G151" s="1" t="s">
        <v>640</v>
      </c>
      <c r="H151" s="3">
        <v>150</v>
      </c>
      <c r="I151" s="3">
        <v>13</v>
      </c>
      <c r="J151" s="3">
        <f t="shared" si="2"/>
        <v>1950</v>
      </c>
    </row>
    <row r="152" spans="1:10" x14ac:dyDescent="0.25">
      <c r="A152" s="1" t="s">
        <v>151</v>
      </c>
      <c r="B152" s="2">
        <v>43927</v>
      </c>
      <c r="C152">
        <v>82</v>
      </c>
      <c r="D152" t="s">
        <v>315</v>
      </c>
      <c r="E152" t="s">
        <v>325</v>
      </c>
      <c r="F152" t="s">
        <v>332</v>
      </c>
      <c r="G152" s="1" t="s">
        <v>641</v>
      </c>
      <c r="H152" s="3">
        <v>67</v>
      </c>
      <c r="I152" s="3">
        <v>14</v>
      </c>
      <c r="J152" s="3">
        <f t="shared" si="2"/>
        <v>938</v>
      </c>
    </row>
    <row r="153" spans="1:10" x14ac:dyDescent="0.25">
      <c r="A153" s="1" t="s">
        <v>152</v>
      </c>
      <c r="B153" s="2">
        <v>43928</v>
      </c>
      <c r="C153">
        <v>19</v>
      </c>
      <c r="D153" t="s">
        <v>316</v>
      </c>
      <c r="E153" t="s">
        <v>329</v>
      </c>
      <c r="F153" t="s">
        <v>333</v>
      </c>
      <c r="G153" s="1" t="s">
        <v>642</v>
      </c>
      <c r="H153" s="3">
        <v>30</v>
      </c>
      <c r="I153" s="3">
        <v>9</v>
      </c>
      <c r="J153" s="3">
        <f t="shared" si="2"/>
        <v>270</v>
      </c>
    </row>
    <row r="154" spans="1:10" x14ac:dyDescent="0.25">
      <c r="A154" s="1" t="s">
        <v>153</v>
      </c>
      <c r="B154" s="2">
        <v>43929</v>
      </c>
      <c r="C154">
        <v>20</v>
      </c>
      <c r="D154" t="s">
        <v>317</v>
      </c>
      <c r="E154" t="s">
        <v>325</v>
      </c>
      <c r="F154" t="s">
        <v>330</v>
      </c>
      <c r="G154" s="1" t="s">
        <v>638</v>
      </c>
      <c r="H154" s="3">
        <v>123</v>
      </c>
      <c r="I154" s="3">
        <v>9</v>
      </c>
      <c r="J154" s="3">
        <f t="shared" si="2"/>
        <v>1107</v>
      </c>
    </row>
    <row r="155" spans="1:10" x14ac:dyDescent="0.25">
      <c r="A155" s="1" t="s">
        <v>154</v>
      </c>
      <c r="B155" s="2">
        <v>43930</v>
      </c>
      <c r="C155">
        <v>111</v>
      </c>
      <c r="D155" t="s">
        <v>318</v>
      </c>
      <c r="E155" t="s">
        <v>329</v>
      </c>
      <c r="F155" t="s">
        <v>331</v>
      </c>
      <c r="G155" s="1" t="s">
        <v>639</v>
      </c>
      <c r="H155" s="3">
        <v>233</v>
      </c>
      <c r="I155" s="3">
        <v>8</v>
      </c>
      <c r="J155" s="3">
        <f t="shared" si="2"/>
        <v>1864</v>
      </c>
    </row>
    <row r="156" spans="1:10" x14ac:dyDescent="0.25">
      <c r="A156" s="1" t="s">
        <v>155</v>
      </c>
      <c r="B156" s="2">
        <v>43931</v>
      </c>
      <c r="C156">
        <v>11</v>
      </c>
      <c r="D156" t="s">
        <v>319</v>
      </c>
      <c r="E156" t="s">
        <v>325</v>
      </c>
      <c r="F156" t="s">
        <v>332</v>
      </c>
      <c r="G156" s="1" t="s">
        <v>640</v>
      </c>
      <c r="H156" s="3">
        <v>150</v>
      </c>
      <c r="I156" s="3">
        <v>7</v>
      </c>
      <c r="J156" s="3">
        <f t="shared" si="2"/>
        <v>1050</v>
      </c>
    </row>
    <row r="157" spans="1:10" x14ac:dyDescent="0.25">
      <c r="A157" s="1" t="s">
        <v>156</v>
      </c>
      <c r="B157" s="2">
        <v>43932</v>
      </c>
      <c r="C157">
        <v>22</v>
      </c>
      <c r="D157" t="s">
        <v>310</v>
      </c>
      <c r="E157" t="s">
        <v>329</v>
      </c>
      <c r="F157" t="s">
        <v>333</v>
      </c>
      <c r="G157" s="1" t="s">
        <v>641</v>
      </c>
      <c r="H157" s="3">
        <v>67</v>
      </c>
      <c r="I157" s="3">
        <v>6</v>
      </c>
      <c r="J157" s="3">
        <f t="shared" si="2"/>
        <v>402</v>
      </c>
    </row>
    <row r="158" spans="1:10" x14ac:dyDescent="0.25">
      <c r="A158" s="1" t="s">
        <v>157</v>
      </c>
      <c r="B158" s="2">
        <v>43933</v>
      </c>
      <c r="C158">
        <v>31</v>
      </c>
      <c r="D158" t="s">
        <v>311</v>
      </c>
      <c r="E158" t="s">
        <v>325</v>
      </c>
      <c r="F158" t="s">
        <v>330</v>
      </c>
      <c r="G158" s="1" t="s">
        <v>642</v>
      </c>
      <c r="H158" s="3">
        <v>30</v>
      </c>
      <c r="I158" s="3">
        <v>6</v>
      </c>
      <c r="J158" s="3">
        <f t="shared" si="2"/>
        <v>180</v>
      </c>
    </row>
    <row r="159" spans="1:10" x14ac:dyDescent="0.25">
      <c r="A159" s="1" t="s">
        <v>158</v>
      </c>
      <c r="B159" s="2">
        <v>43934</v>
      </c>
      <c r="C159">
        <v>41</v>
      </c>
      <c r="D159" t="s">
        <v>309</v>
      </c>
      <c r="E159" t="s">
        <v>329</v>
      </c>
      <c r="F159" t="s">
        <v>331</v>
      </c>
      <c r="G159" s="1" t="s">
        <v>638</v>
      </c>
      <c r="H159" s="3">
        <v>123</v>
      </c>
      <c r="I159" s="3">
        <v>5</v>
      </c>
      <c r="J159" s="3">
        <f t="shared" si="2"/>
        <v>615</v>
      </c>
    </row>
    <row r="160" spans="1:10" x14ac:dyDescent="0.25">
      <c r="A160" s="1" t="s">
        <v>159</v>
      </c>
      <c r="B160" s="2">
        <v>43935</v>
      </c>
      <c r="C160">
        <v>51</v>
      </c>
      <c r="D160" t="s">
        <v>312</v>
      </c>
      <c r="E160" t="s">
        <v>325</v>
      </c>
      <c r="F160" t="s">
        <v>332</v>
      </c>
      <c r="G160" s="1" t="s">
        <v>639</v>
      </c>
      <c r="H160" s="3">
        <v>233</v>
      </c>
      <c r="I160" s="3">
        <v>5</v>
      </c>
      <c r="J160" s="3">
        <f t="shared" si="2"/>
        <v>1165</v>
      </c>
    </row>
    <row r="161" spans="1:10" x14ac:dyDescent="0.25">
      <c r="A161" s="1" t="s">
        <v>160</v>
      </c>
      <c r="B161" s="2">
        <v>43936</v>
      </c>
      <c r="C161">
        <v>62</v>
      </c>
      <c r="D161" t="s">
        <v>313</v>
      </c>
      <c r="E161" t="s">
        <v>329</v>
      </c>
      <c r="F161" t="s">
        <v>333</v>
      </c>
      <c r="G161" s="1" t="s">
        <v>640</v>
      </c>
      <c r="H161" s="3">
        <v>150</v>
      </c>
      <c r="I161" s="3">
        <v>18</v>
      </c>
      <c r="J161" s="3">
        <f t="shared" si="2"/>
        <v>2700</v>
      </c>
    </row>
    <row r="162" spans="1:10" x14ac:dyDescent="0.25">
      <c r="A162" s="1" t="s">
        <v>161</v>
      </c>
      <c r="B162" s="2">
        <v>43937</v>
      </c>
      <c r="C162">
        <v>17</v>
      </c>
      <c r="D162" t="s">
        <v>314</v>
      </c>
      <c r="E162" t="s">
        <v>325</v>
      </c>
      <c r="F162" t="s">
        <v>330</v>
      </c>
      <c r="G162" s="1" t="s">
        <v>641</v>
      </c>
      <c r="H162" s="3">
        <v>67</v>
      </c>
      <c r="I162" s="3">
        <v>17</v>
      </c>
      <c r="J162" s="3">
        <f t="shared" si="2"/>
        <v>1139</v>
      </c>
    </row>
    <row r="163" spans="1:10" x14ac:dyDescent="0.25">
      <c r="A163" s="1" t="s">
        <v>162</v>
      </c>
      <c r="B163" s="2">
        <v>43938</v>
      </c>
      <c r="C163">
        <v>82</v>
      </c>
      <c r="D163" t="s">
        <v>315</v>
      </c>
      <c r="E163" t="s">
        <v>329</v>
      </c>
      <c r="F163" t="s">
        <v>331</v>
      </c>
      <c r="G163" s="1" t="s">
        <v>642</v>
      </c>
      <c r="H163" s="3">
        <v>30</v>
      </c>
      <c r="I163" s="3">
        <v>16</v>
      </c>
      <c r="J163" s="3">
        <f t="shared" si="2"/>
        <v>480</v>
      </c>
    </row>
    <row r="164" spans="1:10" x14ac:dyDescent="0.25">
      <c r="A164" s="1" t="s">
        <v>163</v>
      </c>
      <c r="B164" s="2">
        <v>43939</v>
      </c>
      <c r="C164">
        <v>19</v>
      </c>
      <c r="D164" t="s">
        <v>316</v>
      </c>
      <c r="E164" t="s">
        <v>325</v>
      </c>
      <c r="F164" t="s">
        <v>332</v>
      </c>
      <c r="G164" s="1" t="s">
        <v>638</v>
      </c>
      <c r="H164" s="3">
        <v>123</v>
      </c>
      <c r="I164" s="3">
        <v>19</v>
      </c>
      <c r="J164" s="3">
        <f t="shared" si="2"/>
        <v>2337</v>
      </c>
    </row>
    <row r="165" spans="1:10" x14ac:dyDescent="0.25">
      <c r="A165" s="1" t="s">
        <v>164</v>
      </c>
      <c r="B165" s="2">
        <v>43940</v>
      </c>
      <c r="C165">
        <v>20</v>
      </c>
      <c r="D165" t="s">
        <v>317</v>
      </c>
      <c r="E165" t="s">
        <v>329</v>
      </c>
      <c r="F165" t="s">
        <v>333</v>
      </c>
      <c r="G165" s="1" t="s">
        <v>639</v>
      </c>
      <c r="H165" s="3">
        <v>233</v>
      </c>
      <c r="I165" s="3">
        <v>22</v>
      </c>
      <c r="J165" s="3">
        <f t="shared" si="2"/>
        <v>5126</v>
      </c>
    </row>
    <row r="166" spans="1:10" x14ac:dyDescent="0.25">
      <c r="A166" s="1" t="s">
        <v>165</v>
      </c>
      <c r="B166" s="2">
        <v>43941</v>
      </c>
      <c r="C166">
        <v>111</v>
      </c>
      <c r="D166" t="s">
        <v>318</v>
      </c>
      <c r="E166" t="s">
        <v>325</v>
      </c>
      <c r="F166" t="s">
        <v>330</v>
      </c>
      <c r="G166" s="1" t="s">
        <v>640</v>
      </c>
      <c r="H166" s="3">
        <v>150</v>
      </c>
      <c r="I166" s="3">
        <v>25</v>
      </c>
      <c r="J166" s="3">
        <f t="shared" si="2"/>
        <v>3750</v>
      </c>
    </row>
    <row r="167" spans="1:10" x14ac:dyDescent="0.25">
      <c r="A167" s="1" t="s">
        <v>166</v>
      </c>
      <c r="B167" s="2">
        <v>43942</v>
      </c>
      <c r="C167">
        <v>11</v>
      </c>
      <c r="D167" t="s">
        <v>319</v>
      </c>
      <c r="E167" t="s">
        <v>329</v>
      </c>
      <c r="F167" t="s">
        <v>331</v>
      </c>
      <c r="G167" s="1" t="s">
        <v>641</v>
      </c>
      <c r="H167" s="3">
        <v>67</v>
      </c>
      <c r="I167" s="3">
        <v>1</v>
      </c>
      <c r="J167" s="3">
        <f t="shared" si="2"/>
        <v>67</v>
      </c>
    </row>
    <row r="168" spans="1:10" x14ac:dyDescent="0.25">
      <c r="A168" s="1" t="s">
        <v>167</v>
      </c>
      <c r="B168" s="2">
        <v>43943</v>
      </c>
      <c r="C168">
        <v>22</v>
      </c>
      <c r="D168" t="s">
        <v>310</v>
      </c>
      <c r="E168" t="s">
        <v>325</v>
      </c>
      <c r="F168" t="s">
        <v>332</v>
      </c>
      <c r="G168" s="1" t="s">
        <v>642</v>
      </c>
      <c r="H168" s="3">
        <v>30</v>
      </c>
      <c r="I168" s="3">
        <v>2</v>
      </c>
      <c r="J168" s="3">
        <f t="shared" si="2"/>
        <v>60</v>
      </c>
    </row>
    <row r="169" spans="1:10" x14ac:dyDescent="0.25">
      <c r="A169" s="1" t="s">
        <v>168</v>
      </c>
      <c r="B169" s="2">
        <v>43944</v>
      </c>
      <c r="C169">
        <v>31</v>
      </c>
      <c r="D169" t="s">
        <v>311</v>
      </c>
      <c r="E169" t="s">
        <v>329</v>
      </c>
      <c r="F169" t="s">
        <v>333</v>
      </c>
      <c r="G169" s="1" t="s">
        <v>638</v>
      </c>
      <c r="H169" s="3">
        <v>123</v>
      </c>
      <c r="I169" s="3">
        <v>3</v>
      </c>
      <c r="J169" s="3">
        <f t="shared" si="2"/>
        <v>369</v>
      </c>
    </row>
    <row r="170" spans="1:10" x14ac:dyDescent="0.25">
      <c r="A170" s="1" t="s">
        <v>169</v>
      </c>
      <c r="B170" s="2">
        <v>43945</v>
      </c>
      <c r="C170">
        <v>41</v>
      </c>
      <c r="D170" t="s">
        <v>309</v>
      </c>
      <c r="E170" t="s">
        <v>325</v>
      </c>
      <c r="F170" t="s">
        <v>330</v>
      </c>
      <c r="G170" s="1" t="s">
        <v>638</v>
      </c>
      <c r="H170" s="3">
        <v>123</v>
      </c>
      <c r="I170" s="3">
        <v>4</v>
      </c>
      <c r="J170" s="3">
        <f t="shared" si="2"/>
        <v>492</v>
      </c>
    </row>
    <row r="171" spans="1:10" x14ac:dyDescent="0.25">
      <c r="A171" s="1" t="s">
        <v>170</v>
      </c>
      <c r="B171" s="2">
        <v>43946</v>
      </c>
      <c r="C171">
        <v>51</v>
      </c>
      <c r="D171" t="s">
        <v>312</v>
      </c>
      <c r="E171" t="s">
        <v>329</v>
      </c>
      <c r="F171" t="s">
        <v>331</v>
      </c>
      <c r="G171" s="1" t="s">
        <v>639</v>
      </c>
      <c r="H171" s="3">
        <v>233</v>
      </c>
      <c r="I171" s="3">
        <v>9</v>
      </c>
      <c r="J171" s="3">
        <f t="shared" si="2"/>
        <v>2097</v>
      </c>
    </row>
    <row r="172" spans="1:10" x14ac:dyDescent="0.25">
      <c r="A172" s="1" t="s">
        <v>171</v>
      </c>
      <c r="B172" s="2">
        <v>43947</v>
      </c>
      <c r="C172">
        <v>62</v>
      </c>
      <c r="D172" t="s">
        <v>313</v>
      </c>
      <c r="E172" t="s">
        <v>325</v>
      </c>
      <c r="F172" t="s">
        <v>332</v>
      </c>
      <c r="G172" s="1" t="s">
        <v>640</v>
      </c>
      <c r="H172" s="3">
        <v>150</v>
      </c>
      <c r="I172" s="3">
        <v>5</v>
      </c>
      <c r="J172" s="3">
        <f t="shared" si="2"/>
        <v>750</v>
      </c>
    </row>
    <row r="173" spans="1:10" x14ac:dyDescent="0.25">
      <c r="A173" s="1" t="s">
        <v>172</v>
      </c>
      <c r="B173" s="2">
        <v>43948</v>
      </c>
      <c r="C173">
        <v>17</v>
      </c>
      <c r="D173" t="s">
        <v>314</v>
      </c>
      <c r="E173" t="s">
        <v>329</v>
      </c>
      <c r="F173" t="s">
        <v>333</v>
      </c>
      <c r="G173" s="1" t="s">
        <v>641</v>
      </c>
      <c r="H173" s="3">
        <v>67</v>
      </c>
      <c r="I173" s="3">
        <v>7</v>
      </c>
      <c r="J173" s="3">
        <f t="shared" si="2"/>
        <v>469</v>
      </c>
    </row>
    <row r="174" spans="1:10" x14ac:dyDescent="0.25">
      <c r="A174" s="1" t="s">
        <v>173</v>
      </c>
      <c r="B174" s="2">
        <v>43949</v>
      </c>
      <c r="C174">
        <v>82</v>
      </c>
      <c r="D174" t="s">
        <v>315</v>
      </c>
      <c r="E174" t="s">
        <v>325</v>
      </c>
      <c r="F174" t="s">
        <v>330</v>
      </c>
      <c r="G174" s="1" t="s">
        <v>642</v>
      </c>
      <c r="H174" s="3">
        <v>30</v>
      </c>
      <c r="I174" s="3">
        <v>8</v>
      </c>
      <c r="J174" s="3">
        <f t="shared" si="2"/>
        <v>240</v>
      </c>
    </row>
    <row r="175" spans="1:10" x14ac:dyDescent="0.25">
      <c r="A175" s="1" t="s">
        <v>174</v>
      </c>
      <c r="B175" s="2">
        <v>43950</v>
      </c>
      <c r="C175">
        <v>19</v>
      </c>
      <c r="D175" t="s">
        <v>316</v>
      </c>
      <c r="E175" t="s">
        <v>329</v>
      </c>
      <c r="F175" t="s">
        <v>331</v>
      </c>
      <c r="G175" s="1" t="s">
        <v>638</v>
      </c>
      <c r="H175" s="3">
        <v>123</v>
      </c>
      <c r="I175" s="3">
        <v>12</v>
      </c>
      <c r="J175" s="3">
        <f t="shared" si="2"/>
        <v>1476</v>
      </c>
    </row>
    <row r="176" spans="1:10" x14ac:dyDescent="0.25">
      <c r="A176" s="1" t="s">
        <v>175</v>
      </c>
      <c r="B176" s="2">
        <v>43951</v>
      </c>
      <c r="C176">
        <v>20</v>
      </c>
      <c r="D176" t="s">
        <v>317</v>
      </c>
      <c r="E176" t="s">
        <v>325</v>
      </c>
      <c r="F176" t="s">
        <v>332</v>
      </c>
      <c r="G176" s="1" t="s">
        <v>639</v>
      </c>
      <c r="H176" s="3">
        <v>233</v>
      </c>
      <c r="I176" s="3">
        <v>11</v>
      </c>
      <c r="J176" s="3">
        <f t="shared" si="2"/>
        <v>2563</v>
      </c>
    </row>
    <row r="177" spans="1:10" x14ac:dyDescent="0.25">
      <c r="A177" s="1" t="s">
        <v>176</v>
      </c>
      <c r="B177" s="2">
        <v>43952</v>
      </c>
      <c r="C177">
        <v>111</v>
      </c>
      <c r="D177" t="s">
        <v>318</v>
      </c>
      <c r="E177" t="s">
        <v>329</v>
      </c>
      <c r="F177" t="s">
        <v>333</v>
      </c>
      <c r="G177" s="1" t="s">
        <v>640</v>
      </c>
      <c r="H177" s="3">
        <v>150</v>
      </c>
      <c r="I177" s="3">
        <v>13</v>
      </c>
      <c r="J177" s="3">
        <f t="shared" si="2"/>
        <v>1950</v>
      </c>
    </row>
    <row r="178" spans="1:10" x14ac:dyDescent="0.25">
      <c r="A178" s="1" t="s">
        <v>177</v>
      </c>
      <c r="B178" s="2">
        <v>43953</v>
      </c>
      <c r="C178">
        <v>11</v>
      </c>
      <c r="D178" t="s">
        <v>319</v>
      </c>
      <c r="E178" t="s">
        <v>325</v>
      </c>
      <c r="F178" t="s">
        <v>330</v>
      </c>
      <c r="G178" s="1" t="s">
        <v>641</v>
      </c>
      <c r="H178" s="3">
        <v>67</v>
      </c>
      <c r="I178" s="3">
        <v>14</v>
      </c>
      <c r="J178" s="3">
        <f t="shared" si="2"/>
        <v>938</v>
      </c>
    </row>
    <row r="179" spans="1:10" x14ac:dyDescent="0.25">
      <c r="A179" s="1" t="s">
        <v>178</v>
      </c>
      <c r="B179" s="2">
        <v>43954</v>
      </c>
      <c r="C179">
        <v>22</v>
      </c>
      <c r="D179" t="s">
        <v>310</v>
      </c>
      <c r="E179" t="s">
        <v>329</v>
      </c>
      <c r="F179" t="s">
        <v>331</v>
      </c>
      <c r="G179" s="1" t="s">
        <v>642</v>
      </c>
      <c r="H179" s="3">
        <v>30</v>
      </c>
      <c r="I179" s="3">
        <v>20</v>
      </c>
      <c r="J179" s="3">
        <f t="shared" si="2"/>
        <v>600</v>
      </c>
    </row>
    <row r="180" spans="1:10" x14ac:dyDescent="0.25">
      <c r="A180" s="1" t="s">
        <v>179</v>
      </c>
      <c r="B180" s="2">
        <v>43955</v>
      </c>
      <c r="C180">
        <v>31</v>
      </c>
      <c r="D180" t="s">
        <v>311</v>
      </c>
      <c r="E180" t="s">
        <v>325</v>
      </c>
      <c r="F180" t="s">
        <v>332</v>
      </c>
      <c r="G180" s="1" t="s">
        <v>638</v>
      </c>
      <c r="H180" s="3">
        <v>123</v>
      </c>
      <c r="I180" s="3">
        <v>11</v>
      </c>
      <c r="J180" s="3">
        <f t="shared" si="2"/>
        <v>1353</v>
      </c>
    </row>
    <row r="181" spans="1:10" x14ac:dyDescent="0.25">
      <c r="A181" s="1" t="s">
        <v>180</v>
      </c>
      <c r="B181" s="2">
        <v>43956</v>
      </c>
      <c r="C181">
        <v>41</v>
      </c>
      <c r="D181" t="s">
        <v>309</v>
      </c>
      <c r="E181" t="s">
        <v>329</v>
      </c>
      <c r="F181" t="s">
        <v>333</v>
      </c>
      <c r="G181" s="1" t="s">
        <v>639</v>
      </c>
      <c r="H181" s="3">
        <v>233</v>
      </c>
      <c r="I181" s="3">
        <v>12</v>
      </c>
      <c r="J181" s="3">
        <f t="shared" si="2"/>
        <v>2796</v>
      </c>
    </row>
    <row r="182" spans="1:10" x14ac:dyDescent="0.25">
      <c r="A182" s="1" t="s">
        <v>181</v>
      </c>
      <c r="B182" s="2">
        <v>43957</v>
      </c>
      <c r="C182">
        <v>51</v>
      </c>
      <c r="D182" t="s">
        <v>312</v>
      </c>
      <c r="E182" t="s">
        <v>325</v>
      </c>
      <c r="F182" t="s">
        <v>330</v>
      </c>
      <c r="G182" s="1" t="s">
        <v>640</v>
      </c>
      <c r="H182" s="3">
        <v>150</v>
      </c>
      <c r="I182" s="3">
        <v>1</v>
      </c>
      <c r="J182" s="3">
        <f t="shared" si="2"/>
        <v>150</v>
      </c>
    </row>
    <row r="183" spans="1:10" x14ac:dyDescent="0.25">
      <c r="A183" s="1" t="s">
        <v>182</v>
      </c>
      <c r="B183" s="2">
        <v>43958</v>
      </c>
      <c r="C183">
        <v>62</v>
      </c>
      <c r="D183" t="s">
        <v>313</v>
      </c>
      <c r="E183" t="s">
        <v>329</v>
      </c>
      <c r="F183" t="s">
        <v>331</v>
      </c>
      <c r="G183" s="1" t="s">
        <v>641</v>
      </c>
      <c r="H183" s="3">
        <v>67</v>
      </c>
      <c r="I183" s="3">
        <v>13</v>
      </c>
      <c r="J183" s="3">
        <f t="shared" si="2"/>
        <v>871</v>
      </c>
    </row>
    <row r="184" spans="1:10" x14ac:dyDescent="0.25">
      <c r="A184" s="1" t="s">
        <v>183</v>
      </c>
      <c r="B184" s="2">
        <v>43959</v>
      </c>
      <c r="C184">
        <v>17</v>
      </c>
      <c r="D184" t="s">
        <v>314</v>
      </c>
      <c r="E184" t="s">
        <v>325</v>
      </c>
      <c r="F184" t="s">
        <v>332</v>
      </c>
      <c r="G184" s="1" t="s">
        <v>642</v>
      </c>
      <c r="H184" s="3">
        <v>30</v>
      </c>
      <c r="I184" s="3">
        <v>14</v>
      </c>
      <c r="J184" s="3">
        <f t="shared" si="2"/>
        <v>420</v>
      </c>
    </row>
    <row r="185" spans="1:10" x14ac:dyDescent="0.25">
      <c r="A185" s="1" t="s">
        <v>184</v>
      </c>
      <c r="B185" s="2">
        <v>43960</v>
      </c>
      <c r="C185">
        <v>82</v>
      </c>
      <c r="D185" t="s">
        <v>315</v>
      </c>
      <c r="E185" t="s">
        <v>329</v>
      </c>
      <c r="F185" t="s">
        <v>333</v>
      </c>
      <c r="G185" s="1" t="s">
        <v>638</v>
      </c>
      <c r="H185" s="3">
        <v>123</v>
      </c>
      <c r="I185" s="3">
        <v>9</v>
      </c>
      <c r="J185" s="3">
        <f t="shared" si="2"/>
        <v>1107</v>
      </c>
    </row>
    <row r="186" spans="1:10" x14ac:dyDescent="0.25">
      <c r="A186" s="1" t="s">
        <v>185</v>
      </c>
      <c r="B186" s="2">
        <v>43961</v>
      </c>
      <c r="C186">
        <v>19</v>
      </c>
      <c r="D186" t="s">
        <v>316</v>
      </c>
      <c r="E186" t="s">
        <v>325</v>
      </c>
      <c r="F186" t="s">
        <v>330</v>
      </c>
      <c r="G186" s="1" t="s">
        <v>639</v>
      </c>
      <c r="H186" s="3">
        <v>233</v>
      </c>
      <c r="I186" s="3">
        <v>9</v>
      </c>
      <c r="J186" s="3">
        <f t="shared" si="2"/>
        <v>2097</v>
      </c>
    </row>
    <row r="187" spans="1:10" x14ac:dyDescent="0.25">
      <c r="A187" s="1" t="s">
        <v>186</v>
      </c>
      <c r="B187" s="2">
        <v>43962</v>
      </c>
      <c r="C187">
        <v>20</v>
      </c>
      <c r="D187" t="s">
        <v>317</v>
      </c>
      <c r="E187" t="s">
        <v>329</v>
      </c>
      <c r="F187" t="s">
        <v>331</v>
      </c>
      <c r="G187" s="1" t="s">
        <v>640</v>
      </c>
      <c r="H187" s="3">
        <v>150</v>
      </c>
      <c r="I187" s="3">
        <v>8</v>
      </c>
      <c r="J187" s="3">
        <f t="shared" si="2"/>
        <v>1200</v>
      </c>
    </row>
    <row r="188" spans="1:10" x14ac:dyDescent="0.25">
      <c r="A188" s="1" t="s">
        <v>187</v>
      </c>
      <c r="B188" s="2">
        <v>43963</v>
      </c>
      <c r="C188">
        <v>111</v>
      </c>
      <c r="D188" t="s">
        <v>318</v>
      </c>
      <c r="E188" t="s">
        <v>325</v>
      </c>
      <c r="F188" t="s">
        <v>332</v>
      </c>
      <c r="G188" s="1" t="s">
        <v>641</v>
      </c>
      <c r="H188" s="3">
        <v>67</v>
      </c>
      <c r="I188" s="3">
        <v>7</v>
      </c>
      <c r="J188" s="3">
        <f t="shared" si="2"/>
        <v>469</v>
      </c>
    </row>
    <row r="189" spans="1:10" x14ac:dyDescent="0.25">
      <c r="A189" s="1" t="s">
        <v>188</v>
      </c>
      <c r="B189" s="2">
        <v>43964</v>
      </c>
      <c r="C189">
        <v>11</v>
      </c>
      <c r="D189" t="s">
        <v>319</v>
      </c>
      <c r="E189" t="s">
        <v>329</v>
      </c>
      <c r="F189" t="s">
        <v>333</v>
      </c>
      <c r="G189" s="1" t="s">
        <v>642</v>
      </c>
      <c r="H189" s="3">
        <v>30</v>
      </c>
      <c r="I189" s="3">
        <v>6</v>
      </c>
      <c r="J189" s="3">
        <f t="shared" si="2"/>
        <v>180</v>
      </c>
    </row>
    <row r="190" spans="1:10" x14ac:dyDescent="0.25">
      <c r="A190" s="1" t="s">
        <v>189</v>
      </c>
      <c r="B190" s="2">
        <v>43965</v>
      </c>
      <c r="C190">
        <v>22</v>
      </c>
      <c r="D190" t="s">
        <v>310</v>
      </c>
      <c r="E190" t="s">
        <v>325</v>
      </c>
      <c r="F190" t="s">
        <v>330</v>
      </c>
      <c r="G190" s="1" t="s">
        <v>638</v>
      </c>
      <c r="H190" s="3">
        <v>123</v>
      </c>
      <c r="I190" s="3">
        <v>6</v>
      </c>
      <c r="J190" s="3">
        <f t="shared" si="2"/>
        <v>738</v>
      </c>
    </row>
    <row r="191" spans="1:10" x14ac:dyDescent="0.25">
      <c r="A191" s="1" t="s">
        <v>190</v>
      </c>
      <c r="B191" s="2">
        <v>43966</v>
      </c>
      <c r="C191">
        <v>31</v>
      </c>
      <c r="D191" t="s">
        <v>311</v>
      </c>
      <c r="E191" t="s">
        <v>329</v>
      </c>
      <c r="F191" t="s">
        <v>331</v>
      </c>
      <c r="G191" s="1" t="s">
        <v>638</v>
      </c>
      <c r="H191" s="3">
        <v>123</v>
      </c>
      <c r="I191" s="3">
        <v>5</v>
      </c>
      <c r="J191" s="3">
        <f t="shared" si="2"/>
        <v>615</v>
      </c>
    </row>
    <row r="192" spans="1:10" x14ac:dyDescent="0.25">
      <c r="A192" s="1" t="s">
        <v>191</v>
      </c>
      <c r="B192" s="2">
        <v>43967</v>
      </c>
      <c r="C192">
        <v>41</v>
      </c>
      <c r="D192" t="s">
        <v>309</v>
      </c>
      <c r="E192" t="s">
        <v>325</v>
      </c>
      <c r="F192" t="s">
        <v>332</v>
      </c>
      <c r="G192" s="1" t="s">
        <v>639</v>
      </c>
      <c r="H192" s="3">
        <v>233</v>
      </c>
      <c r="I192" s="3">
        <v>5</v>
      </c>
      <c r="J192" s="3">
        <f t="shared" si="2"/>
        <v>1165</v>
      </c>
    </row>
    <row r="193" spans="1:10" x14ac:dyDescent="0.25">
      <c r="A193" s="1" t="s">
        <v>192</v>
      </c>
      <c r="B193" s="2">
        <v>43968</v>
      </c>
      <c r="C193">
        <v>51</v>
      </c>
      <c r="D193" t="s">
        <v>312</v>
      </c>
      <c r="E193" t="s">
        <v>329</v>
      </c>
      <c r="F193" t="s">
        <v>333</v>
      </c>
      <c r="G193" s="1" t="s">
        <v>640</v>
      </c>
      <c r="H193" s="3">
        <v>150</v>
      </c>
      <c r="I193" s="3">
        <v>18</v>
      </c>
      <c r="J193" s="3">
        <f t="shared" si="2"/>
        <v>2700</v>
      </c>
    </row>
    <row r="194" spans="1:10" x14ac:dyDescent="0.25">
      <c r="A194" s="1" t="s">
        <v>193</v>
      </c>
      <c r="B194" s="2">
        <v>43969</v>
      </c>
      <c r="C194">
        <v>62</v>
      </c>
      <c r="D194" t="s">
        <v>313</v>
      </c>
      <c r="E194" t="s">
        <v>325</v>
      </c>
      <c r="F194" t="s">
        <v>330</v>
      </c>
      <c r="G194" s="1" t="s">
        <v>641</v>
      </c>
      <c r="H194" s="3">
        <v>67</v>
      </c>
      <c r="I194" s="3">
        <v>17</v>
      </c>
      <c r="J194" s="3">
        <f t="shared" si="2"/>
        <v>1139</v>
      </c>
    </row>
    <row r="195" spans="1:10" x14ac:dyDescent="0.25">
      <c r="A195" s="1" t="s">
        <v>194</v>
      </c>
      <c r="B195" s="2">
        <v>43970</v>
      </c>
      <c r="C195">
        <v>17</v>
      </c>
      <c r="D195" t="s">
        <v>314</v>
      </c>
      <c r="E195" t="s">
        <v>329</v>
      </c>
      <c r="F195" t="s">
        <v>331</v>
      </c>
      <c r="G195" s="1" t="s">
        <v>642</v>
      </c>
      <c r="H195" s="3">
        <v>30</v>
      </c>
      <c r="I195" s="3">
        <v>16</v>
      </c>
      <c r="J195" s="3">
        <f t="shared" ref="J195:J258" si="3">H195*I195</f>
        <v>480</v>
      </c>
    </row>
    <row r="196" spans="1:10" x14ac:dyDescent="0.25">
      <c r="A196" s="1" t="s">
        <v>195</v>
      </c>
      <c r="B196" s="2">
        <v>43971</v>
      </c>
      <c r="C196">
        <v>82</v>
      </c>
      <c r="D196" t="s">
        <v>315</v>
      </c>
      <c r="E196" t="s">
        <v>325</v>
      </c>
      <c r="F196" t="s">
        <v>332</v>
      </c>
      <c r="G196" s="1" t="s">
        <v>638</v>
      </c>
      <c r="H196" s="3">
        <v>123</v>
      </c>
      <c r="I196" s="3">
        <v>19</v>
      </c>
      <c r="J196" s="3">
        <f t="shared" si="3"/>
        <v>2337</v>
      </c>
    </row>
    <row r="197" spans="1:10" x14ac:dyDescent="0.25">
      <c r="A197" s="1" t="s">
        <v>196</v>
      </c>
      <c r="B197" s="2">
        <v>43972</v>
      </c>
      <c r="C197">
        <v>19</v>
      </c>
      <c r="D197" t="s">
        <v>316</v>
      </c>
      <c r="E197" t="s">
        <v>329</v>
      </c>
      <c r="F197" t="s">
        <v>333</v>
      </c>
      <c r="G197" s="1" t="s">
        <v>639</v>
      </c>
      <c r="H197" s="3">
        <v>233</v>
      </c>
      <c r="I197" s="3">
        <v>22</v>
      </c>
      <c r="J197" s="3">
        <f t="shared" si="3"/>
        <v>5126</v>
      </c>
    </row>
    <row r="198" spans="1:10" x14ac:dyDescent="0.25">
      <c r="A198" s="1" t="s">
        <v>197</v>
      </c>
      <c r="B198" s="2">
        <v>43973</v>
      </c>
      <c r="C198">
        <v>20</v>
      </c>
      <c r="D198" t="s">
        <v>317</v>
      </c>
      <c r="E198" t="s">
        <v>325</v>
      </c>
      <c r="F198" t="s">
        <v>330</v>
      </c>
      <c r="G198" s="1" t="s">
        <v>640</v>
      </c>
      <c r="H198" s="3">
        <v>150</v>
      </c>
      <c r="I198" s="3">
        <v>25</v>
      </c>
      <c r="J198" s="3">
        <f t="shared" si="3"/>
        <v>3750</v>
      </c>
    </row>
    <row r="199" spans="1:10" x14ac:dyDescent="0.25">
      <c r="A199" s="1" t="s">
        <v>198</v>
      </c>
      <c r="B199" s="2">
        <v>43974</v>
      </c>
      <c r="C199">
        <v>111</v>
      </c>
      <c r="D199" t="s">
        <v>318</v>
      </c>
      <c r="E199" t="s">
        <v>329</v>
      </c>
      <c r="F199" t="s">
        <v>331</v>
      </c>
      <c r="G199" s="1" t="s">
        <v>641</v>
      </c>
      <c r="H199" s="3">
        <v>67</v>
      </c>
      <c r="I199" s="3">
        <v>3</v>
      </c>
      <c r="J199" s="3">
        <f t="shared" si="3"/>
        <v>201</v>
      </c>
    </row>
    <row r="200" spans="1:10" x14ac:dyDescent="0.25">
      <c r="A200" s="1" t="s">
        <v>199</v>
      </c>
      <c r="B200" s="2">
        <v>43975</v>
      </c>
      <c r="C200">
        <v>11</v>
      </c>
      <c r="D200" t="s">
        <v>319</v>
      </c>
      <c r="E200" t="s">
        <v>325</v>
      </c>
      <c r="F200" t="s">
        <v>332</v>
      </c>
      <c r="G200" s="1" t="s">
        <v>642</v>
      </c>
      <c r="H200" s="3">
        <v>30</v>
      </c>
      <c r="I200" s="3">
        <v>1</v>
      </c>
      <c r="J200" s="3">
        <f t="shared" si="3"/>
        <v>30</v>
      </c>
    </row>
    <row r="201" spans="1:10" x14ac:dyDescent="0.25">
      <c r="A201" s="1" t="s">
        <v>200</v>
      </c>
      <c r="B201" s="2">
        <v>43976</v>
      </c>
      <c r="C201">
        <v>22</v>
      </c>
      <c r="D201" t="s">
        <v>310</v>
      </c>
      <c r="E201" t="s">
        <v>329</v>
      </c>
      <c r="F201" t="s">
        <v>333</v>
      </c>
      <c r="G201" s="1" t="s">
        <v>638</v>
      </c>
      <c r="H201" s="3">
        <v>123</v>
      </c>
      <c r="I201" s="3">
        <v>2</v>
      </c>
      <c r="J201" s="3">
        <f t="shared" si="3"/>
        <v>246</v>
      </c>
    </row>
    <row r="202" spans="1:10" x14ac:dyDescent="0.25">
      <c r="A202" s="1" t="s">
        <v>201</v>
      </c>
      <c r="B202" s="2">
        <v>43977</v>
      </c>
      <c r="C202">
        <v>31</v>
      </c>
      <c r="D202" t="s">
        <v>311</v>
      </c>
      <c r="E202" t="s">
        <v>322</v>
      </c>
      <c r="F202" t="s">
        <v>330</v>
      </c>
      <c r="G202" s="1" t="s">
        <v>639</v>
      </c>
      <c r="H202" s="3">
        <v>233</v>
      </c>
      <c r="I202" s="3">
        <v>3</v>
      </c>
      <c r="J202" s="3">
        <f t="shared" si="3"/>
        <v>699</v>
      </c>
    </row>
    <row r="203" spans="1:10" x14ac:dyDescent="0.25">
      <c r="A203" s="1" t="s">
        <v>202</v>
      </c>
      <c r="B203" s="2">
        <v>43978</v>
      </c>
      <c r="C203">
        <v>41</v>
      </c>
      <c r="D203" t="s">
        <v>309</v>
      </c>
      <c r="E203" t="s">
        <v>323</v>
      </c>
      <c r="F203" t="s">
        <v>331</v>
      </c>
      <c r="G203" s="1" t="s">
        <v>640</v>
      </c>
      <c r="H203" s="3">
        <v>150</v>
      </c>
      <c r="I203" s="3">
        <v>4</v>
      </c>
      <c r="J203" s="3">
        <f t="shared" si="3"/>
        <v>600</v>
      </c>
    </row>
    <row r="204" spans="1:10" x14ac:dyDescent="0.25">
      <c r="A204" s="1" t="s">
        <v>203</v>
      </c>
      <c r="B204" s="2">
        <v>43979</v>
      </c>
      <c r="C204">
        <v>51</v>
      </c>
      <c r="D204" t="s">
        <v>312</v>
      </c>
      <c r="E204" t="s">
        <v>324</v>
      </c>
      <c r="F204" t="s">
        <v>332</v>
      </c>
      <c r="G204" s="1" t="s">
        <v>641</v>
      </c>
      <c r="H204" s="3">
        <v>67</v>
      </c>
      <c r="I204" s="3">
        <v>9</v>
      </c>
      <c r="J204" s="3">
        <f t="shared" si="3"/>
        <v>603</v>
      </c>
    </row>
    <row r="205" spans="1:10" x14ac:dyDescent="0.25">
      <c r="A205" s="1" t="s">
        <v>204</v>
      </c>
      <c r="B205" s="2">
        <v>43980</v>
      </c>
      <c r="C205">
        <v>62</v>
      </c>
      <c r="D205" t="s">
        <v>313</v>
      </c>
      <c r="E205" t="s">
        <v>325</v>
      </c>
      <c r="F205" t="s">
        <v>333</v>
      </c>
      <c r="G205" s="1" t="s">
        <v>642</v>
      </c>
      <c r="H205" s="3">
        <v>30</v>
      </c>
      <c r="I205" s="3">
        <v>5</v>
      </c>
      <c r="J205" s="3">
        <f t="shared" si="3"/>
        <v>150</v>
      </c>
    </row>
    <row r="206" spans="1:10" x14ac:dyDescent="0.25">
      <c r="A206" s="1" t="s">
        <v>205</v>
      </c>
      <c r="B206" s="2">
        <v>43981</v>
      </c>
      <c r="C206">
        <v>17</v>
      </c>
      <c r="D206" t="s">
        <v>314</v>
      </c>
      <c r="E206" t="s">
        <v>326</v>
      </c>
      <c r="F206" t="s">
        <v>330</v>
      </c>
      <c r="G206" s="1" t="s">
        <v>638</v>
      </c>
      <c r="H206" s="3">
        <v>123</v>
      </c>
      <c r="I206" s="3">
        <v>7</v>
      </c>
      <c r="J206" s="3">
        <f t="shared" si="3"/>
        <v>861</v>
      </c>
    </row>
    <row r="207" spans="1:10" x14ac:dyDescent="0.25">
      <c r="A207" s="1" t="s">
        <v>206</v>
      </c>
      <c r="B207" s="2">
        <v>43982</v>
      </c>
      <c r="C207">
        <v>82</v>
      </c>
      <c r="D207" t="s">
        <v>315</v>
      </c>
      <c r="E207" t="s">
        <v>327</v>
      </c>
      <c r="F207" t="s">
        <v>331</v>
      </c>
      <c r="G207" s="1" t="s">
        <v>639</v>
      </c>
      <c r="H207" s="3">
        <v>233</v>
      </c>
      <c r="I207" s="3">
        <v>8</v>
      </c>
      <c r="J207" s="3">
        <f t="shared" si="3"/>
        <v>1864</v>
      </c>
    </row>
    <row r="208" spans="1:10" x14ac:dyDescent="0.25">
      <c r="A208" s="1" t="s">
        <v>207</v>
      </c>
      <c r="B208" s="2">
        <v>43983</v>
      </c>
      <c r="C208">
        <v>19</v>
      </c>
      <c r="D208" t="s">
        <v>316</v>
      </c>
      <c r="E208" t="s">
        <v>328</v>
      </c>
      <c r="F208" t="s">
        <v>332</v>
      </c>
      <c r="G208" s="1" t="s">
        <v>640</v>
      </c>
      <c r="H208" s="3">
        <v>150</v>
      </c>
      <c r="I208" s="3">
        <v>12</v>
      </c>
      <c r="J208" s="3">
        <f t="shared" si="3"/>
        <v>1800</v>
      </c>
    </row>
    <row r="209" spans="1:10" x14ac:dyDescent="0.25">
      <c r="A209" s="1" t="s">
        <v>208</v>
      </c>
      <c r="B209" s="2">
        <v>43984</v>
      </c>
      <c r="C209">
        <v>20</v>
      </c>
      <c r="D209" t="s">
        <v>317</v>
      </c>
      <c r="E209" t="s">
        <v>329</v>
      </c>
      <c r="F209" t="s">
        <v>333</v>
      </c>
      <c r="G209" s="1" t="s">
        <v>641</v>
      </c>
      <c r="H209" s="3">
        <v>67</v>
      </c>
      <c r="I209" s="3">
        <v>11</v>
      </c>
      <c r="J209" s="3">
        <f t="shared" si="3"/>
        <v>737</v>
      </c>
    </row>
    <row r="210" spans="1:10" x14ac:dyDescent="0.25">
      <c r="A210" s="1" t="s">
        <v>209</v>
      </c>
      <c r="B210" s="2">
        <v>43985</v>
      </c>
      <c r="C210">
        <v>111</v>
      </c>
      <c r="D210" t="s">
        <v>318</v>
      </c>
      <c r="E210" t="s">
        <v>322</v>
      </c>
      <c r="F210" t="s">
        <v>330</v>
      </c>
      <c r="G210" s="1" t="s">
        <v>642</v>
      </c>
      <c r="H210" s="3">
        <v>30</v>
      </c>
      <c r="I210" s="3">
        <v>13</v>
      </c>
      <c r="J210" s="3">
        <f t="shared" si="3"/>
        <v>390</v>
      </c>
    </row>
    <row r="211" spans="1:10" x14ac:dyDescent="0.25">
      <c r="A211" s="1" t="s">
        <v>210</v>
      </c>
      <c r="B211" s="2">
        <v>43986</v>
      </c>
      <c r="C211">
        <v>11</v>
      </c>
      <c r="D211" t="s">
        <v>319</v>
      </c>
      <c r="E211" t="s">
        <v>323</v>
      </c>
      <c r="F211" t="s">
        <v>331</v>
      </c>
      <c r="G211" s="1" t="s">
        <v>638</v>
      </c>
      <c r="H211" s="3">
        <v>123</v>
      </c>
      <c r="I211" s="3">
        <v>14</v>
      </c>
      <c r="J211" s="3">
        <f t="shared" si="3"/>
        <v>1722</v>
      </c>
    </row>
    <row r="212" spans="1:10" x14ac:dyDescent="0.25">
      <c r="A212" s="1" t="s">
        <v>211</v>
      </c>
      <c r="B212" s="2">
        <v>43987</v>
      </c>
      <c r="C212">
        <v>22</v>
      </c>
      <c r="D212" t="s">
        <v>310</v>
      </c>
      <c r="E212" t="s">
        <v>324</v>
      </c>
      <c r="F212" t="s">
        <v>332</v>
      </c>
      <c r="G212" s="1" t="s">
        <v>638</v>
      </c>
      <c r="H212" s="3">
        <v>123</v>
      </c>
      <c r="I212" s="3">
        <v>20</v>
      </c>
      <c r="J212" s="3">
        <f t="shared" si="3"/>
        <v>2460</v>
      </c>
    </row>
    <row r="213" spans="1:10" x14ac:dyDescent="0.25">
      <c r="A213" s="1" t="s">
        <v>212</v>
      </c>
      <c r="B213" s="2">
        <v>43988</v>
      </c>
      <c r="C213">
        <v>31</v>
      </c>
      <c r="D213" t="s">
        <v>311</v>
      </c>
      <c r="E213" t="s">
        <v>325</v>
      </c>
      <c r="F213" t="s">
        <v>333</v>
      </c>
      <c r="G213" s="1" t="s">
        <v>639</v>
      </c>
      <c r="H213" s="3">
        <v>233</v>
      </c>
      <c r="I213" s="3">
        <v>11</v>
      </c>
      <c r="J213" s="3">
        <f t="shared" si="3"/>
        <v>2563</v>
      </c>
    </row>
    <row r="214" spans="1:10" x14ac:dyDescent="0.25">
      <c r="A214" s="1" t="s">
        <v>213</v>
      </c>
      <c r="B214" s="2">
        <v>43989</v>
      </c>
      <c r="C214">
        <v>41</v>
      </c>
      <c r="D214" t="s">
        <v>309</v>
      </c>
      <c r="E214" t="s">
        <v>326</v>
      </c>
      <c r="F214" t="s">
        <v>330</v>
      </c>
      <c r="G214" s="1" t="s">
        <v>640</v>
      </c>
      <c r="H214" s="3">
        <v>150</v>
      </c>
      <c r="I214" s="3">
        <v>12</v>
      </c>
      <c r="J214" s="3">
        <f t="shared" si="3"/>
        <v>1800</v>
      </c>
    </row>
    <row r="215" spans="1:10" x14ac:dyDescent="0.25">
      <c r="A215" s="1" t="s">
        <v>214</v>
      </c>
      <c r="B215" s="2">
        <v>43990</v>
      </c>
      <c r="C215">
        <v>51</v>
      </c>
      <c r="D215" t="s">
        <v>312</v>
      </c>
      <c r="E215" t="s">
        <v>327</v>
      </c>
      <c r="F215" t="s">
        <v>331</v>
      </c>
      <c r="G215" s="1" t="s">
        <v>641</v>
      </c>
      <c r="H215" s="3">
        <v>67</v>
      </c>
      <c r="I215" s="3">
        <v>1</v>
      </c>
      <c r="J215" s="3">
        <f t="shared" si="3"/>
        <v>67</v>
      </c>
    </row>
    <row r="216" spans="1:10" x14ac:dyDescent="0.25">
      <c r="A216" s="1" t="s">
        <v>215</v>
      </c>
      <c r="B216" s="2">
        <v>43991</v>
      </c>
      <c r="C216">
        <v>62</v>
      </c>
      <c r="D216" t="s">
        <v>313</v>
      </c>
      <c r="E216" t="s">
        <v>328</v>
      </c>
      <c r="F216" t="s">
        <v>332</v>
      </c>
      <c r="G216" s="1" t="s">
        <v>642</v>
      </c>
      <c r="H216" s="3">
        <v>30</v>
      </c>
      <c r="I216" s="3">
        <v>13</v>
      </c>
      <c r="J216" s="3">
        <f t="shared" si="3"/>
        <v>390</v>
      </c>
    </row>
    <row r="217" spans="1:10" x14ac:dyDescent="0.25">
      <c r="A217" s="1" t="s">
        <v>216</v>
      </c>
      <c r="B217" s="2">
        <v>43992</v>
      </c>
      <c r="C217">
        <v>17</v>
      </c>
      <c r="D217" t="s">
        <v>314</v>
      </c>
      <c r="E217" t="s">
        <v>329</v>
      </c>
      <c r="F217" t="s">
        <v>333</v>
      </c>
      <c r="G217" s="1" t="s">
        <v>638</v>
      </c>
      <c r="H217" s="3">
        <v>123</v>
      </c>
      <c r="I217" s="3">
        <v>14</v>
      </c>
      <c r="J217" s="3">
        <f t="shared" si="3"/>
        <v>1722</v>
      </c>
    </row>
    <row r="218" spans="1:10" x14ac:dyDescent="0.25">
      <c r="A218" s="1" t="s">
        <v>217</v>
      </c>
      <c r="B218" s="2">
        <v>43993</v>
      </c>
      <c r="C218">
        <v>82</v>
      </c>
      <c r="D218" t="s">
        <v>315</v>
      </c>
      <c r="E218" t="s">
        <v>322</v>
      </c>
      <c r="F218" t="s">
        <v>330</v>
      </c>
      <c r="G218" s="1" t="s">
        <v>639</v>
      </c>
      <c r="H218" s="3">
        <v>233</v>
      </c>
      <c r="I218" s="3">
        <v>9</v>
      </c>
      <c r="J218" s="3">
        <f t="shared" si="3"/>
        <v>2097</v>
      </c>
    </row>
    <row r="219" spans="1:10" x14ac:dyDescent="0.25">
      <c r="A219" s="1" t="s">
        <v>218</v>
      </c>
      <c r="B219" s="2">
        <v>43994</v>
      </c>
      <c r="C219">
        <v>19</v>
      </c>
      <c r="D219" t="s">
        <v>316</v>
      </c>
      <c r="E219" t="s">
        <v>323</v>
      </c>
      <c r="F219" t="s">
        <v>331</v>
      </c>
      <c r="G219" s="1" t="s">
        <v>640</v>
      </c>
      <c r="H219" s="3">
        <v>150</v>
      </c>
      <c r="I219" s="3">
        <v>9</v>
      </c>
      <c r="J219" s="3">
        <f t="shared" si="3"/>
        <v>1350</v>
      </c>
    </row>
    <row r="220" spans="1:10" x14ac:dyDescent="0.25">
      <c r="A220" s="1" t="s">
        <v>219</v>
      </c>
      <c r="B220" s="2">
        <v>43995</v>
      </c>
      <c r="C220">
        <v>20</v>
      </c>
      <c r="D220" t="s">
        <v>317</v>
      </c>
      <c r="E220" t="s">
        <v>324</v>
      </c>
      <c r="F220" t="s">
        <v>332</v>
      </c>
      <c r="G220" s="1" t="s">
        <v>641</v>
      </c>
      <c r="H220" s="3">
        <v>67</v>
      </c>
      <c r="I220" s="3">
        <v>8</v>
      </c>
      <c r="J220" s="3">
        <f t="shared" si="3"/>
        <v>536</v>
      </c>
    </row>
    <row r="221" spans="1:10" x14ac:dyDescent="0.25">
      <c r="A221" s="1" t="s">
        <v>220</v>
      </c>
      <c r="B221" s="2">
        <v>43996</v>
      </c>
      <c r="C221">
        <v>111</v>
      </c>
      <c r="D221" t="s">
        <v>318</v>
      </c>
      <c r="E221" t="s">
        <v>325</v>
      </c>
      <c r="F221" t="s">
        <v>333</v>
      </c>
      <c r="G221" s="1" t="s">
        <v>642</v>
      </c>
      <c r="H221" s="3">
        <v>30</v>
      </c>
      <c r="I221" s="3">
        <v>7</v>
      </c>
      <c r="J221" s="3">
        <f t="shared" si="3"/>
        <v>210</v>
      </c>
    </row>
    <row r="222" spans="1:10" x14ac:dyDescent="0.25">
      <c r="A222" s="1" t="s">
        <v>221</v>
      </c>
      <c r="B222" s="2">
        <v>43997</v>
      </c>
      <c r="C222">
        <v>11</v>
      </c>
      <c r="D222" t="s">
        <v>319</v>
      </c>
      <c r="E222" t="s">
        <v>326</v>
      </c>
      <c r="F222" t="s">
        <v>330</v>
      </c>
      <c r="G222" s="1" t="s">
        <v>638</v>
      </c>
      <c r="H222" s="3">
        <v>123</v>
      </c>
      <c r="I222" s="3">
        <v>6</v>
      </c>
      <c r="J222" s="3">
        <f t="shared" si="3"/>
        <v>738</v>
      </c>
    </row>
    <row r="223" spans="1:10" x14ac:dyDescent="0.25">
      <c r="A223" s="1" t="s">
        <v>222</v>
      </c>
      <c r="B223" s="2">
        <v>43998</v>
      </c>
      <c r="C223">
        <v>22</v>
      </c>
      <c r="D223" t="s">
        <v>310</v>
      </c>
      <c r="E223" t="s">
        <v>327</v>
      </c>
      <c r="F223" t="s">
        <v>331</v>
      </c>
      <c r="G223" s="1" t="s">
        <v>639</v>
      </c>
      <c r="H223" s="3">
        <v>233</v>
      </c>
      <c r="I223" s="3">
        <v>6</v>
      </c>
      <c r="J223" s="3">
        <f t="shared" si="3"/>
        <v>1398</v>
      </c>
    </row>
    <row r="224" spans="1:10" x14ac:dyDescent="0.25">
      <c r="A224" s="1" t="s">
        <v>223</v>
      </c>
      <c r="B224" s="2">
        <v>43999</v>
      </c>
      <c r="C224">
        <v>31</v>
      </c>
      <c r="D224" t="s">
        <v>311</v>
      </c>
      <c r="E224" t="s">
        <v>328</v>
      </c>
      <c r="F224" t="s">
        <v>332</v>
      </c>
      <c r="G224" s="1" t="s">
        <v>640</v>
      </c>
      <c r="H224" s="3">
        <v>150</v>
      </c>
      <c r="I224" s="3">
        <v>5</v>
      </c>
      <c r="J224" s="3">
        <f t="shared" si="3"/>
        <v>750</v>
      </c>
    </row>
    <row r="225" spans="1:10" x14ac:dyDescent="0.25">
      <c r="A225" s="1" t="s">
        <v>224</v>
      </c>
      <c r="B225" s="2">
        <v>44000</v>
      </c>
      <c r="C225">
        <v>41</v>
      </c>
      <c r="D225" t="s">
        <v>309</v>
      </c>
      <c r="E225" t="s">
        <v>329</v>
      </c>
      <c r="F225" t="s">
        <v>333</v>
      </c>
      <c r="G225" s="1" t="s">
        <v>641</v>
      </c>
      <c r="H225" s="3">
        <v>67</v>
      </c>
      <c r="I225" s="3">
        <v>5</v>
      </c>
      <c r="J225" s="3">
        <f t="shared" si="3"/>
        <v>335</v>
      </c>
    </row>
    <row r="226" spans="1:10" x14ac:dyDescent="0.25">
      <c r="A226" s="1" t="s">
        <v>225</v>
      </c>
      <c r="B226" s="2">
        <v>44001</v>
      </c>
      <c r="C226">
        <v>51</v>
      </c>
      <c r="D226" t="s">
        <v>312</v>
      </c>
      <c r="E226" t="s">
        <v>322</v>
      </c>
      <c r="F226" t="s">
        <v>330</v>
      </c>
      <c r="G226" s="1" t="s">
        <v>642</v>
      </c>
      <c r="H226" s="3">
        <v>30</v>
      </c>
      <c r="I226" s="3">
        <v>18</v>
      </c>
      <c r="J226" s="3">
        <f t="shared" si="3"/>
        <v>540</v>
      </c>
    </row>
    <row r="227" spans="1:10" x14ac:dyDescent="0.25">
      <c r="A227" s="1" t="s">
        <v>226</v>
      </c>
      <c r="B227" s="2">
        <v>44002</v>
      </c>
      <c r="C227">
        <v>62</v>
      </c>
      <c r="D227" t="s">
        <v>313</v>
      </c>
      <c r="E227" t="s">
        <v>323</v>
      </c>
      <c r="F227" t="s">
        <v>331</v>
      </c>
      <c r="G227" s="1" t="s">
        <v>638</v>
      </c>
      <c r="H227" s="3">
        <v>123</v>
      </c>
      <c r="I227" s="3">
        <v>17</v>
      </c>
      <c r="J227" s="3">
        <f t="shared" si="3"/>
        <v>2091</v>
      </c>
    </row>
    <row r="228" spans="1:10" x14ac:dyDescent="0.25">
      <c r="A228" s="1" t="s">
        <v>227</v>
      </c>
      <c r="B228" s="2">
        <v>44003</v>
      </c>
      <c r="C228">
        <v>17</v>
      </c>
      <c r="D228" t="s">
        <v>314</v>
      </c>
      <c r="E228" t="s">
        <v>324</v>
      </c>
      <c r="F228" t="s">
        <v>332</v>
      </c>
      <c r="G228" s="1" t="s">
        <v>639</v>
      </c>
      <c r="H228" s="3">
        <v>233</v>
      </c>
      <c r="I228" s="3">
        <v>16</v>
      </c>
      <c r="J228" s="3">
        <f t="shared" si="3"/>
        <v>3728</v>
      </c>
    </row>
    <row r="229" spans="1:10" x14ac:dyDescent="0.25">
      <c r="A229" s="1" t="s">
        <v>228</v>
      </c>
      <c r="B229" s="2">
        <v>44004</v>
      </c>
      <c r="C229">
        <v>82</v>
      </c>
      <c r="D229" t="s">
        <v>315</v>
      </c>
      <c r="E229" t="s">
        <v>325</v>
      </c>
      <c r="F229" t="s">
        <v>333</v>
      </c>
      <c r="G229" s="1" t="s">
        <v>640</v>
      </c>
      <c r="H229" s="3">
        <v>150</v>
      </c>
      <c r="I229" s="3">
        <v>19</v>
      </c>
      <c r="J229" s="3">
        <f t="shared" si="3"/>
        <v>2850</v>
      </c>
    </row>
    <row r="230" spans="1:10" x14ac:dyDescent="0.25">
      <c r="A230" s="1" t="s">
        <v>229</v>
      </c>
      <c r="B230" s="2">
        <v>44005</v>
      </c>
      <c r="C230">
        <v>19</v>
      </c>
      <c r="D230" t="s">
        <v>316</v>
      </c>
      <c r="E230" t="s">
        <v>326</v>
      </c>
      <c r="F230" t="s">
        <v>330</v>
      </c>
      <c r="G230" s="1" t="s">
        <v>641</v>
      </c>
      <c r="H230" s="3">
        <v>67</v>
      </c>
      <c r="I230" s="3">
        <v>22</v>
      </c>
      <c r="J230" s="3">
        <f t="shared" si="3"/>
        <v>1474</v>
      </c>
    </row>
    <row r="231" spans="1:10" x14ac:dyDescent="0.25">
      <c r="A231" s="1" t="s">
        <v>230</v>
      </c>
      <c r="B231" s="2">
        <v>44006</v>
      </c>
      <c r="C231">
        <v>20</v>
      </c>
      <c r="D231" t="s">
        <v>317</v>
      </c>
      <c r="E231" t="s">
        <v>327</v>
      </c>
      <c r="F231" t="s">
        <v>331</v>
      </c>
      <c r="G231" s="1" t="s">
        <v>642</v>
      </c>
      <c r="H231" s="3">
        <v>30</v>
      </c>
      <c r="I231" s="3">
        <v>25</v>
      </c>
      <c r="J231" s="3">
        <f t="shared" si="3"/>
        <v>750</v>
      </c>
    </row>
    <row r="232" spans="1:10" x14ac:dyDescent="0.25">
      <c r="A232" s="1" t="s">
        <v>231</v>
      </c>
      <c r="B232" s="2">
        <v>44007</v>
      </c>
      <c r="C232">
        <v>111</v>
      </c>
      <c r="D232" t="s">
        <v>318</v>
      </c>
      <c r="E232" t="s">
        <v>328</v>
      </c>
      <c r="F232" t="s">
        <v>332</v>
      </c>
      <c r="G232" s="1" t="s">
        <v>638</v>
      </c>
      <c r="H232" s="3">
        <v>123</v>
      </c>
      <c r="I232" s="3">
        <v>3</v>
      </c>
      <c r="J232" s="3">
        <f t="shared" si="3"/>
        <v>369</v>
      </c>
    </row>
    <row r="233" spans="1:10" x14ac:dyDescent="0.25">
      <c r="A233" s="1" t="s">
        <v>232</v>
      </c>
      <c r="B233" s="2">
        <v>44008</v>
      </c>
      <c r="C233">
        <v>11</v>
      </c>
      <c r="D233" t="s">
        <v>319</v>
      </c>
      <c r="E233" t="s">
        <v>329</v>
      </c>
      <c r="F233" t="s">
        <v>333</v>
      </c>
      <c r="G233" s="1" t="s">
        <v>638</v>
      </c>
      <c r="H233" s="3">
        <v>123</v>
      </c>
      <c r="I233" s="3">
        <v>1</v>
      </c>
      <c r="J233" s="3">
        <f t="shared" si="3"/>
        <v>123</v>
      </c>
    </row>
    <row r="234" spans="1:10" x14ac:dyDescent="0.25">
      <c r="A234" s="1" t="s">
        <v>233</v>
      </c>
      <c r="B234" s="2">
        <v>44009</v>
      </c>
      <c r="C234">
        <v>22</v>
      </c>
      <c r="D234" t="s">
        <v>310</v>
      </c>
      <c r="E234" t="s">
        <v>322</v>
      </c>
      <c r="F234" t="s">
        <v>330</v>
      </c>
      <c r="G234" s="1" t="s">
        <v>639</v>
      </c>
      <c r="H234" s="3">
        <v>233</v>
      </c>
      <c r="I234" s="3">
        <v>2</v>
      </c>
      <c r="J234" s="3">
        <f t="shared" si="3"/>
        <v>466</v>
      </c>
    </row>
    <row r="235" spans="1:10" x14ac:dyDescent="0.25">
      <c r="A235" s="1" t="s">
        <v>234</v>
      </c>
      <c r="B235" s="2">
        <v>44010</v>
      </c>
      <c r="C235">
        <v>31</v>
      </c>
      <c r="D235" t="s">
        <v>311</v>
      </c>
      <c r="E235" t="s">
        <v>323</v>
      </c>
      <c r="F235" t="s">
        <v>331</v>
      </c>
      <c r="G235" s="1" t="s">
        <v>640</v>
      </c>
      <c r="H235" s="3">
        <v>150</v>
      </c>
      <c r="I235" s="3">
        <v>3</v>
      </c>
      <c r="J235" s="3">
        <f t="shared" si="3"/>
        <v>450</v>
      </c>
    </row>
    <row r="236" spans="1:10" x14ac:dyDescent="0.25">
      <c r="A236" s="1" t="s">
        <v>235</v>
      </c>
      <c r="B236" s="2">
        <v>44011</v>
      </c>
      <c r="C236">
        <v>41</v>
      </c>
      <c r="D236" t="s">
        <v>309</v>
      </c>
      <c r="E236" t="s">
        <v>324</v>
      </c>
      <c r="F236" t="s">
        <v>332</v>
      </c>
      <c r="G236" s="1" t="s">
        <v>641</v>
      </c>
      <c r="H236" s="3">
        <v>67</v>
      </c>
      <c r="I236" s="3">
        <v>4</v>
      </c>
      <c r="J236" s="3">
        <f t="shared" si="3"/>
        <v>268</v>
      </c>
    </row>
    <row r="237" spans="1:10" x14ac:dyDescent="0.25">
      <c r="A237" s="1" t="s">
        <v>236</v>
      </c>
      <c r="B237" s="2">
        <v>44012</v>
      </c>
      <c r="C237">
        <v>51</v>
      </c>
      <c r="D237" t="s">
        <v>312</v>
      </c>
      <c r="E237" t="s">
        <v>325</v>
      </c>
      <c r="F237" t="s">
        <v>333</v>
      </c>
      <c r="G237" s="1" t="s">
        <v>642</v>
      </c>
      <c r="H237" s="3">
        <v>30</v>
      </c>
      <c r="I237" s="3">
        <v>9</v>
      </c>
      <c r="J237" s="3">
        <f t="shared" si="3"/>
        <v>270</v>
      </c>
    </row>
    <row r="238" spans="1:10" x14ac:dyDescent="0.25">
      <c r="A238" s="1" t="s">
        <v>237</v>
      </c>
      <c r="B238" s="2">
        <v>44013</v>
      </c>
      <c r="C238">
        <v>62</v>
      </c>
      <c r="D238" t="s">
        <v>313</v>
      </c>
      <c r="E238" t="s">
        <v>326</v>
      </c>
      <c r="F238" t="s">
        <v>330</v>
      </c>
      <c r="G238" s="1" t="s">
        <v>638</v>
      </c>
      <c r="H238" s="3">
        <v>123</v>
      </c>
      <c r="I238" s="3">
        <v>5</v>
      </c>
      <c r="J238" s="3">
        <f t="shared" si="3"/>
        <v>615</v>
      </c>
    </row>
    <row r="239" spans="1:10" x14ac:dyDescent="0.25">
      <c r="A239" s="1" t="s">
        <v>238</v>
      </c>
      <c r="B239" s="2">
        <v>44014</v>
      </c>
      <c r="C239">
        <v>17</v>
      </c>
      <c r="D239" t="s">
        <v>314</v>
      </c>
      <c r="E239" t="s">
        <v>327</v>
      </c>
      <c r="F239" t="s">
        <v>331</v>
      </c>
      <c r="G239" s="1" t="s">
        <v>639</v>
      </c>
      <c r="H239" s="3">
        <v>233</v>
      </c>
      <c r="I239" s="3">
        <v>7</v>
      </c>
      <c r="J239" s="3">
        <f t="shared" si="3"/>
        <v>1631</v>
      </c>
    </row>
    <row r="240" spans="1:10" x14ac:dyDescent="0.25">
      <c r="A240" s="1" t="s">
        <v>239</v>
      </c>
      <c r="B240" s="2">
        <v>44015</v>
      </c>
      <c r="C240">
        <v>82</v>
      </c>
      <c r="D240" t="s">
        <v>315</v>
      </c>
      <c r="E240" t="s">
        <v>328</v>
      </c>
      <c r="F240" t="s">
        <v>332</v>
      </c>
      <c r="G240" s="1" t="s">
        <v>640</v>
      </c>
      <c r="H240" s="3">
        <v>150</v>
      </c>
      <c r="I240" s="3">
        <v>8</v>
      </c>
      <c r="J240" s="3">
        <f t="shared" si="3"/>
        <v>1200</v>
      </c>
    </row>
    <row r="241" spans="1:10" x14ac:dyDescent="0.25">
      <c r="A241" s="1" t="s">
        <v>240</v>
      </c>
      <c r="B241" s="2">
        <v>44016</v>
      </c>
      <c r="C241">
        <v>19</v>
      </c>
      <c r="D241" t="s">
        <v>316</v>
      </c>
      <c r="E241" t="s">
        <v>329</v>
      </c>
      <c r="F241" t="s">
        <v>333</v>
      </c>
      <c r="G241" s="1" t="s">
        <v>641</v>
      </c>
      <c r="H241" s="3">
        <v>67</v>
      </c>
      <c r="I241" s="3">
        <v>12</v>
      </c>
      <c r="J241" s="3">
        <f t="shared" si="3"/>
        <v>804</v>
      </c>
    </row>
    <row r="242" spans="1:10" x14ac:dyDescent="0.25">
      <c r="A242" s="1" t="s">
        <v>241</v>
      </c>
      <c r="B242" s="2">
        <v>44017</v>
      </c>
      <c r="C242">
        <v>20</v>
      </c>
      <c r="D242" t="s">
        <v>317</v>
      </c>
      <c r="E242" t="s">
        <v>322</v>
      </c>
      <c r="F242" t="s">
        <v>330</v>
      </c>
      <c r="G242" s="1" t="s">
        <v>642</v>
      </c>
      <c r="H242" s="3">
        <v>30</v>
      </c>
      <c r="I242" s="3">
        <v>11</v>
      </c>
      <c r="J242" s="3">
        <f t="shared" si="3"/>
        <v>330</v>
      </c>
    </row>
    <row r="243" spans="1:10" x14ac:dyDescent="0.25">
      <c r="A243" s="1" t="s">
        <v>242</v>
      </c>
      <c r="B243" s="2">
        <v>44018</v>
      </c>
      <c r="C243">
        <v>111</v>
      </c>
      <c r="D243" t="s">
        <v>318</v>
      </c>
      <c r="E243" t="s">
        <v>323</v>
      </c>
      <c r="F243" t="s">
        <v>331</v>
      </c>
      <c r="G243" s="1" t="s">
        <v>638</v>
      </c>
      <c r="H243" s="3">
        <v>123</v>
      </c>
      <c r="I243" s="3">
        <v>13</v>
      </c>
      <c r="J243" s="3">
        <f t="shared" si="3"/>
        <v>1599</v>
      </c>
    </row>
    <row r="244" spans="1:10" x14ac:dyDescent="0.25">
      <c r="A244" s="1" t="s">
        <v>243</v>
      </c>
      <c r="B244" s="2">
        <v>44019</v>
      </c>
      <c r="C244">
        <v>11</v>
      </c>
      <c r="D244" t="s">
        <v>319</v>
      </c>
      <c r="E244" t="s">
        <v>324</v>
      </c>
      <c r="F244" t="s">
        <v>332</v>
      </c>
      <c r="G244" s="1" t="s">
        <v>639</v>
      </c>
      <c r="H244" s="3">
        <v>233</v>
      </c>
      <c r="I244" s="3">
        <v>14</v>
      </c>
      <c r="J244" s="3">
        <f t="shared" si="3"/>
        <v>3262</v>
      </c>
    </row>
    <row r="245" spans="1:10" x14ac:dyDescent="0.25">
      <c r="A245" s="1" t="s">
        <v>244</v>
      </c>
      <c r="B245" s="2">
        <v>44020</v>
      </c>
      <c r="C245">
        <v>22</v>
      </c>
      <c r="D245" t="s">
        <v>310</v>
      </c>
      <c r="E245" t="s">
        <v>325</v>
      </c>
      <c r="F245" t="s">
        <v>333</v>
      </c>
      <c r="G245" s="1" t="s">
        <v>640</v>
      </c>
      <c r="H245" s="3">
        <v>150</v>
      </c>
      <c r="I245" s="3">
        <v>20</v>
      </c>
      <c r="J245" s="3">
        <f t="shared" si="3"/>
        <v>3000</v>
      </c>
    </row>
    <row r="246" spans="1:10" x14ac:dyDescent="0.25">
      <c r="A246" s="1" t="s">
        <v>245</v>
      </c>
      <c r="B246" s="2">
        <v>44021</v>
      </c>
      <c r="C246">
        <v>31</v>
      </c>
      <c r="D246" t="s">
        <v>311</v>
      </c>
      <c r="E246" t="s">
        <v>326</v>
      </c>
      <c r="F246" t="s">
        <v>330</v>
      </c>
      <c r="G246" s="1" t="s">
        <v>641</v>
      </c>
      <c r="H246" s="3">
        <v>67</v>
      </c>
      <c r="I246" s="3">
        <v>11</v>
      </c>
      <c r="J246" s="3">
        <f t="shared" si="3"/>
        <v>737</v>
      </c>
    </row>
    <row r="247" spans="1:10" x14ac:dyDescent="0.25">
      <c r="A247" s="1" t="s">
        <v>246</v>
      </c>
      <c r="B247" s="2">
        <v>44022</v>
      </c>
      <c r="C247">
        <v>41</v>
      </c>
      <c r="D247" t="s">
        <v>309</v>
      </c>
      <c r="E247" t="s">
        <v>327</v>
      </c>
      <c r="F247" t="s">
        <v>331</v>
      </c>
      <c r="G247" s="1" t="s">
        <v>642</v>
      </c>
      <c r="H247" s="3">
        <v>30</v>
      </c>
      <c r="I247" s="3">
        <v>12</v>
      </c>
      <c r="J247" s="3">
        <f t="shared" si="3"/>
        <v>360</v>
      </c>
    </row>
    <row r="248" spans="1:10" x14ac:dyDescent="0.25">
      <c r="A248" s="1" t="s">
        <v>247</v>
      </c>
      <c r="B248" s="2">
        <v>44023</v>
      </c>
      <c r="C248">
        <v>51</v>
      </c>
      <c r="D248" t="s">
        <v>312</v>
      </c>
      <c r="E248" t="s">
        <v>328</v>
      </c>
      <c r="F248" t="s">
        <v>332</v>
      </c>
      <c r="G248" s="1" t="s">
        <v>638</v>
      </c>
      <c r="H248" s="3">
        <v>123</v>
      </c>
      <c r="I248" s="3">
        <v>1</v>
      </c>
      <c r="J248" s="3">
        <f t="shared" si="3"/>
        <v>123</v>
      </c>
    </row>
    <row r="249" spans="1:10" x14ac:dyDescent="0.25">
      <c r="A249" s="1" t="s">
        <v>248</v>
      </c>
      <c r="B249" s="2">
        <v>44024</v>
      </c>
      <c r="C249">
        <v>62</v>
      </c>
      <c r="D249" t="s">
        <v>313</v>
      </c>
      <c r="E249" t="s">
        <v>329</v>
      </c>
      <c r="F249" t="s">
        <v>333</v>
      </c>
      <c r="G249" s="1" t="s">
        <v>639</v>
      </c>
      <c r="H249" s="3">
        <v>233</v>
      </c>
      <c r="I249" s="3">
        <v>13</v>
      </c>
      <c r="J249" s="3">
        <f t="shared" si="3"/>
        <v>3029</v>
      </c>
    </row>
    <row r="250" spans="1:10" x14ac:dyDescent="0.25">
      <c r="A250" s="1" t="s">
        <v>249</v>
      </c>
      <c r="B250" s="2">
        <v>44025</v>
      </c>
      <c r="C250">
        <v>17</v>
      </c>
      <c r="D250" t="s">
        <v>314</v>
      </c>
      <c r="E250" t="s">
        <v>322</v>
      </c>
      <c r="F250" t="s">
        <v>330</v>
      </c>
      <c r="G250" s="1" t="s">
        <v>640</v>
      </c>
      <c r="H250" s="3">
        <v>150</v>
      </c>
      <c r="I250" s="3">
        <v>14</v>
      </c>
      <c r="J250" s="3">
        <f t="shared" si="3"/>
        <v>2100</v>
      </c>
    </row>
    <row r="251" spans="1:10" x14ac:dyDescent="0.25">
      <c r="A251" s="1" t="s">
        <v>250</v>
      </c>
      <c r="B251" s="2">
        <v>44026</v>
      </c>
      <c r="C251">
        <v>82</v>
      </c>
      <c r="D251" t="s">
        <v>315</v>
      </c>
      <c r="E251" t="s">
        <v>323</v>
      </c>
      <c r="F251" t="s">
        <v>331</v>
      </c>
      <c r="G251" s="1" t="s">
        <v>641</v>
      </c>
      <c r="H251" s="3">
        <v>67</v>
      </c>
      <c r="I251" s="3">
        <v>9</v>
      </c>
      <c r="J251" s="3">
        <f t="shared" si="3"/>
        <v>603</v>
      </c>
    </row>
    <row r="252" spans="1:10" x14ac:dyDescent="0.25">
      <c r="A252" s="1" t="s">
        <v>251</v>
      </c>
      <c r="B252" s="2">
        <v>44027</v>
      </c>
      <c r="C252">
        <v>19</v>
      </c>
      <c r="D252" t="s">
        <v>316</v>
      </c>
      <c r="E252" t="s">
        <v>324</v>
      </c>
      <c r="F252" t="s">
        <v>332</v>
      </c>
      <c r="G252" s="1" t="s">
        <v>642</v>
      </c>
      <c r="H252" s="3">
        <v>30</v>
      </c>
      <c r="I252" s="3">
        <v>9</v>
      </c>
      <c r="J252" s="3">
        <f t="shared" si="3"/>
        <v>270</v>
      </c>
    </row>
    <row r="253" spans="1:10" x14ac:dyDescent="0.25">
      <c r="A253" s="1" t="s">
        <v>252</v>
      </c>
      <c r="B253" s="2">
        <v>44028</v>
      </c>
      <c r="C253">
        <v>20</v>
      </c>
      <c r="D253" t="s">
        <v>317</v>
      </c>
      <c r="E253" t="s">
        <v>325</v>
      </c>
      <c r="F253" t="s">
        <v>333</v>
      </c>
      <c r="G253" s="1" t="s">
        <v>638</v>
      </c>
      <c r="H253" s="3">
        <v>123</v>
      </c>
      <c r="I253" s="3">
        <v>8</v>
      </c>
      <c r="J253" s="3">
        <f t="shared" si="3"/>
        <v>984</v>
      </c>
    </row>
    <row r="254" spans="1:10" x14ac:dyDescent="0.25">
      <c r="A254" s="1" t="s">
        <v>253</v>
      </c>
      <c r="B254" s="2">
        <v>44029</v>
      </c>
      <c r="C254">
        <v>111</v>
      </c>
      <c r="D254" t="s">
        <v>318</v>
      </c>
      <c r="E254" t="s">
        <v>326</v>
      </c>
      <c r="F254" t="s">
        <v>330</v>
      </c>
      <c r="G254" s="1" t="s">
        <v>638</v>
      </c>
      <c r="H254" s="3">
        <v>123</v>
      </c>
      <c r="I254" s="3">
        <v>7</v>
      </c>
      <c r="J254" s="3">
        <f t="shared" si="3"/>
        <v>861</v>
      </c>
    </row>
    <row r="255" spans="1:10" x14ac:dyDescent="0.25">
      <c r="A255" s="1" t="s">
        <v>254</v>
      </c>
      <c r="B255" s="2">
        <v>44030</v>
      </c>
      <c r="C255">
        <v>11</v>
      </c>
      <c r="D255" t="s">
        <v>319</v>
      </c>
      <c r="E255" t="s">
        <v>327</v>
      </c>
      <c r="F255" t="s">
        <v>331</v>
      </c>
      <c r="G255" s="1" t="s">
        <v>639</v>
      </c>
      <c r="H255" s="3">
        <v>233</v>
      </c>
      <c r="I255" s="3">
        <v>6</v>
      </c>
      <c r="J255" s="3">
        <f t="shared" si="3"/>
        <v>1398</v>
      </c>
    </row>
    <row r="256" spans="1:10" x14ac:dyDescent="0.25">
      <c r="A256" s="1" t="s">
        <v>255</v>
      </c>
      <c r="B256" s="2">
        <v>44031</v>
      </c>
      <c r="C256">
        <v>22</v>
      </c>
      <c r="D256" t="s">
        <v>310</v>
      </c>
      <c r="E256" t="s">
        <v>328</v>
      </c>
      <c r="F256" t="s">
        <v>332</v>
      </c>
      <c r="G256" s="1" t="s">
        <v>640</v>
      </c>
      <c r="H256" s="3">
        <v>150</v>
      </c>
      <c r="I256" s="3">
        <v>6</v>
      </c>
      <c r="J256" s="3">
        <f t="shared" si="3"/>
        <v>900</v>
      </c>
    </row>
    <row r="257" spans="1:10" x14ac:dyDescent="0.25">
      <c r="A257" s="1" t="s">
        <v>256</v>
      </c>
      <c r="B257" s="2">
        <v>44032</v>
      </c>
      <c r="C257">
        <v>31</v>
      </c>
      <c r="D257" t="s">
        <v>311</v>
      </c>
      <c r="E257" t="s">
        <v>329</v>
      </c>
      <c r="F257" t="s">
        <v>333</v>
      </c>
      <c r="G257" s="1" t="s">
        <v>641</v>
      </c>
      <c r="H257" s="3">
        <v>67</v>
      </c>
      <c r="I257" s="3">
        <v>5</v>
      </c>
      <c r="J257" s="3">
        <f t="shared" si="3"/>
        <v>335</v>
      </c>
    </row>
    <row r="258" spans="1:10" x14ac:dyDescent="0.25">
      <c r="A258" s="1" t="s">
        <v>257</v>
      </c>
      <c r="B258" s="2">
        <v>44033</v>
      </c>
      <c r="C258">
        <v>41</v>
      </c>
      <c r="D258" t="s">
        <v>309</v>
      </c>
      <c r="E258" t="s">
        <v>322</v>
      </c>
      <c r="F258" t="s">
        <v>330</v>
      </c>
      <c r="G258" s="1" t="s">
        <v>642</v>
      </c>
      <c r="H258" s="3">
        <v>30</v>
      </c>
      <c r="I258" s="3">
        <v>5</v>
      </c>
      <c r="J258" s="3">
        <f t="shared" si="3"/>
        <v>150</v>
      </c>
    </row>
    <row r="259" spans="1:10" x14ac:dyDescent="0.25">
      <c r="A259" s="1" t="s">
        <v>258</v>
      </c>
      <c r="B259" s="2">
        <v>44034</v>
      </c>
      <c r="C259">
        <v>51</v>
      </c>
      <c r="D259" t="s">
        <v>312</v>
      </c>
      <c r="E259" t="s">
        <v>323</v>
      </c>
      <c r="F259" t="s">
        <v>331</v>
      </c>
      <c r="G259" s="1" t="s">
        <v>638</v>
      </c>
      <c r="H259" s="3">
        <v>123</v>
      </c>
      <c r="I259" s="3">
        <v>18</v>
      </c>
      <c r="J259" s="3">
        <f t="shared" ref="J259:J322" si="4">H259*I259</f>
        <v>2214</v>
      </c>
    </row>
    <row r="260" spans="1:10" x14ac:dyDescent="0.25">
      <c r="A260" s="1" t="s">
        <v>259</v>
      </c>
      <c r="B260" s="2">
        <v>44035</v>
      </c>
      <c r="C260">
        <v>62</v>
      </c>
      <c r="D260" t="s">
        <v>313</v>
      </c>
      <c r="E260" t="s">
        <v>324</v>
      </c>
      <c r="F260" t="s">
        <v>332</v>
      </c>
      <c r="G260" s="1" t="s">
        <v>639</v>
      </c>
      <c r="H260" s="3">
        <v>233</v>
      </c>
      <c r="I260" s="3">
        <v>17</v>
      </c>
      <c r="J260" s="3">
        <f t="shared" si="4"/>
        <v>3961</v>
      </c>
    </row>
    <row r="261" spans="1:10" x14ac:dyDescent="0.25">
      <c r="A261" s="1" t="s">
        <v>260</v>
      </c>
      <c r="B261" s="2">
        <v>44036</v>
      </c>
      <c r="C261">
        <v>17</v>
      </c>
      <c r="D261" t="s">
        <v>314</v>
      </c>
      <c r="E261" t="s">
        <v>325</v>
      </c>
      <c r="F261" t="s">
        <v>333</v>
      </c>
      <c r="G261" s="1" t="s">
        <v>640</v>
      </c>
      <c r="H261" s="3">
        <v>150</v>
      </c>
      <c r="I261" s="3">
        <v>16</v>
      </c>
      <c r="J261" s="3">
        <f t="shared" si="4"/>
        <v>2400</v>
      </c>
    </row>
    <row r="262" spans="1:10" x14ac:dyDescent="0.25">
      <c r="A262" s="1" t="s">
        <v>261</v>
      </c>
      <c r="B262" s="2">
        <v>44037</v>
      </c>
      <c r="C262">
        <v>82</v>
      </c>
      <c r="D262" t="s">
        <v>315</v>
      </c>
      <c r="E262" t="s">
        <v>326</v>
      </c>
      <c r="F262" t="s">
        <v>330</v>
      </c>
      <c r="G262" s="1" t="s">
        <v>641</v>
      </c>
      <c r="H262" s="3">
        <v>67</v>
      </c>
      <c r="I262" s="3">
        <v>19</v>
      </c>
      <c r="J262" s="3">
        <f t="shared" si="4"/>
        <v>1273</v>
      </c>
    </row>
    <row r="263" spans="1:10" x14ac:dyDescent="0.25">
      <c r="A263" s="1" t="s">
        <v>262</v>
      </c>
      <c r="B263" s="2">
        <v>44038</v>
      </c>
      <c r="C263">
        <v>19</v>
      </c>
      <c r="D263" t="s">
        <v>316</v>
      </c>
      <c r="E263" t="s">
        <v>327</v>
      </c>
      <c r="F263" t="s">
        <v>331</v>
      </c>
      <c r="G263" s="1" t="s">
        <v>642</v>
      </c>
      <c r="H263" s="3">
        <v>30</v>
      </c>
      <c r="I263" s="3">
        <v>22</v>
      </c>
      <c r="J263" s="3">
        <f t="shared" si="4"/>
        <v>660</v>
      </c>
    </row>
    <row r="264" spans="1:10" x14ac:dyDescent="0.25">
      <c r="A264" s="1" t="s">
        <v>263</v>
      </c>
      <c r="B264" s="2">
        <v>44039</v>
      </c>
      <c r="C264">
        <v>20</v>
      </c>
      <c r="D264" t="s">
        <v>317</v>
      </c>
      <c r="E264" t="s">
        <v>328</v>
      </c>
      <c r="F264" t="s">
        <v>332</v>
      </c>
      <c r="G264" s="1" t="s">
        <v>638</v>
      </c>
      <c r="H264" s="3">
        <v>123</v>
      </c>
      <c r="I264" s="3">
        <v>25</v>
      </c>
      <c r="J264" s="3">
        <f t="shared" si="4"/>
        <v>3075</v>
      </c>
    </row>
    <row r="265" spans="1:10" x14ac:dyDescent="0.25">
      <c r="A265" s="1" t="s">
        <v>264</v>
      </c>
      <c r="B265" s="2">
        <v>44040</v>
      </c>
      <c r="C265">
        <v>111</v>
      </c>
      <c r="D265" t="s">
        <v>318</v>
      </c>
      <c r="E265" t="s">
        <v>329</v>
      </c>
      <c r="F265" t="s">
        <v>333</v>
      </c>
      <c r="G265" s="1" t="s">
        <v>639</v>
      </c>
      <c r="H265" s="3">
        <v>233</v>
      </c>
      <c r="I265" s="3">
        <v>3</v>
      </c>
      <c r="J265" s="3">
        <f t="shared" si="4"/>
        <v>699</v>
      </c>
    </row>
    <row r="266" spans="1:10" x14ac:dyDescent="0.25">
      <c r="A266" s="1" t="s">
        <v>265</v>
      </c>
      <c r="B266" s="2">
        <v>44041</v>
      </c>
      <c r="C266">
        <v>11</v>
      </c>
      <c r="D266" t="s">
        <v>319</v>
      </c>
      <c r="E266" t="s">
        <v>322</v>
      </c>
      <c r="F266" t="s">
        <v>330</v>
      </c>
      <c r="G266" s="1" t="s">
        <v>640</v>
      </c>
      <c r="H266" s="3">
        <v>150</v>
      </c>
      <c r="I266" s="3">
        <v>1</v>
      </c>
      <c r="J266" s="3">
        <f t="shared" si="4"/>
        <v>150</v>
      </c>
    </row>
    <row r="267" spans="1:10" x14ac:dyDescent="0.25">
      <c r="A267" s="1" t="s">
        <v>266</v>
      </c>
      <c r="B267" s="2">
        <v>44042</v>
      </c>
      <c r="C267">
        <v>22</v>
      </c>
      <c r="D267" t="s">
        <v>310</v>
      </c>
      <c r="E267" t="s">
        <v>323</v>
      </c>
      <c r="F267" t="s">
        <v>331</v>
      </c>
      <c r="G267" s="1" t="s">
        <v>641</v>
      </c>
      <c r="H267" s="3">
        <v>67</v>
      </c>
      <c r="I267" s="3">
        <v>2</v>
      </c>
      <c r="J267" s="3">
        <f t="shared" si="4"/>
        <v>134</v>
      </c>
    </row>
    <row r="268" spans="1:10" x14ac:dyDescent="0.25">
      <c r="A268" s="1" t="s">
        <v>267</v>
      </c>
      <c r="B268" s="2">
        <v>44043</v>
      </c>
      <c r="C268">
        <v>31</v>
      </c>
      <c r="D268" t="s">
        <v>311</v>
      </c>
      <c r="E268" t="s">
        <v>324</v>
      </c>
      <c r="F268" t="s">
        <v>332</v>
      </c>
      <c r="G268" s="1" t="s">
        <v>642</v>
      </c>
      <c r="H268" s="3">
        <v>30</v>
      </c>
      <c r="I268" s="3">
        <v>3</v>
      </c>
      <c r="J268" s="3">
        <f t="shared" si="4"/>
        <v>90</v>
      </c>
    </row>
    <row r="269" spans="1:10" x14ac:dyDescent="0.25">
      <c r="A269" s="1" t="s">
        <v>268</v>
      </c>
      <c r="B269" s="2">
        <v>44044</v>
      </c>
      <c r="C269">
        <v>41</v>
      </c>
      <c r="D269" t="s">
        <v>309</v>
      </c>
      <c r="E269" t="s">
        <v>325</v>
      </c>
      <c r="F269" t="s">
        <v>333</v>
      </c>
      <c r="G269" s="1" t="s">
        <v>638</v>
      </c>
      <c r="H269" s="3">
        <v>123</v>
      </c>
      <c r="I269" s="3">
        <v>4</v>
      </c>
      <c r="J269" s="3">
        <f t="shared" si="4"/>
        <v>492</v>
      </c>
    </row>
    <row r="270" spans="1:10" x14ac:dyDescent="0.25">
      <c r="A270" s="1" t="s">
        <v>269</v>
      </c>
      <c r="B270" s="2">
        <v>44045</v>
      </c>
      <c r="C270">
        <v>51</v>
      </c>
      <c r="D270" t="s">
        <v>312</v>
      </c>
      <c r="E270" t="s">
        <v>326</v>
      </c>
      <c r="F270" t="s">
        <v>330</v>
      </c>
      <c r="G270" s="1" t="s">
        <v>639</v>
      </c>
      <c r="H270" s="3">
        <v>233</v>
      </c>
      <c r="I270" s="3">
        <v>9</v>
      </c>
      <c r="J270" s="3">
        <f t="shared" si="4"/>
        <v>2097</v>
      </c>
    </row>
    <row r="271" spans="1:10" x14ac:dyDescent="0.25">
      <c r="A271" s="1" t="s">
        <v>270</v>
      </c>
      <c r="B271" s="2">
        <v>44046</v>
      </c>
      <c r="C271">
        <v>62</v>
      </c>
      <c r="D271" t="s">
        <v>313</v>
      </c>
      <c r="E271" t="s">
        <v>327</v>
      </c>
      <c r="F271" t="s">
        <v>331</v>
      </c>
      <c r="G271" s="1" t="s">
        <v>640</v>
      </c>
      <c r="H271" s="3">
        <v>150</v>
      </c>
      <c r="I271" s="3">
        <v>5</v>
      </c>
      <c r="J271" s="3">
        <f t="shared" si="4"/>
        <v>750</v>
      </c>
    </row>
    <row r="272" spans="1:10" x14ac:dyDescent="0.25">
      <c r="A272" s="1" t="s">
        <v>271</v>
      </c>
      <c r="B272" s="2">
        <v>44047</v>
      </c>
      <c r="C272">
        <v>17</v>
      </c>
      <c r="D272" t="s">
        <v>314</v>
      </c>
      <c r="E272" t="s">
        <v>328</v>
      </c>
      <c r="F272" t="s">
        <v>332</v>
      </c>
      <c r="G272" s="1" t="s">
        <v>641</v>
      </c>
      <c r="H272" s="3">
        <v>67</v>
      </c>
      <c r="I272" s="3">
        <v>7</v>
      </c>
      <c r="J272" s="3">
        <f t="shared" si="4"/>
        <v>469</v>
      </c>
    </row>
    <row r="273" spans="1:10" x14ac:dyDescent="0.25">
      <c r="A273" s="1" t="s">
        <v>272</v>
      </c>
      <c r="B273" s="2">
        <v>44048</v>
      </c>
      <c r="C273">
        <v>82</v>
      </c>
      <c r="D273" t="s">
        <v>315</v>
      </c>
      <c r="E273" t="s">
        <v>329</v>
      </c>
      <c r="F273" t="s">
        <v>333</v>
      </c>
      <c r="G273" s="1" t="s">
        <v>642</v>
      </c>
      <c r="H273" s="3">
        <v>30</v>
      </c>
      <c r="I273" s="3">
        <v>8</v>
      </c>
      <c r="J273" s="3">
        <f t="shared" si="4"/>
        <v>240</v>
      </c>
    </row>
    <row r="274" spans="1:10" x14ac:dyDescent="0.25">
      <c r="A274" s="1" t="s">
        <v>273</v>
      </c>
      <c r="B274" s="2">
        <v>44049</v>
      </c>
      <c r="C274">
        <v>19</v>
      </c>
      <c r="D274" t="s">
        <v>316</v>
      </c>
      <c r="E274" t="s">
        <v>322</v>
      </c>
      <c r="F274" t="s">
        <v>330</v>
      </c>
      <c r="G274" s="1" t="s">
        <v>638</v>
      </c>
      <c r="H274" s="3">
        <v>123</v>
      </c>
      <c r="I274" s="3">
        <v>12</v>
      </c>
      <c r="J274" s="3">
        <f t="shared" si="4"/>
        <v>1476</v>
      </c>
    </row>
    <row r="275" spans="1:10" x14ac:dyDescent="0.25">
      <c r="A275" s="1" t="s">
        <v>274</v>
      </c>
      <c r="B275" s="2">
        <v>44050</v>
      </c>
      <c r="C275">
        <v>20</v>
      </c>
      <c r="D275" t="s">
        <v>317</v>
      </c>
      <c r="E275" t="s">
        <v>323</v>
      </c>
      <c r="F275" t="s">
        <v>331</v>
      </c>
      <c r="G275" s="1" t="s">
        <v>638</v>
      </c>
      <c r="H275" s="3">
        <v>123</v>
      </c>
      <c r="I275" s="3">
        <v>11</v>
      </c>
      <c r="J275" s="3">
        <f t="shared" si="4"/>
        <v>1353</v>
      </c>
    </row>
    <row r="276" spans="1:10" x14ac:dyDescent="0.25">
      <c r="A276" s="1" t="s">
        <v>275</v>
      </c>
      <c r="B276" s="2">
        <v>44051</v>
      </c>
      <c r="C276">
        <v>111</v>
      </c>
      <c r="D276" t="s">
        <v>318</v>
      </c>
      <c r="E276" t="s">
        <v>324</v>
      </c>
      <c r="F276" t="s">
        <v>332</v>
      </c>
      <c r="G276" s="1" t="s">
        <v>639</v>
      </c>
      <c r="H276" s="3">
        <v>233</v>
      </c>
      <c r="I276" s="3">
        <v>13</v>
      </c>
      <c r="J276" s="3">
        <f t="shared" si="4"/>
        <v>3029</v>
      </c>
    </row>
    <row r="277" spans="1:10" x14ac:dyDescent="0.25">
      <c r="A277" s="1" t="s">
        <v>276</v>
      </c>
      <c r="B277" s="2">
        <v>44052</v>
      </c>
      <c r="C277">
        <v>11</v>
      </c>
      <c r="D277" t="s">
        <v>319</v>
      </c>
      <c r="E277" t="s">
        <v>325</v>
      </c>
      <c r="F277" t="s">
        <v>333</v>
      </c>
      <c r="G277" s="1" t="s">
        <v>640</v>
      </c>
      <c r="H277" s="3">
        <v>150</v>
      </c>
      <c r="I277" s="3">
        <v>14</v>
      </c>
      <c r="J277" s="3">
        <f t="shared" si="4"/>
        <v>2100</v>
      </c>
    </row>
    <row r="278" spans="1:10" x14ac:dyDescent="0.25">
      <c r="A278" s="1" t="s">
        <v>277</v>
      </c>
      <c r="B278" s="2">
        <v>44053</v>
      </c>
      <c r="C278">
        <v>22</v>
      </c>
      <c r="D278" t="s">
        <v>310</v>
      </c>
      <c r="E278" t="s">
        <v>326</v>
      </c>
      <c r="F278" t="s">
        <v>330</v>
      </c>
      <c r="G278" s="1" t="s">
        <v>641</v>
      </c>
      <c r="H278" s="3">
        <v>67</v>
      </c>
      <c r="I278" s="3">
        <v>20</v>
      </c>
      <c r="J278" s="3">
        <f t="shared" si="4"/>
        <v>1340</v>
      </c>
    </row>
    <row r="279" spans="1:10" x14ac:dyDescent="0.25">
      <c r="A279" s="1" t="s">
        <v>278</v>
      </c>
      <c r="B279" s="2">
        <v>44054</v>
      </c>
      <c r="C279">
        <v>31</v>
      </c>
      <c r="D279" t="s">
        <v>311</v>
      </c>
      <c r="E279" t="s">
        <v>327</v>
      </c>
      <c r="F279" t="s">
        <v>331</v>
      </c>
      <c r="G279" s="1" t="s">
        <v>642</v>
      </c>
      <c r="H279" s="3">
        <v>30</v>
      </c>
      <c r="I279" s="3">
        <v>11</v>
      </c>
      <c r="J279" s="3">
        <f t="shared" si="4"/>
        <v>330</v>
      </c>
    </row>
    <row r="280" spans="1:10" x14ac:dyDescent="0.25">
      <c r="A280" s="1" t="s">
        <v>279</v>
      </c>
      <c r="B280" s="2">
        <v>44055</v>
      </c>
      <c r="C280">
        <v>41</v>
      </c>
      <c r="D280" t="s">
        <v>309</v>
      </c>
      <c r="E280" t="s">
        <v>328</v>
      </c>
      <c r="F280" t="s">
        <v>332</v>
      </c>
      <c r="G280" s="1" t="s">
        <v>638</v>
      </c>
      <c r="H280" s="3">
        <v>123</v>
      </c>
      <c r="I280" s="3">
        <v>12</v>
      </c>
      <c r="J280" s="3">
        <f t="shared" si="4"/>
        <v>1476</v>
      </c>
    </row>
    <row r="281" spans="1:10" x14ac:dyDescent="0.25">
      <c r="A281" s="1" t="s">
        <v>280</v>
      </c>
      <c r="B281" s="2">
        <v>44056</v>
      </c>
      <c r="C281">
        <v>51</v>
      </c>
      <c r="D281" t="s">
        <v>312</v>
      </c>
      <c r="E281" t="s">
        <v>329</v>
      </c>
      <c r="F281" t="s">
        <v>333</v>
      </c>
      <c r="G281" s="1" t="s">
        <v>639</v>
      </c>
      <c r="H281" s="3">
        <v>233</v>
      </c>
      <c r="I281" s="3">
        <v>1</v>
      </c>
      <c r="J281" s="3">
        <f t="shared" si="4"/>
        <v>233</v>
      </c>
    </row>
    <row r="282" spans="1:10" x14ac:dyDescent="0.25">
      <c r="A282" s="1" t="s">
        <v>281</v>
      </c>
      <c r="B282" s="2">
        <v>44057</v>
      </c>
      <c r="C282">
        <v>62</v>
      </c>
      <c r="D282" t="s">
        <v>313</v>
      </c>
      <c r="E282" t="s">
        <v>322</v>
      </c>
      <c r="F282" t="s">
        <v>330</v>
      </c>
      <c r="G282" s="1" t="s">
        <v>640</v>
      </c>
      <c r="H282" s="3">
        <v>150</v>
      </c>
      <c r="I282" s="3">
        <v>13</v>
      </c>
      <c r="J282" s="3">
        <f t="shared" si="4"/>
        <v>1950</v>
      </c>
    </row>
    <row r="283" spans="1:10" x14ac:dyDescent="0.25">
      <c r="A283" s="1" t="s">
        <v>282</v>
      </c>
      <c r="B283" s="2">
        <v>44058</v>
      </c>
      <c r="C283">
        <v>17</v>
      </c>
      <c r="D283" t="s">
        <v>314</v>
      </c>
      <c r="E283" t="s">
        <v>323</v>
      </c>
      <c r="F283" t="s">
        <v>331</v>
      </c>
      <c r="G283" s="1" t="s">
        <v>641</v>
      </c>
      <c r="H283" s="3">
        <v>67</v>
      </c>
      <c r="I283" s="3">
        <v>14</v>
      </c>
      <c r="J283" s="3">
        <f t="shared" si="4"/>
        <v>938</v>
      </c>
    </row>
    <row r="284" spans="1:10" x14ac:dyDescent="0.25">
      <c r="A284" s="1" t="s">
        <v>283</v>
      </c>
      <c r="B284" s="2">
        <v>44059</v>
      </c>
      <c r="C284">
        <v>82</v>
      </c>
      <c r="D284" t="s">
        <v>315</v>
      </c>
      <c r="E284" t="s">
        <v>324</v>
      </c>
      <c r="F284" t="s">
        <v>332</v>
      </c>
      <c r="G284" s="1" t="s">
        <v>642</v>
      </c>
      <c r="H284" s="3">
        <v>30</v>
      </c>
      <c r="I284" s="3">
        <v>9</v>
      </c>
      <c r="J284" s="3">
        <f t="shared" si="4"/>
        <v>270</v>
      </c>
    </row>
    <row r="285" spans="1:10" x14ac:dyDescent="0.25">
      <c r="A285" s="1" t="s">
        <v>284</v>
      </c>
      <c r="B285" s="2">
        <v>44060</v>
      </c>
      <c r="C285">
        <v>19</v>
      </c>
      <c r="D285" t="s">
        <v>316</v>
      </c>
      <c r="E285" t="s">
        <v>325</v>
      </c>
      <c r="F285" t="s">
        <v>333</v>
      </c>
      <c r="G285" s="1" t="s">
        <v>638</v>
      </c>
      <c r="H285" s="3">
        <v>123</v>
      </c>
      <c r="I285" s="3">
        <v>9</v>
      </c>
      <c r="J285" s="3">
        <f t="shared" si="4"/>
        <v>1107</v>
      </c>
    </row>
    <row r="286" spans="1:10" x14ac:dyDescent="0.25">
      <c r="A286" s="1" t="s">
        <v>285</v>
      </c>
      <c r="B286" s="2">
        <v>44061</v>
      </c>
      <c r="C286">
        <v>20</v>
      </c>
      <c r="D286" t="s">
        <v>317</v>
      </c>
      <c r="E286" t="s">
        <v>326</v>
      </c>
      <c r="F286" t="s">
        <v>330</v>
      </c>
      <c r="G286" s="1" t="s">
        <v>639</v>
      </c>
      <c r="H286" s="3">
        <v>233</v>
      </c>
      <c r="I286" s="3">
        <v>8</v>
      </c>
      <c r="J286" s="3">
        <f t="shared" si="4"/>
        <v>1864</v>
      </c>
    </row>
    <row r="287" spans="1:10" x14ac:dyDescent="0.25">
      <c r="A287" s="1" t="s">
        <v>286</v>
      </c>
      <c r="B287" s="2">
        <v>44062</v>
      </c>
      <c r="C287">
        <v>111</v>
      </c>
      <c r="D287" t="s">
        <v>318</v>
      </c>
      <c r="E287" t="s">
        <v>327</v>
      </c>
      <c r="F287" t="s">
        <v>331</v>
      </c>
      <c r="G287" s="1" t="s">
        <v>640</v>
      </c>
      <c r="H287" s="3">
        <v>150</v>
      </c>
      <c r="I287" s="3">
        <v>7</v>
      </c>
      <c r="J287" s="3">
        <f t="shared" si="4"/>
        <v>1050</v>
      </c>
    </row>
    <row r="288" spans="1:10" x14ac:dyDescent="0.25">
      <c r="A288" s="1" t="s">
        <v>287</v>
      </c>
      <c r="B288" s="2">
        <v>44063</v>
      </c>
      <c r="C288">
        <v>11</v>
      </c>
      <c r="D288" t="s">
        <v>319</v>
      </c>
      <c r="E288" t="s">
        <v>328</v>
      </c>
      <c r="F288" t="s">
        <v>332</v>
      </c>
      <c r="G288" s="1" t="s">
        <v>641</v>
      </c>
      <c r="H288" s="3">
        <v>67</v>
      </c>
      <c r="I288" s="3">
        <v>6</v>
      </c>
      <c r="J288" s="3">
        <f t="shared" si="4"/>
        <v>402</v>
      </c>
    </row>
    <row r="289" spans="1:10" x14ac:dyDescent="0.25">
      <c r="A289" s="1" t="s">
        <v>288</v>
      </c>
      <c r="B289" s="2">
        <v>44064</v>
      </c>
      <c r="C289">
        <v>22</v>
      </c>
      <c r="D289" t="s">
        <v>310</v>
      </c>
      <c r="E289" t="s">
        <v>329</v>
      </c>
      <c r="F289" t="s">
        <v>333</v>
      </c>
      <c r="G289" s="1" t="s">
        <v>642</v>
      </c>
      <c r="H289" s="3">
        <v>30</v>
      </c>
      <c r="I289" s="3">
        <v>6</v>
      </c>
      <c r="J289" s="3">
        <f t="shared" si="4"/>
        <v>180</v>
      </c>
    </row>
    <row r="290" spans="1:10" x14ac:dyDescent="0.25">
      <c r="A290" s="1" t="s">
        <v>289</v>
      </c>
      <c r="B290" s="2">
        <v>44065</v>
      </c>
      <c r="C290">
        <v>31</v>
      </c>
      <c r="D290" t="s">
        <v>311</v>
      </c>
      <c r="E290" t="s">
        <v>322</v>
      </c>
      <c r="F290" t="s">
        <v>330</v>
      </c>
      <c r="G290" s="1" t="s">
        <v>638</v>
      </c>
      <c r="H290" s="3">
        <v>123</v>
      </c>
      <c r="I290" s="3">
        <v>5</v>
      </c>
      <c r="J290" s="3">
        <f t="shared" si="4"/>
        <v>615</v>
      </c>
    </row>
    <row r="291" spans="1:10" x14ac:dyDescent="0.25">
      <c r="A291" s="1" t="s">
        <v>290</v>
      </c>
      <c r="B291" s="2">
        <v>44066</v>
      </c>
      <c r="C291">
        <v>41</v>
      </c>
      <c r="D291" t="s">
        <v>309</v>
      </c>
      <c r="E291" t="s">
        <v>323</v>
      </c>
      <c r="F291" t="s">
        <v>331</v>
      </c>
      <c r="G291" s="1" t="s">
        <v>639</v>
      </c>
      <c r="H291" s="3">
        <v>233</v>
      </c>
      <c r="I291" s="3">
        <v>5</v>
      </c>
      <c r="J291" s="3">
        <f t="shared" si="4"/>
        <v>1165</v>
      </c>
    </row>
    <row r="292" spans="1:10" x14ac:dyDescent="0.25">
      <c r="A292" s="1" t="s">
        <v>291</v>
      </c>
      <c r="B292" s="2">
        <v>44067</v>
      </c>
      <c r="C292">
        <v>51</v>
      </c>
      <c r="D292" t="s">
        <v>312</v>
      </c>
      <c r="E292" t="s">
        <v>324</v>
      </c>
      <c r="F292" t="s">
        <v>332</v>
      </c>
      <c r="G292" s="1" t="s">
        <v>640</v>
      </c>
      <c r="H292" s="3">
        <v>150</v>
      </c>
      <c r="I292" s="3">
        <v>18</v>
      </c>
      <c r="J292" s="3">
        <f t="shared" si="4"/>
        <v>2700</v>
      </c>
    </row>
    <row r="293" spans="1:10" x14ac:dyDescent="0.25">
      <c r="A293" s="1" t="s">
        <v>292</v>
      </c>
      <c r="B293" s="2">
        <v>44068</v>
      </c>
      <c r="C293">
        <v>62</v>
      </c>
      <c r="D293" t="s">
        <v>313</v>
      </c>
      <c r="E293" t="s">
        <v>325</v>
      </c>
      <c r="F293" t="s">
        <v>333</v>
      </c>
      <c r="G293" s="1" t="s">
        <v>641</v>
      </c>
      <c r="H293" s="3">
        <v>67</v>
      </c>
      <c r="I293" s="3">
        <v>17</v>
      </c>
      <c r="J293" s="3">
        <f t="shared" si="4"/>
        <v>1139</v>
      </c>
    </row>
    <row r="294" spans="1:10" x14ac:dyDescent="0.25">
      <c r="A294" s="1" t="s">
        <v>293</v>
      </c>
      <c r="B294" s="2">
        <v>44069</v>
      </c>
      <c r="C294">
        <v>17</v>
      </c>
      <c r="D294" t="s">
        <v>314</v>
      </c>
      <c r="E294" t="s">
        <v>326</v>
      </c>
      <c r="F294" t="s">
        <v>330</v>
      </c>
      <c r="G294" s="1" t="s">
        <v>642</v>
      </c>
      <c r="H294" s="3">
        <v>30</v>
      </c>
      <c r="I294" s="3">
        <v>16</v>
      </c>
      <c r="J294" s="3">
        <f t="shared" si="4"/>
        <v>480</v>
      </c>
    </row>
    <row r="295" spans="1:10" x14ac:dyDescent="0.25">
      <c r="A295" s="1" t="s">
        <v>294</v>
      </c>
      <c r="B295" s="2">
        <v>44070</v>
      </c>
      <c r="C295">
        <v>82</v>
      </c>
      <c r="D295" t="s">
        <v>315</v>
      </c>
      <c r="E295" t="s">
        <v>327</v>
      </c>
      <c r="F295" t="s">
        <v>330</v>
      </c>
      <c r="G295" s="1" t="s">
        <v>638</v>
      </c>
      <c r="H295" s="3">
        <v>123</v>
      </c>
      <c r="I295" s="3">
        <v>19</v>
      </c>
      <c r="J295" s="3">
        <f t="shared" si="4"/>
        <v>2337</v>
      </c>
    </row>
    <row r="296" spans="1:10" x14ac:dyDescent="0.25">
      <c r="A296" s="1" t="s">
        <v>295</v>
      </c>
      <c r="B296" s="2">
        <v>44071</v>
      </c>
      <c r="C296">
        <v>19</v>
      </c>
      <c r="D296" t="s">
        <v>316</v>
      </c>
      <c r="E296" t="s">
        <v>328</v>
      </c>
      <c r="F296" t="s">
        <v>330</v>
      </c>
      <c r="G296" s="1" t="s">
        <v>638</v>
      </c>
      <c r="H296" s="3">
        <v>123</v>
      </c>
      <c r="I296" s="3">
        <v>22</v>
      </c>
      <c r="J296" s="3">
        <f t="shared" si="4"/>
        <v>2706</v>
      </c>
    </row>
    <row r="297" spans="1:10" x14ac:dyDescent="0.25">
      <c r="A297" s="1" t="s">
        <v>296</v>
      </c>
      <c r="B297" s="2">
        <v>44072</v>
      </c>
      <c r="C297">
        <v>20</v>
      </c>
      <c r="D297" t="s">
        <v>317</v>
      </c>
      <c r="E297" t="s">
        <v>329</v>
      </c>
      <c r="F297" t="s">
        <v>330</v>
      </c>
      <c r="G297" s="1" t="s">
        <v>639</v>
      </c>
      <c r="H297" s="3">
        <v>233</v>
      </c>
      <c r="I297" s="3">
        <v>25</v>
      </c>
      <c r="J297" s="3">
        <f t="shared" si="4"/>
        <v>5825</v>
      </c>
    </row>
    <row r="298" spans="1:10" x14ac:dyDescent="0.25">
      <c r="A298" s="1" t="s">
        <v>297</v>
      </c>
      <c r="B298" s="2">
        <v>44073</v>
      </c>
      <c r="C298">
        <v>111</v>
      </c>
      <c r="D298" t="s">
        <v>318</v>
      </c>
      <c r="E298" t="s">
        <v>322</v>
      </c>
      <c r="F298" t="s">
        <v>330</v>
      </c>
      <c r="G298" s="1" t="s">
        <v>640</v>
      </c>
      <c r="H298" s="3">
        <v>150</v>
      </c>
      <c r="I298" s="3">
        <v>3</v>
      </c>
      <c r="J298" s="3">
        <f t="shared" si="4"/>
        <v>450</v>
      </c>
    </row>
    <row r="299" spans="1:10" x14ac:dyDescent="0.25">
      <c r="A299" s="1" t="s">
        <v>298</v>
      </c>
      <c r="B299" s="2">
        <v>44074</v>
      </c>
      <c r="C299">
        <v>11</v>
      </c>
      <c r="D299" t="s">
        <v>319</v>
      </c>
      <c r="E299" t="s">
        <v>323</v>
      </c>
      <c r="F299" t="s">
        <v>330</v>
      </c>
      <c r="G299" s="1" t="s">
        <v>641</v>
      </c>
      <c r="H299" s="3">
        <v>67</v>
      </c>
      <c r="I299" s="3">
        <v>1</v>
      </c>
      <c r="J299" s="3">
        <f t="shared" si="4"/>
        <v>67</v>
      </c>
    </row>
    <row r="300" spans="1:10" x14ac:dyDescent="0.25">
      <c r="A300" s="1" t="s">
        <v>299</v>
      </c>
      <c r="B300" s="2">
        <v>44075</v>
      </c>
      <c r="C300">
        <v>22</v>
      </c>
      <c r="D300" t="s">
        <v>310</v>
      </c>
      <c r="E300" t="s">
        <v>324</v>
      </c>
      <c r="F300" t="s">
        <v>330</v>
      </c>
      <c r="G300" s="1" t="s">
        <v>642</v>
      </c>
      <c r="H300" s="3">
        <v>30</v>
      </c>
      <c r="I300" s="3">
        <v>2</v>
      </c>
      <c r="J300" s="3">
        <f t="shared" si="4"/>
        <v>60</v>
      </c>
    </row>
    <row r="301" spans="1:10" x14ac:dyDescent="0.25">
      <c r="A301" s="1" t="s">
        <v>300</v>
      </c>
      <c r="B301" s="2">
        <v>44076</v>
      </c>
      <c r="C301">
        <v>31</v>
      </c>
      <c r="D301" t="s">
        <v>311</v>
      </c>
      <c r="E301" t="s">
        <v>325</v>
      </c>
      <c r="F301" t="s">
        <v>330</v>
      </c>
      <c r="G301" s="1" t="s">
        <v>638</v>
      </c>
      <c r="H301" s="3">
        <v>123</v>
      </c>
      <c r="I301" s="3">
        <v>3</v>
      </c>
      <c r="J301" s="3">
        <f t="shared" si="4"/>
        <v>369</v>
      </c>
    </row>
    <row r="302" spans="1:10" x14ac:dyDescent="0.25">
      <c r="A302" s="1" t="s">
        <v>334</v>
      </c>
      <c r="B302" s="2">
        <v>44077</v>
      </c>
      <c r="C302">
        <v>11</v>
      </c>
      <c r="D302" t="s">
        <v>319</v>
      </c>
      <c r="E302" t="s">
        <v>322</v>
      </c>
      <c r="F302" t="s">
        <v>331</v>
      </c>
      <c r="G302" s="1" t="s">
        <v>639</v>
      </c>
      <c r="H302" s="3">
        <v>233</v>
      </c>
      <c r="I302" s="3">
        <v>4</v>
      </c>
      <c r="J302" s="3">
        <f t="shared" si="4"/>
        <v>932</v>
      </c>
    </row>
    <row r="303" spans="1:10" x14ac:dyDescent="0.25">
      <c r="A303" s="1" t="s">
        <v>335</v>
      </c>
      <c r="B303" s="2">
        <v>44078</v>
      </c>
      <c r="C303">
        <v>22</v>
      </c>
      <c r="D303" t="s">
        <v>310</v>
      </c>
      <c r="E303" t="s">
        <v>323</v>
      </c>
      <c r="F303" t="s">
        <v>332</v>
      </c>
      <c r="G303" s="1" t="s">
        <v>640</v>
      </c>
      <c r="H303" s="3">
        <v>150</v>
      </c>
      <c r="I303" s="3">
        <v>9</v>
      </c>
      <c r="J303" s="3">
        <f t="shared" si="4"/>
        <v>1350</v>
      </c>
    </row>
    <row r="304" spans="1:10" x14ac:dyDescent="0.25">
      <c r="A304" s="1" t="s">
        <v>336</v>
      </c>
      <c r="B304" s="2">
        <v>44079</v>
      </c>
      <c r="C304">
        <v>31</v>
      </c>
      <c r="D304" t="s">
        <v>311</v>
      </c>
      <c r="E304" t="s">
        <v>324</v>
      </c>
      <c r="F304" t="s">
        <v>333</v>
      </c>
      <c r="G304" s="1" t="s">
        <v>641</v>
      </c>
      <c r="H304" s="3">
        <v>67</v>
      </c>
      <c r="I304" s="3">
        <v>5</v>
      </c>
      <c r="J304" s="3">
        <f t="shared" si="4"/>
        <v>335</v>
      </c>
    </row>
    <row r="305" spans="1:10" x14ac:dyDescent="0.25">
      <c r="A305" s="1" t="s">
        <v>337</v>
      </c>
      <c r="B305" s="2">
        <v>44080</v>
      </c>
      <c r="C305">
        <v>41</v>
      </c>
      <c r="D305" t="s">
        <v>309</v>
      </c>
      <c r="E305" t="s">
        <v>325</v>
      </c>
      <c r="F305" t="s">
        <v>330</v>
      </c>
      <c r="G305" s="1" t="s">
        <v>642</v>
      </c>
      <c r="H305" s="3">
        <v>30</v>
      </c>
      <c r="I305" s="3">
        <v>7</v>
      </c>
      <c r="J305" s="3">
        <f t="shared" si="4"/>
        <v>210</v>
      </c>
    </row>
    <row r="306" spans="1:10" x14ac:dyDescent="0.25">
      <c r="A306" s="1" t="s">
        <v>338</v>
      </c>
      <c r="B306" s="2">
        <v>44081</v>
      </c>
      <c r="C306">
        <v>51</v>
      </c>
      <c r="D306" t="s">
        <v>312</v>
      </c>
      <c r="E306" t="s">
        <v>326</v>
      </c>
      <c r="F306" t="s">
        <v>331</v>
      </c>
      <c r="G306" s="1" t="s">
        <v>638</v>
      </c>
      <c r="H306" s="3">
        <v>123</v>
      </c>
      <c r="I306" s="3">
        <v>8</v>
      </c>
      <c r="J306" s="3">
        <f t="shared" si="4"/>
        <v>984</v>
      </c>
    </row>
    <row r="307" spans="1:10" x14ac:dyDescent="0.25">
      <c r="A307" s="1" t="s">
        <v>339</v>
      </c>
      <c r="B307" s="2">
        <v>44082</v>
      </c>
      <c r="C307">
        <v>62</v>
      </c>
      <c r="D307" t="s">
        <v>313</v>
      </c>
      <c r="E307" t="s">
        <v>327</v>
      </c>
      <c r="F307" t="s">
        <v>331</v>
      </c>
      <c r="G307" s="1" t="s">
        <v>639</v>
      </c>
      <c r="H307" s="3">
        <v>233</v>
      </c>
      <c r="I307" s="3">
        <v>12</v>
      </c>
      <c r="J307" s="3">
        <f t="shared" si="4"/>
        <v>2796</v>
      </c>
    </row>
    <row r="308" spans="1:10" x14ac:dyDescent="0.25">
      <c r="A308" s="1" t="s">
        <v>340</v>
      </c>
      <c r="B308" s="2">
        <v>44083</v>
      </c>
      <c r="C308">
        <v>17</v>
      </c>
      <c r="D308" t="s">
        <v>314</v>
      </c>
      <c r="E308" t="s">
        <v>328</v>
      </c>
      <c r="F308" t="s">
        <v>332</v>
      </c>
      <c r="G308" s="1" t="s">
        <v>640</v>
      </c>
      <c r="H308" s="3">
        <v>150</v>
      </c>
      <c r="I308" s="3">
        <v>11</v>
      </c>
      <c r="J308" s="3">
        <f t="shared" si="4"/>
        <v>1650</v>
      </c>
    </row>
    <row r="309" spans="1:10" x14ac:dyDescent="0.25">
      <c r="A309" s="1" t="s">
        <v>341</v>
      </c>
      <c r="B309" s="2">
        <v>44084</v>
      </c>
      <c r="C309">
        <v>82</v>
      </c>
      <c r="D309" t="s">
        <v>315</v>
      </c>
      <c r="E309" t="s">
        <v>329</v>
      </c>
      <c r="F309" t="s">
        <v>333</v>
      </c>
      <c r="G309" s="1" t="s">
        <v>641</v>
      </c>
      <c r="H309" s="3">
        <v>67</v>
      </c>
      <c r="I309" s="3">
        <v>13</v>
      </c>
      <c r="J309" s="3">
        <f t="shared" si="4"/>
        <v>871</v>
      </c>
    </row>
    <row r="310" spans="1:10" x14ac:dyDescent="0.25">
      <c r="A310" s="1" t="s">
        <v>342</v>
      </c>
      <c r="B310" s="2">
        <v>44085</v>
      </c>
      <c r="C310">
        <v>19</v>
      </c>
      <c r="D310" t="s">
        <v>316</v>
      </c>
      <c r="E310" t="s">
        <v>322</v>
      </c>
      <c r="F310" t="s">
        <v>330</v>
      </c>
      <c r="G310" s="1" t="s">
        <v>642</v>
      </c>
      <c r="H310" s="3">
        <v>30</v>
      </c>
      <c r="I310" s="3">
        <v>14</v>
      </c>
      <c r="J310" s="3">
        <f t="shared" si="4"/>
        <v>420</v>
      </c>
    </row>
    <row r="311" spans="1:10" x14ac:dyDescent="0.25">
      <c r="A311" s="1" t="s">
        <v>343</v>
      </c>
      <c r="B311" s="2">
        <v>44086</v>
      </c>
      <c r="C311">
        <v>20</v>
      </c>
      <c r="D311" t="s">
        <v>317</v>
      </c>
      <c r="E311" t="s">
        <v>323</v>
      </c>
      <c r="F311" t="s">
        <v>331</v>
      </c>
      <c r="G311" s="1" t="s">
        <v>638</v>
      </c>
      <c r="H311" s="3">
        <v>123</v>
      </c>
      <c r="I311" s="3">
        <v>20</v>
      </c>
      <c r="J311" s="3">
        <f t="shared" si="4"/>
        <v>2460</v>
      </c>
    </row>
    <row r="312" spans="1:10" x14ac:dyDescent="0.25">
      <c r="A312" s="1" t="s">
        <v>344</v>
      </c>
      <c r="B312" s="2">
        <v>44087</v>
      </c>
      <c r="C312">
        <v>111</v>
      </c>
      <c r="D312" t="s">
        <v>318</v>
      </c>
      <c r="E312" t="s">
        <v>324</v>
      </c>
      <c r="F312" t="s">
        <v>331</v>
      </c>
      <c r="G312" s="1" t="s">
        <v>639</v>
      </c>
      <c r="H312" s="3">
        <v>233</v>
      </c>
      <c r="I312" s="3">
        <v>11</v>
      </c>
      <c r="J312" s="3">
        <f t="shared" si="4"/>
        <v>2563</v>
      </c>
    </row>
    <row r="313" spans="1:10" x14ac:dyDescent="0.25">
      <c r="A313" s="1" t="s">
        <v>345</v>
      </c>
      <c r="B313" s="2">
        <v>44088</v>
      </c>
      <c r="C313">
        <v>11</v>
      </c>
      <c r="D313" t="s">
        <v>319</v>
      </c>
      <c r="E313" t="s">
        <v>325</v>
      </c>
      <c r="F313" t="s">
        <v>332</v>
      </c>
      <c r="G313" s="1" t="s">
        <v>640</v>
      </c>
      <c r="H313" s="3">
        <v>150</v>
      </c>
      <c r="I313" s="3">
        <v>12</v>
      </c>
      <c r="J313" s="3">
        <f t="shared" si="4"/>
        <v>1800</v>
      </c>
    </row>
    <row r="314" spans="1:10" x14ac:dyDescent="0.25">
      <c r="A314" s="1" t="s">
        <v>346</v>
      </c>
      <c r="B314" s="2">
        <v>44089</v>
      </c>
      <c r="C314">
        <v>22</v>
      </c>
      <c r="D314" t="s">
        <v>310</v>
      </c>
      <c r="E314" t="s">
        <v>326</v>
      </c>
      <c r="F314" t="s">
        <v>333</v>
      </c>
      <c r="G314" s="1" t="s">
        <v>641</v>
      </c>
      <c r="H314" s="3">
        <v>67</v>
      </c>
      <c r="I314" s="3">
        <v>1</v>
      </c>
      <c r="J314" s="3">
        <f t="shared" si="4"/>
        <v>67</v>
      </c>
    </row>
    <row r="315" spans="1:10" x14ac:dyDescent="0.25">
      <c r="A315" s="1" t="s">
        <v>347</v>
      </c>
      <c r="B315" s="2">
        <v>44090</v>
      </c>
      <c r="C315">
        <v>31</v>
      </c>
      <c r="D315" t="s">
        <v>311</v>
      </c>
      <c r="E315" t="s">
        <v>327</v>
      </c>
      <c r="F315" t="s">
        <v>330</v>
      </c>
      <c r="G315" s="1" t="s">
        <v>642</v>
      </c>
      <c r="H315" s="3">
        <v>30</v>
      </c>
      <c r="I315" s="3">
        <v>13</v>
      </c>
      <c r="J315" s="3">
        <f t="shared" si="4"/>
        <v>390</v>
      </c>
    </row>
    <row r="316" spans="1:10" x14ac:dyDescent="0.25">
      <c r="A316" s="1" t="s">
        <v>348</v>
      </c>
      <c r="B316" s="2">
        <v>44091</v>
      </c>
      <c r="C316">
        <v>41</v>
      </c>
      <c r="D316" t="s">
        <v>309</v>
      </c>
      <c r="E316" t="s">
        <v>328</v>
      </c>
      <c r="F316" t="s">
        <v>331</v>
      </c>
      <c r="G316" s="1" t="s">
        <v>638</v>
      </c>
      <c r="H316" s="3">
        <v>123</v>
      </c>
      <c r="I316" s="3">
        <v>14</v>
      </c>
      <c r="J316" s="3">
        <f t="shared" si="4"/>
        <v>1722</v>
      </c>
    </row>
    <row r="317" spans="1:10" x14ac:dyDescent="0.25">
      <c r="A317" s="1" t="s">
        <v>349</v>
      </c>
      <c r="B317" s="2">
        <v>44092</v>
      </c>
      <c r="C317">
        <v>51</v>
      </c>
      <c r="D317" t="s">
        <v>312</v>
      </c>
      <c r="E317" t="s">
        <v>329</v>
      </c>
      <c r="F317" t="s">
        <v>331</v>
      </c>
      <c r="G317" s="1" t="s">
        <v>638</v>
      </c>
      <c r="H317" s="3">
        <v>123</v>
      </c>
      <c r="I317" s="3">
        <v>9</v>
      </c>
      <c r="J317" s="3">
        <f t="shared" si="4"/>
        <v>1107</v>
      </c>
    </row>
    <row r="318" spans="1:10" x14ac:dyDescent="0.25">
      <c r="A318" s="1" t="s">
        <v>350</v>
      </c>
      <c r="B318" s="2">
        <v>44093</v>
      </c>
      <c r="C318">
        <v>62</v>
      </c>
      <c r="D318" t="s">
        <v>313</v>
      </c>
      <c r="E318" t="s">
        <v>322</v>
      </c>
      <c r="F318" t="s">
        <v>332</v>
      </c>
      <c r="G318" s="1" t="s">
        <v>639</v>
      </c>
      <c r="H318" s="3">
        <v>233</v>
      </c>
      <c r="I318" s="3">
        <v>9</v>
      </c>
      <c r="J318" s="3">
        <f t="shared" si="4"/>
        <v>2097</v>
      </c>
    </row>
    <row r="319" spans="1:10" x14ac:dyDescent="0.25">
      <c r="A319" s="1" t="s">
        <v>351</v>
      </c>
      <c r="B319" s="2">
        <v>44094</v>
      </c>
      <c r="C319">
        <v>17</v>
      </c>
      <c r="D319" t="s">
        <v>314</v>
      </c>
      <c r="E319" t="s">
        <v>323</v>
      </c>
      <c r="F319" t="s">
        <v>333</v>
      </c>
      <c r="G319" s="1" t="s">
        <v>640</v>
      </c>
      <c r="H319" s="3">
        <v>150</v>
      </c>
      <c r="I319" s="3">
        <v>8</v>
      </c>
      <c r="J319" s="3">
        <f t="shared" si="4"/>
        <v>1200</v>
      </c>
    </row>
    <row r="320" spans="1:10" x14ac:dyDescent="0.25">
      <c r="A320" s="1" t="s">
        <v>352</v>
      </c>
      <c r="B320" s="2">
        <v>44095</v>
      </c>
      <c r="C320">
        <v>82</v>
      </c>
      <c r="D320" t="s">
        <v>315</v>
      </c>
      <c r="E320" t="s">
        <v>324</v>
      </c>
      <c r="F320" t="s">
        <v>330</v>
      </c>
      <c r="G320" s="1" t="s">
        <v>641</v>
      </c>
      <c r="H320" s="3">
        <v>67</v>
      </c>
      <c r="I320" s="3">
        <v>7</v>
      </c>
      <c r="J320" s="3">
        <f t="shared" si="4"/>
        <v>469</v>
      </c>
    </row>
    <row r="321" spans="1:10" x14ac:dyDescent="0.25">
      <c r="A321" s="1" t="s">
        <v>353</v>
      </c>
      <c r="B321" s="2">
        <v>44096</v>
      </c>
      <c r="C321">
        <v>19</v>
      </c>
      <c r="D321" t="s">
        <v>316</v>
      </c>
      <c r="E321" t="s">
        <v>325</v>
      </c>
      <c r="F321" t="s">
        <v>331</v>
      </c>
      <c r="G321" s="1" t="s">
        <v>642</v>
      </c>
      <c r="H321" s="3">
        <v>30</v>
      </c>
      <c r="I321" s="3">
        <v>6</v>
      </c>
      <c r="J321" s="3">
        <f t="shared" si="4"/>
        <v>180</v>
      </c>
    </row>
    <row r="322" spans="1:10" x14ac:dyDescent="0.25">
      <c r="A322" s="1" t="s">
        <v>354</v>
      </c>
      <c r="B322" s="2">
        <v>44097</v>
      </c>
      <c r="C322">
        <v>20</v>
      </c>
      <c r="D322" t="s">
        <v>317</v>
      </c>
      <c r="E322" t="s">
        <v>326</v>
      </c>
      <c r="F322" t="s">
        <v>331</v>
      </c>
      <c r="G322" s="1" t="s">
        <v>638</v>
      </c>
      <c r="H322" s="3">
        <v>123</v>
      </c>
      <c r="I322" s="3">
        <v>6</v>
      </c>
      <c r="J322" s="3">
        <f t="shared" si="4"/>
        <v>738</v>
      </c>
    </row>
    <row r="323" spans="1:10" x14ac:dyDescent="0.25">
      <c r="A323" s="1" t="s">
        <v>355</v>
      </c>
      <c r="B323" s="2">
        <v>44098</v>
      </c>
      <c r="C323">
        <v>111</v>
      </c>
      <c r="D323" t="s">
        <v>318</v>
      </c>
      <c r="E323" t="s">
        <v>327</v>
      </c>
      <c r="F323" t="s">
        <v>332</v>
      </c>
      <c r="G323" s="1" t="s">
        <v>639</v>
      </c>
      <c r="H323" s="3">
        <v>233</v>
      </c>
      <c r="I323" s="3">
        <v>5</v>
      </c>
      <c r="J323" s="3">
        <f t="shared" ref="J323:J386" si="5">H323*I323</f>
        <v>1165</v>
      </c>
    </row>
    <row r="324" spans="1:10" x14ac:dyDescent="0.25">
      <c r="A324" s="1" t="s">
        <v>356</v>
      </c>
      <c r="B324" s="2">
        <v>44099</v>
      </c>
      <c r="C324">
        <v>11</v>
      </c>
      <c r="D324" t="s">
        <v>319</v>
      </c>
      <c r="E324" t="s">
        <v>328</v>
      </c>
      <c r="F324" t="s">
        <v>333</v>
      </c>
      <c r="G324" s="1" t="s">
        <v>640</v>
      </c>
      <c r="H324" s="3">
        <v>150</v>
      </c>
      <c r="I324" s="3">
        <v>5</v>
      </c>
      <c r="J324" s="3">
        <f t="shared" si="5"/>
        <v>750</v>
      </c>
    </row>
    <row r="325" spans="1:10" x14ac:dyDescent="0.25">
      <c r="A325" s="1" t="s">
        <v>357</v>
      </c>
      <c r="B325" s="2">
        <v>44100</v>
      </c>
      <c r="C325">
        <v>22</v>
      </c>
      <c r="D325" t="s">
        <v>310</v>
      </c>
      <c r="E325" t="s">
        <v>329</v>
      </c>
      <c r="F325" t="s">
        <v>330</v>
      </c>
      <c r="G325" s="1" t="s">
        <v>641</v>
      </c>
      <c r="H325" s="3">
        <v>67</v>
      </c>
      <c r="I325" s="3">
        <v>18</v>
      </c>
      <c r="J325" s="3">
        <f t="shared" si="5"/>
        <v>1206</v>
      </c>
    </row>
    <row r="326" spans="1:10" x14ac:dyDescent="0.25">
      <c r="A326" s="1" t="s">
        <v>358</v>
      </c>
      <c r="B326" s="2">
        <v>44101</v>
      </c>
      <c r="C326">
        <v>31</v>
      </c>
      <c r="D326" t="s">
        <v>311</v>
      </c>
      <c r="E326" t="s">
        <v>322</v>
      </c>
      <c r="F326" t="s">
        <v>331</v>
      </c>
      <c r="G326" s="1" t="s">
        <v>642</v>
      </c>
      <c r="H326" s="3">
        <v>30</v>
      </c>
      <c r="I326" s="3">
        <v>17</v>
      </c>
      <c r="J326" s="3">
        <f t="shared" si="5"/>
        <v>510</v>
      </c>
    </row>
    <row r="327" spans="1:10" x14ac:dyDescent="0.25">
      <c r="A327" s="1" t="s">
        <v>359</v>
      </c>
      <c r="B327" s="2">
        <v>44102</v>
      </c>
      <c r="C327">
        <v>41</v>
      </c>
      <c r="D327" t="s">
        <v>309</v>
      </c>
      <c r="E327" t="s">
        <v>323</v>
      </c>
      <c r="F327" t="s">
        <v>331</v>
      </c>
      <c r="G327" s="1" t="s">
        <v>638</v>
      </c>
      <c r="H327" s="3">
        <v>123</v>
      </c>
      <c r="I327" s="3">
        <v>16</v>
      </c>
      <c r="J327" s="3">
        <f t="shared" si="5"/>
        <v>1968</v>
      </c>
    </row>
    <row r="328" spans="1:10" x14ac:dyDescent="0.25">
      <c r="A328" s="1" t="s">
        <v>360</v>
      </c>
      <c r="B328" s="2">
        <v>44103</v>
      </c>
      <c r="C328">
        <v>51</v>
      </c>
      <c r="D328" t="s">
        <v>312</v>
      </c>
      <c r="E328" t="s">
        <v>324</v>
      </c>
      <c r="F328" t="s">
        <v>332</v>
      </c>
      <c r="G328" s="1" t="s">
        <v>639</v>
      </c>
      <c r="H328" s="3">
        <v>233</v>
      </c>
      <c r="I328" s="3">
        <v>19</v>
      </c>
      <c r="J328" s="3">
        <f t="shared" si="5"/>
        <v>4427</v>
      </c>
    </row>
    <row r="329" spans="1:10" x14ac:dyDescent="0.25">
      <c r="A329" s="1" t="s">
        <v>361</v>
      </c>
      <c r="B329" s="2">
        <v>44104</v>
      </c>
      <c r="C329">
        <v>62</v>
      </c>
      <c r="D329" t="s">
        <v>313</v>
      </c>
      <c r="E329" t="s">
        <v>325</v>
      </c>
      <c r="F329" t="s">
        <v>333</v>
      </c>
      <c r="G329" s="1" t="s">
        <v>640</v>
      </c>
      <c r="H329" s="3">
        <v>150</v>
      </c>
      <c r="I329" s="3">
        <v>22</v>
      </c>
      <c r="J329" s="3">
        <f t="shared" si="5"/>
        <v>3300</v>
      </c>
    </row>
    <row r="330" spans="1:10" x14ac:dyDescent="0.25">
      <c r="A330" s="1" t="s">
        <v>362</v>
      </c>
      <c r="B330" s="2">
        <v>44105</v>
      </c>
      <c r="C330">
        <v>17</v>
      </c>
      <c r="D330" t="s">
        <v>314</v>
      </c>
      <c r="E330" t="s">
        <v>326</v>
      </c>
      <c r="F330" t="s">
        <v>330</v>
      </c>
      <c r="G330" s="1" t="s">
        <v>641</v>
      </c>
      <c r="H330" s="3">
        <v>67</v>
      </c>
      <c r="I330" s="3">
        <v>1</v>
      </c>
      <c r="J330" s="3">
        <f t="shared" si="5"/>
        <v>67</v>
      </c>
    </row>
    <row r="331" spans="1:10" x14ac:dyDescent="0.25">
      <c r="A331" s="1" t="s">
        <v>363</v>
      </c>
      <c r="B331" s="2">
        <v>44106</v>
      </c>
      <c r="C331">
        <v>82</v>
      </c>
      <c r="D331" t="s">
        <v>315</v>
      </c>
      <c r="E331" t="s">
        <v>327</v>
      </c>
      <c r="F331" t="s">
        <v>331</v>
      </c>
      <c r="G331" s="1" t="s">
        <v>642</v>
      </c>
      <c r="H331" s="3">
        <v>30</v>
      </c>
      <c r="I331" s="3">
        <v>2</v>
      </c>
      <c r="J331" s="3">
        <f t="shared" si="5"/>
        <v>60</v>
      </c>
    </row>
    <row r="332" spans="1:10" x14ac:dyDescent="0.25">
      <c r="A332" s="1" t="s">
        <v>364</v>
      </c>
      <c r="B332" s="2">
        <v>44107</v>
      </c>
      <c r="C332">
        <v>19</v>
      </c>
      <c r="D332" t="s">
        <v>316</v>
      </c>
      <c r="E332" t="s">
        <v>328</v>
      </c>
      <c r="F332" t="s">
        <v>331</v>
      </c>
      <c r="G332" s="1" t="s">
        <v>638</v>
      </c>
      <c r="H332" s="3">
        <v>123</v>
      </c>
      <c r="I332" s="3">
        <v>3</v>
      </c>
      <c r="J332" s="3">
        <f t="shared" si="5"/>
        <v>369</v>
      </c>
    </row>
    <row r="333" spans="1:10" x14ac:dyDescent="0.25">
      <c r="A333" s="1" t="s">
        <v>365</v>
      </c>
      <c r="B333" s="2">
        <v>44108</v>
      </c>
      <c r="C333">
        <v>20</v>
      </c>
      <c r="D333" t="s">
        <v>317</v>
      </c>
      <c r="E333" t="s">
        <v>329</v>
      </c>
      <c r="F333" t="s">
        <v>332</v>
      </c>
      <c r="G333" s="1" t="s">
        <v>639</v>
      </c>
      <c r="H333" s="3">
        <v>233</v>
      </c>
      <c r="I333" s="3">
        <v>4</v>
      </c>
      <c r="J333" s="3">
        <f t="shared" si="5"/>
        <v>932</v>
      </c>
    </row>
    <row r="334" spans="1:10" x14ac:dyDescent="0.25">
      <c r="A334" s="1" t="s">
        <v>366</v>
      </c>
      <c r="B334" s="2">
        <v>44109</v>
      </c>
      <c r="C334">
        <v>111</v>
      </c>
      <c r="D334" t="s">
        <v>318</v>
      </c>
      <c r="E334" t="s">
        <v>322</v>
      </c>
      <c r="F334" t="s">
        <v>333</v>
      </c>
      <c r="G334" s="1" t="s">
        <v>640</v>
      </c>
      <c r="H334" s="3">
        <v>150</v>
      </c>
      <c r="I334" s="3">
        <v>9</v>
      </c>
      <c r="J334" s="3">
        <f t="shared" si="5"/>
        <v>1350</v>
      </c>
    </row>
    <row r="335" spans="1:10" x14ac:dyDescent="0.25">
      <c r="A335" s="1" t="s">
        <v>367</v>
      </c>
      <c r="B335" s="2">
        <v>44110</v>
      </c>
      <c r="C335">
        <v>11</v>
      </c>
      <c r="D335" t="s">
        <v>319</v>
      </c>
      <c r="E335" t="s">
        <v>323</v>
      </c>
      <c r="F335" t="s">
        <v>330</v>
      </c>
      <c r="G335" s="1" t="s">
        <v>641</v>
      </c>
      <c r="H335" s="3">
        <v>67</v>
      </c>
      <c r="I335" s="3">
        <v>5</v>
      </c>
      <c r="J335" s="3">
        <f t="shared" si="5"/>
        <v>335</v>
      </c>
    </row>
    <row r="336" spans="1:10" x14ac:dyDescent="0.25">
      <c r="A336" s="1" t="s">
        <v>368</v>
      </c>
      <c r="B336" s="2">
        <v>44111</v>
      </c>
      <c r="C336">
        <v>22</v>
      </c>
      <c r="D336" t="s">
        <v>310</v>
      </c>
      <c r="E336" t="s">
        <v>324</v>
      </c>
      <c r="F336" t="s">
        <v>331</v>
      </c>
      <c r="G336" s="1" t="s">
        <v>642</v>
      </c>
      <c r="H336" s="3">
        <v>30</v>
      </c>
      <c r="I336" s="3">
        <v>7</v>
      </c>
      <c r="J336" s="3">
        <f t="shared" si="5"/>
        <v>210</v>
      </c>
    </row>
    <row r="337" spans="1:10" x14ac:dyDescent="0.25">
      <c r="A337" s="1" t="s">
        <v>369</v>
      </c>
      <c r="B337" s="2">
        <v>44112</v>
      </c>
      <c r="C337">
        <v>31</v>
      </c>
      <c r="D337" t="s">
        <v>311</v>
      </c>
      <c r="E337" t="s">
        <v>325</v>
      </c>
      <c r="F337" t="s">
        <v>331</v>
      </c>
      <c r="G337" s="1" t="s">
        <v>638</v>
      </c>
      <c r="H337" s="3">
        <v>123</v>
      </c>
      <c r="I337" s="3">
        <v>8</v>
      </c>
      <c r="J337" s="3">
        <f t="shared" si="5"/>
        <v>984</v>
      </c>
    </row>
    <row r="338" spans="1:10" x14ac:dyDescent="0.25">
      <c r="A338" s="1" t="s">
        <v>370</v>
      </c>
      <c r="B338" s="2">
        <v>44113</v>
      </c>
      <c r="C338">
        <v>41</v>
      </c>
      <c r="D338" t="s">
        <v>309</v>
      </c>
      <c r="E338" t="s">
        <v>326</v>
      </c>
      <c r="F338" t="s">
        <v>332</v>
      </c>
      <c r="G338" s="1" t="s">
        <v>638</v>
      </c>
      <c r="H338" s="3">
        <v>123</v>
      </c>
      <c r="I338" s="3">
        <v>12</v>
      </c>
      <c r="J338" s="3">
        <f t="shared" si="5"/>
        <v>1476</v>
      </c>
    </row>
    <row r="339" spans="1:10" x14ac:dyDescent="0.25">
      <c r="A339" s="1" t="s">
        <v>371</v>
      </c>
      <c r="B339" s="2">
        <v>44114</v>
      </c>
      <c r="C339">
        <v>51</v>
      </c>
      <c r="D339" t="s">
        <v>312</v>
      </c>
      <c r="E339" t="s">
        <v>327</v>
      </c>
      <c r="F339" t="s">
        <v>333</v>
      </c>
      <c r="G339" s="1" t="s">
        <v>639</v>
      </c>
      <c r="H339" s="3">
        <v>233</v>
      </c>
      <c r="I339" s="3">
        <v>11</v>
      </c>
      <c r="J339" s="3">
        <f t="shared" si="5"/>
        <v>2563</v>
      </c>
    </row>
    <row r="340" spans="1:10" x14ac:dyDescent="0.25">
      <c r="A340" s="1" t="s">
        <v>372</v>
      </c>
      <c r="B340" s="2">
        <v>44115</v>
      </c>
      <c r="C340">
        <v>62</v>
      </c>
      <c r="D340" t="s">
        <v>313</v>
      </c>
      <c r="E340" t="s">
        <v>328</v>
      </c>
      <c r="F340" t="s">
        <v>330</v>
      </c>
      <c r="G340" s="1" t="s">
        <v>640</v>
      </c>
      <c r="H340" s="3">
        <v>150</v>
      </c>
      <c r="I340" s="3">
        <v>13</v>
      </c>
      <c r="J340" s="3">
        <f t="shared" si="5"/>
        <v>1950</v>
      </c>
    </row>
    <row r="341" spans="1:10" x14ac:dyDescent="0.25">
      <c r="A341" s="1" t="s">
        <v>373</v>
      </c>
      <c r="B341" s="2">
        <v>44116</v>
      </c>
      <c r="C341">
        <v>17</v>
      </c>
      <c r="D341" t="s">
        <v>314</v>
      </c>
      <c r="E341" t="s">
        <v>329</v>
      </c>
      <c r="F341" t="s">
        <v>331</v>
      </c>
      <c r="G341" s="1" t="s">
        <v>641</v>
      </c>
      <c r="H341" s="3">
        <v>67</v>
      </c>
      <c r="I341" s="3">
        <v>14</v>
      </c>
      <c r="J341" s="3">
        <f t="shared" si="5"/>
        <v>938</v>
      </c>
    </row>
    <row r="342" spans="1:10" x14ac:dyDescent="0.25">
      <c r="A342" s="1" t="s">
        <v>374</v>
      </c>
      <c r="B342" s="2">
        <v>44117</v>
      </c>
      <c r="C342">
        <v>82</v>
      </c>
      <c r="D342" t="s">
        <v>315</v>
      </c>
      <c r="E342" t="s">
        <v>322</v>
      </c>
      <c r="F342" t="s">
        <v>331</v>
      </c>
      <c r="G342" s="1" t="s">
        <v>642</v>
      </c>
      <c r="H342" s="3">
        <v>30</v>
      </c>
      <c r="I342" s="3">
        <v>20</v>
      </c>
      <c r="J342" s="3">
        <f t="shared" si="5"/>
        <v>600</v>
      </c>
    </row>
    <row r="343" spans="1:10" x14ac:dyDescent="0.25">
      <c r="A343" s="1" t="s">
        <v>375</v>
      </c>
      <c r="B343" s="2">
        <v>44118</v>
      </c>
      <c r="C343">
        <v>19</v>
      </c>
      <c r="D343" t="s">
        <v>316</v>
      </c>
      <c r="E343" t="s">
        <v>323</v>
      </c>
      <c r="F343" t="s">
        <v>332</v>
      </c>
      <c r="G343" s="1" t="s">
        <v>638</v>
      </c>
      <c r="H343" s="3">
        <v>123</v>
      </c>
      <c r="I343" s="3">
        <v>11</v>
      </c>
      <c r="J343" s="3">
        <f t="shared" si="5"/>
        <v>1353</v>
      </c>
    </row>
    <row r="344" spans="1:10" x14ac:dyDescent="0.25">
      <c r="A344" s="1" t="s">
        <v>376</v>
      </c>
      <c r="B344" s="2">
        <v>44119</v>
      </c>
      <c r="C344">
        <v>20</v>
      </c>
      <c r="D344" t="s">
        <v>317</v>
      </c>
      <c r="E344" t="s">
        <v>324</v>
      </c>
      <c r="F344" t="s">
        <v>333</v>
      </c>
      <c r="G344" s="1" t="s">
        <v>639</v>
      </c>
      <c r="H344" s="3">
        <v>233</v>
      </c>
      <c r="I344" s="3">
        <v>12</v>
      </c>
      <c r="J344" s="3">
        <f t="shared" si="5"/>
        <v>2796</v>
      </c>
    </row>
    <row r="345" spans="1:10" x14ac:dyDescent="0.25">
      <c r="A345" s="1" t="s">
        <v>377</v>
      </c>
      <c r="B345" s="2">
        <v>44120</v>
      </c>
      <c r="C345">
        <v>111</v>
      </c>
      <c r="D345" t="s">
        <v>318</v>
      </c>
      <c r="E345" t="s">
        <v>325</v>
      </c>
      <c r="F345" t="s">
        <v>330</v>
      </c>
      <c r="G345" s="1" t="s">
        <v>640</v>
      </c>
      <c r="H345" s="3">
        <v>150</v>
      </c>
      <c r="I345" s="3">
        <v>1</v>
      </c>
      <c r="J345" s="3">
        <f t="shared" si="5"/>
        <v>150</v>
      </c>
    </row>
    <row r="346" spans="1:10" x14ac:dyDescent="0.25">
      <c r="A346" s="1" t="s">
        <v>378</v>
      </c>
      <c r="B346" s="2">
        <v>44121</v>
      </c>
      <c r="C346">
        <v>11</v>
      </c>
      <c r="D346" t="s">
        <v>319</v>
      </c>
      <c r="E346" t="s">
        <v>326</v>
      </c>
      <c r="F346" t="s">
        <v>331</v>
      </c>
      <c r="G346" s="1" t="s">
        <v>641</v>
      </c>
      <c r="H346" s="3">
        <v>67</v>
      </c>
      <c r="I346" s="3">
        <v>13</v>
      </c>
      <c r="J346" s="3">
        <f t="shared" si="5"/>
        <v>871</v>
      </c>
    </row>
    <row r="347" spans="1:10" x14ac:dyDescent="0.25">
      <c r="A347" s="1" t="s">
        <v>379</v>
      </c>
      <c r="B347" s="2">
        <v>44122</v>
      </c>
      <c r="C347">
        <v>22</v>
      </c>
      <c r="D347" t="s">
        <v>310</v>
      </c>
      <c r="E347" t="s">
        <v>327</v>
      </c>
      <c r="F347" t="s">
        <v>331</v>
      </c>
      <c r="G347" s="1" t="s">
        <v>642</v>
      </c>
      <c r="H347" s="3">
        <v>30</v>
      </c>
      <c r="I347" s="3">
        <v>14</v>
      </c>
      <c r="J347" s="3">
        <f t="shared" si="5"/>
        <v>420</v>
      </c>
    </row>
    <row r="348" spans="1:10" x14ac:dyDescent="0.25">
      <c r="A348" s="1" t="s">
        <v>380</v>
      </c>
      <c r="B348" s="2">
        <v>44123</v>
      </c>
      <c r="C348">
        <v>31</v>
      </c>
      <c r="D348" t="s">
        <v>311</v>
      </c>
      <c r="E348" t="s">
        <v>328</v>
      </c>
      <c r="F348" t="s">
        <v>332</v>
      </c>
      <c r="G348" s="1" t="s">
        <v>638</v>
      </c>
      <c r="H348" s="3">
        <v>123</v>
      </c>
      <c r="I348" s="3">
        <v>9</v>
      </c>
      <c r="J348" s="3">
        <f t="shared" si="5"/>
        <v>1107</v>
      </c>
    </row>
    <row r="349" spans="1:10" x14ac:dyDescent="0.25">
      <c r="A349" s="1" t="s">
        <v>381</v>
      </c>
      <c r="B349" s="2">
        <v>44124</v>
      </c>
      <c r="C349">
        <v>41</v>
      </c>
      <c r="D349" t="s">
        <v>309</v>
      </c>
      <c r="E349" t="s">
        <v>329</v>
      </c>
      <c r="F349" t="s">
        <v>333</v>
      </c>
      <c r="G349" s="1" t="s">
        <v>639</v>
      </c>
      <c r="H349" s="3">
        <v>233</v>
      </c>
      <c r="I349" s="3">
        <v>9</v>
      </c>
      <c r="J349" s="3">
        <f t="shared" si="5"/>
        <v>2097</v>
      </c>
    </row>
    <row r="350" spans="1:10" x14ac:dyDescent="0.25">
      <c r="A350" s="1" t="s">
        <v>382</v>
      </c>
      <c r="B350" s="2">
        <v>44125</v>
      </c>
      <c r="C350">
        <v>51</v>
      </c>
      <c r="D350" t="s">
        <v>312</v>
      </c>
      <c r="E350" t="s">
        <v>322</v>
      </c>
      <c r="F350" t="s">
        <v>330</v>
      </c>
      <c r="G350" s="1" t="s">
        <v>640</v>
      </c>
      <c r="H350" s="3">
        <v>150</v>
      </c>
      <c r="I350" s="3">
        <v>8</v>
      </c>
      <c r="J350" s="3">
        <f t="shared" si="5"/>
        <v>1200</v>
      </c>
    </row>
    <row r="351" spans="1:10" x14ac:dyDescent="0.25">
      <c r="A351" s="1" t="s">
        <v>383</v>
      </c>
      <c r="B351" s="2">
        <v>44126</v>
      </c>
      <c r="C351">
        <v>62</v>
      </c>
      <c r="D351" t="s">
        <v>313</v>
      </c>
      <c r="E351" t="s">
        <v>323</v>
      </c>
      <c r="F351" t="s">
        <v>331</v>
      </c>
      <c r="G351" s="1" t="s">
        <v>641</v>
      </c>
      <c r="H351" s="3">
        <v>67</v>
      </c>
      <c r="I351" s="3">
        <v>7</v>
      </c>
      <c r="J351" s="3">
        <f t="shared" si="5"/>
        <v>469</v>
      </c>
    </row>
    <row r="352" spans="1:10" x14ac:dyDescent="0.25">
      <c r="A352" s="1" t="s">
        <v>384</v>
      </c>
      <c r="B352" s="2">
        <v>44127</v>
      </c>
      <c r="C352">
        <v>17</v>
      </c>
      <c r="D352" t="s">
        <v>314</v>
      </c>
      <c r="E352" t="s">
        <v>324</v>
      </c>
      <c r="F352" t="s">
        <v>331</v>
      </c>
      <c r="G352" s="1" t="s">
        <v>642</v>
      </c>
      <c r="H352" s="3">
        <v>30</v>
      </c>
      <c r="I352" s="3">
        <v>6</v>
      </c>
      <c r="J352" s="3">
        <f t="shared" si="5"/>
        <v>180</v>
      </c>
    </row>
    <row r="353" spans="1:10" x14ac:dyDescent="0.25">
      <c r="A353" s="1" t="s">
        <v>385</v>
      </c>
      <c r="B353" s="2">
        <v>44128</v>
      </c>
      <c r="C353">
        <v>82</v>
      </c>
      <c r="D353" t="s">
        <v>315</v>
      </c>
      <c r="E353" t="s">
        <v>325</v>
      </c>
      <c r="F353" t="s">
        <v>332</v>
      </c>
      <c r="G353" s="1" t="s">
        <v>638</v>
      </c>
      <c r="H353" s="3">
        <v>123</v>
      </c>
      <c r="I353" s="3">
        <v>6</v>
      </c>
      <c r="J353" s="3">
        <f t="shared" si="5"/>
        <v>738</v>
      </c>
    </row>
    <row r="354" spans="1:10" x14ac:dyDescent="0.25">
      <c r="A354" s="1" t="s">
        <v>386</v>
      </c>
      <c r="B354" s="2">
        <v>44129</v>
      </c>
      <c r="C354">
        <v>19</v>
      </c>
      <c r="D354" t="s">
        <v>316</v>
      </c>
      <c r="E354" t="s">
        <v>326</v>
      </c>
      <c r="F354" t="s">
        <v>333</v>
      </c>
      <c r="G354" s="1" t="s">
        <v>639</v>
      </c>
      <c r="H354" s="3">
        <v>233</v>
      </c>
      <c r="I354" s="3">
        <v>5</v>
      </c>
      <c r="J354" s="3">
        <f t="shared" si="5"/>
        <v>1165</v>
      </c>
    </row>
    <row r="355" spans="1:10" x14ac:dyDescent="0.25">
      <c r="A355" s="1" t="s">
        <v>387</v>
      </c>
      <c r="B355" s="2">
        <v>44130</v>
      </c>
      <c r="C355">
        <v>20</v>
      </c>
      <c r="D355" t="s">
        <v>317</v>
      </c>
      <c r="E355" t="s">
        <v>327</v>
      </c>
      <c r="F355" t="s">
        <v>330</v>
      </c>
      <c r="G355" s="1" t="s">
        <v>640</v>
      </c>
      <c r="H355" s="3">
        <v>150</v>
      </c>
      <c r="I355" s="3">
        <v>5</v>
      </c>
      <c r="J355" s="3">
        <f t="shared" si="5"/>
        <v>750</v>
      </c>
    </row>
    <row r="356" spans="1:10" x14ac:dyDescent="0.25">
      <c r="A356" s="1" t="s">
        <v>388</v>
      </c>
      <c r="B356" s="2">
        <v>44131</v>
      </c>
      <c r="C356">
        <v>111</v>
      </c>
      <c r="D356" t="s">
        <v>318</v>
      </c>
      <c r="E356" t="s">
        <v>328</v>
      </c>
      <c r="F356" t="s">
        <v>331</v>
      </c>
      <c r="G356" s="1" t="s">
        <v>641</v>
      </c>
      <c r="H356" s="3">
        <v>67</v>
      </c>
      <c r="I356" s="3">
        <v>18</v>
      </c>
      <c r="J356" s="3">
        <f t="shared" si="5"/>
        <v>1206</v>
      </c>
    </row>
    <row r="357" spans="1:10" x14ac:dyDescent="0.25">
      <c r="A357" s="1" t="s">
        <v>389</v>
      </c>
      <c r="B357" s="2">
        <v>44132</v>
      </c>
      <c r="C357">
        <v>11</v>
      </c>
      <c r="D357" t="s">
        <v>319</v>
      </c>
      <c r="E357" t="s">
        <v>329</v>
      </c>
      <c r="F357" t="s">
        <v>331</v>
      </c>
      <c r="G357" s="1" t="s">
        <v>642</v>
      </c>
      <c r="H357" s="3">
        <v>30</v>
      </c>
      <c r="I357" s="3">
        <v>17</v>
      </c>
      <c r="J357" s="3">
        <f t="shared" si="5"/>
        <v>510</v>
      </c>
    </row>
    <row r="358" spans="1:10" x14ac:dyDescent="0.25">
      <c r="A358" s="1" t="s">
        <v>390</v>
      </c>
      <c r="B358" s="2">
        <v>44133</v>
      </c>
      <c r="C358">
        <v>22</v>
      </c>
      <c r="D358" t="s">
        <v>310</v>
      </c>
      <c r="E358" t="s">
        <v>322</v>
      </c>
      <c r="F358" t="s">
        <v>332</v>
      </c>
      <c r="G358" s="1" t="s">
        <v>638</v>
      </c>
      <c r="H358" s="3">
        <v>123</v>
      </c>
      <c r="I358" s="3">
        <v>16</v>
      </c>
      <c r="J358" s="3">
        <f t="shared" si="5"/>
        <v>1968</v>
      </c>
    </row>
    <row r="359" spans="1:10" x14ac:dyDescent="0.25">
      <c r="A359" s="1" t="s">
        <v>391</v>
      </c>
      <c r="B359" s="2">
        <v>44134</v>
      </c>
      <c r="C359">
        <v>31</v>
      </c>
      <c r="D359" t="s">
        <v>311</v>
      </c>
      <c r="E359" t="s">
        <v>323</v>
      </c>
      <c r="F359" t="s">
        <v>333</v>
      </c>
      <c r="G359" s="1" t="s">
        <v>638</v>
      </c>
      <c r="H359" s="3">
        <v>123</v>
      </c>
      <c r="I359" s="3">
        <v>19</v>
      </c>
      <c r="J359" s="3">
        <f t="shared" si="5"/>
        <v>2337</v>
      </c>
    </row>
    <row r="360" spans="1:10" x14ac:dyDescent="0.25">
      <c r="A360" s="1" t="s">
        <v>392</v>
      </c>
      <c r="B360" s="2">
        <v>44135</v>
      </c>
      <c r="C360">
        <v>41</v>
      </c>
      <c r="D360" t="s">
        <v>309</v>
      </c>
      <c r="E360" t="s">
        <v>324</v>
      </c>
      <c r="F360" t="s">
        <v>330</v>
      </c>
      <c r="G360" s="1" t="s">
        <v>639</v>
      </c>
      <c r="H360" s="3">
        <v>233</v>
      </c>
      <c r="I360" s="3">
        <v>22</v>
      </c>
      <c r="J360" s="3">
        <f t="shared" si="5"/>
        <v>5126</v>
      </c>
    </row>
    <row r="361" spans="1:10" x14ac:dyDescent="0.25">
      <c r="A361" s="1" t="s">
        <v>393</v>
      </c>
      <c r="B361" s="2">
        <v>44136</v>
      </c>
      <c r="C361">
        <v>51</v>
      </c>
      <c r="D361" t="s">
        <v>312</v>
      </c>
      <c r="E361" t="s">
        <v>325</v>
      </c>
      <c r="F361" t="s">
        <v>331</v>
      </c>
      <c r="G361" s="1" t="s">
        <v>640</v>
      </c>
      <c r="H361" s="3">
        <v>150</v>
      </c>
      <c r="I361" s="3">
        <v>25</v>
      </c>
      <c r="J361" s="3">
        <f t="shared" si="5"/>
        <v>3750</v>
      </c>
    </row>
    <row r="362" spans="1:10" x14ac:dyDescent="0.25">
      <c r="A362" s="1" t="s">
        <v>394</v>
      </c>
      <c r="B362" s="2">
        <v>44137</v>
      </c>
      <c r="C362">
        <v>62</v>
      </c>
      <c r="D362" t="s">
        <v>313</v>
      </c>
      <c r="E362" t="s">
        <v>326</v>
      </c>
      <c r="F362" t="s">
        <v>331</v>
      </c>
      <c r="G362" s="1" t="s">
        <v>641</v>
      </c>
      <c r="H362" s="3">
        <v>67</v>
      </c>
      <c r="I362" s="3">
        <v>3</v>
      </c>
      <c r="J362" s="3">
        <f t="shared" si="5"/>
        <v>201</v>
      </c>
    </row>
    <row r="363" spans="1:10" x14ac:dyDescent="0.25">
      <c r="A363" s="1" t="s">
        <v>395</v>
      </c>
      <c r="B363" s="2">
        <v>44138</v>
      </c>
      <c r="C363">
        <v>17</v>
      </c>
      <c r="D363" t="s">
        <v>314</v>
      </c>
      <c r="E363" t="s">
        <v>327</v>
      </c>
      <c r="F363" t="s">
        <v>332</v>
      </c>
      <c r="G363" s="1" t="s">
        <v>642</v>
      </c>
      <c r="H363" s="3">
        <v>30</v>
      </c>
      <c r="I363" s="3">
        <v>1</v>
      </c>
      <c r="J363" s="3">
        <f t="shared" si="5"/>
        <v>30</v>
      </c>
    </row>
    <row r="364" spans="1:10" x14ac:dyDescent="0.25">
      <c r="A364" s="1" t="s">
        <v>396</v>
      </c>
      <c r="B364" s="2">
        <v>44139</v>
      </c>
      <c r="C364">
        <v>82</v>
      </c>
      <c r="D364" t="s">
        <v>315</v>
      </c>
      <c r="E364" t="s">
        <v>328</v>
      </c>
      <c r="F364" t="s">
        <v>333</v>
      </c>
      <c r="G364" s="1" t="s">
        <v>638</v>
      </c>
      <c r="H364" s="3">
        <v>123</v>
      </c>
      <c r="I364" s="3">
        <v>2</v>
      </c>
      <c r="J364" s="3">
        <f t="shared" si="5"/>
        <v>246</v>
      </c>
    </row>
    <row r="365" spans="1:10" x14ac:dyDescent="0.25">
      <c r="A365" s="1" t="s">
        <v>397</v>
      </c>
      <c r="B365" s="2">
        <v>44140</v>
      </c>
      <c r="C365">
        <v>19</v>
      </c>
      <c r="D365" t="s">
        <v>316</v>
      </c>
      <c r="E365" t="s">
        <v>329</v>
      </c>
      <c r="F365" t="s">
        <v>330</v>
      </c>
      <c r="G365" s="1" t="s">
        <v>639</v>
      </c>
      <c r="H365" s="3">
        <v>233</v>
      </c>
      <c r="I365" s="3">
        <v>3</v>
      </c>
      <c r="J365" s="3">
        <f t="shared" si="5"/>
        <v>699</v>
      </c>
    </row>
    <row r="366" spans="1:10" x14ac:dyDescent="0.25">
      <c r="A366" s="1" t="s">
        <v>398</v>
      </c>
      <c r="B366" s="2">
        <v>44141</v>
      </c>
      <c r="C366">
        <v>20</v>
      </c>
      <c r="D366" t="s">
        <v>317</v>
      </c>
      <c r="E366" t="s">
        <v>322</v>
      </c>
      <c r="F366" t="s">
        <v>331</v>
      </c>
      <c r="G366" s="1" t="s">
        <v>640</v>
      </c>
      <c r="H366" s="3">
        <v>150</v>
      </c>
      <c r="I366" s="3">
        <v>4</v>
      </c>
      <c r="J366" s="3">
        <f t="shared" si="5"/>
        <v>600</v>
      </c>
    </row>
    <row r="367" spans="1:10" x14ac:dyDescent="0.25">
      <c r="A367" s="1" t="s">
        <v>399</v>
      </c>
      <c r="B367" s="2">
        <v>44142</v>
      </c>
      <c r="C367">
        <v>111</v>
      </c>
      <c r="D367" t="s">
        <v>318</v>
      </c>
      <c r="E367" t="s">
        <v>323</v>
      </c>
      <c r="F367" t="s">
        <v>331</v>
      </c>
      <c r="G367" s="1" t="s">
        <v>641</v>
      </c>
      <c r="H367" s="3">
        <v>67</v>
      </c>
      <c r="I367" s="3">
        <v>9</v>
      </c>
      <c r="J367" s="3">
        <f t="shared" si="5"/>
        <v>603</v>
      </c>
    </row>
    <row r="368" spans="1:10" x14ac:dyDescent="0.25">
      <c r="A368" s="1" t="s">
        <v>400</v>
      </c>
      <c r="B368" s="2">
        <v>44143</v>
      </c>
      <c r="C368">
        <v>11</v>
      </c>
      <c r="D368" t="s">
        <v>319</v>
      </c>
      <c r="E368" t="s">
        <v>324</v>
      </c>
      <c r="F368" t="s">
        <v>332</v>
      </c>
      <c r="G368" s="1" t="s">
        <v>642</v>
      </c>
      <c r="H368" s="3">
        <v>30</v>
      </c>
      <c r="I368" s="3">
        <v>5</v>
      </c>
      <c r="J368" s="3">
        <f t="shared" si="5"/>
        <v>150</v>
      </c>
    </row>
    <row r="369" spans="1:10" x14ac:dyDescent="0.25">
      <c r="A369" s="1" t="s">
        <v>401</v>
      </c>
      <c r="B369" s="2">
        <v>44144</v>
      </c>
      <c r="C369">
        <v>22</v>
      </c>
      <c r="D369" t="s">
        <v>310</v>
      </c>
      <c r="E369" t="s">
        <v>325</v>
      </c>
      <c r="F369" t="s">
        <v>333</v>
      </c>
      <c r="G369" s="1" t="s">
        <v>638</v>
      </c>
      <c r="H369" s="3">
        <v>123</v>
      </c>
      <c r="I369" s="3">
        <v>7</v>
      </c>
      <c r="J369" s="3">
        <f t="shared" si="5"/>
        <v>861</v>
      </c>
    </row>
    <row r="370" spans="1:10" x14ac:dyDescent="0.25">
      <c r="A370" s="1" t="s">
        <v>402</v>
      </c>
      <c r="B370" s="2">
        <v>44145</v>
      </c>
      <c r="C370">
        <v>31</v>
      </c>
      <c r="D370" t="s">
        <v>311</v>
      </c>
      <c r="E370" t="s">
        <v>326</v>
      </c>
      <c r="F370" t="s">
        <v>330</v>
      </c>
      <c r="G370" s="1" t="s">
        <v>639</v>
      </c>
      <c r="H370" s="3">
        <v>233</v>
      </c>
      <c r="I370" s="3">
        <v>8</v>
      </c>
      <c r="J370" s="3">
        <f t="shared" si="5"/>
        <v>1864</v>
      </c>
    </row>
    <row r="371" spans="1:10" x14ac:dyDescent="0.25">
      <c r="A371" s="1" t="s">
        <v>403</v>
      </c>
      <c r="B371" s="2">
        <v>44146</v>
      </c>
      <c r="C371">
        <v>41</v>
      </c>
      <c r="D371" t="s">
        <v>309</v>
      </c>
      <c r="E371" t="s">
        <v>327</v>
      </c>
      <c r="F371" t="s">
        <v>331</v>
      </c>
      <c r="G371" s="1" t="s">
        <v>640</v>
      </c>
      <c r="H371" s="3">
        <v>150</v>
      </c>
      <c r="I371" s="3">
        <v>12</v>
      </c>
      <c r="J371" s="3">
        <f t="shared" si="5"/>
        <v>1800</v>
      </c>
    </row>
    <row r="372" spans="1:10" x14ac:dyDescent="0.25">
      <c r="A372" s="1" t="s">
        <v>404</v>
      </c>
      <c r="B372" s="2">
        <v>44147</v>
      </c>
      <c r="C372">
        <v>51</v>
      </c>
      <c r="D372" t="s">
        <v>312</v>
      </c>
      <c r="E372" t="s">
        <v>328</v>
      </c>
      <c r="F372" t="s">
        <v>331</v>
      </c>
      <c r="G372" s="1" t="s">
        <v>641</v>
      </c>
      <c r="H372" s="3">
        <v>67</v>
      </c>
      <c r="I372" s="3">
        <v>11</v>
      </c>
      <c r="J372" s="3">
        <f t="shared" si="5"/>
        <v>737</v>
      </c>
    </row>
    <row r="373" spans="1:10" x14ac:dyDescent="0.25">
      <c r="A373" s="1" t="s">
        <v>405</v>
      </c>
      <c r="B373" s="2">
        <v>44148</v>
      </c>
      <c r="C373">
        <v>62</v>
      </c>
      <c r="D373" t="s">
        <v>313</v>
      </c>
      <c r="E373" t="s">
        <v>329</v>
      </c>
      <c r="F373" t="s">
        <v>332</v>
      </c>
      <c r="G373" s="1" t="s">
        <v>642</v>
      </c>
      <c r="H373" s="3">
        <v>30</v>
      </c>
      <c r="I373" s="3">
        <v>13</v>
      </c>
      <c r="J373" s="3">
        <f t="shared" si="5"/>
        <v>390</v>
      </c>
    </row>
    <row r="374" spans="1:10" x14ac:dyDescent="0.25">
      <c r="A374" s="1" t="s">
        <v>406</v>
      </c>
      <c r="B374" s="2">
        <v>44149</v>
      </c>
      <c r="C374">
        <v>17</v>
      </c>
      <c r="D374" t="s">
        <v>314</v>
      </c>
      <c r="E374" t="s">
        <v>322</v>
      </c>
      <c r="F374" t="s">
        <v>333</v>
      </c>
      <c r="G374" s="1" t="s">
        <v>638</v>
      </c>
      <c r="H374" s="3">
        <v>123</v>
      </c>
      <c r="I374" s="3">
        <v>14</v>
      </c>
      <c r="J374" s="3">
        <f t="shared" si="5"/>
        <v>1722</v>
      </c>
    </row>
    <row r="375" spans="1:10" x14ac:dyDescent="0.25">
      <c r="A375" s="1" t="s">
        <v>407</v>
      </c>
      <c r="B375" s="2">
        <v>44150</v>
      </c>
      <c r="C375">
        <v>82</v>
      </c>
      <c r="D375" t="s">
        <v>315</v>
      </c>
      <c r="E375" t="s">
        <v>323</v>
      </c>
      <c r="F375" t="s">
        <v>330</v>
      </c>
      <c r="G375" s="1" t="s">
        <v>639</v>
      </c>
      <c r="H375" s="3">
        <v>233</v>
      </c>
      <c r="I375" s="3">
        <v>20</v>
      </c>
      <c r="J375" s="3">
        <f t="shared" si="5"/>
        <v>4660</v>
      </c>
    </row>
    <row r="376" spans="1:10" x14ac:dyDescent="0.25">
      <c r="A376" s="1" t="s">
        <v>408</v>
      </c>
      <c r="B376" s="2">
        <v>44151</v>
      </c>
      <c r="C376">
        <v>19</v>
      </c>
      <c r="D376" t="s">
        <v>316</v>
      </c>
      <c r="E376" t="s">
        <v>324</v>
      </c>
      <c r="F376" t="s">
        <v>331</v>
      </c>
      <c r="G376" s="1" t="s">
        <v>640</v>
      </c>
      <c r="H376" s="3">
        <v>150</v>
      </c>
      <c r="I376" s="3">
        <v>11</v>
      </c>
      <c r="J376" s="3">
        <f t="shared" si="5"/>
        <v>1650</v>
      </c>
    </row>
    <row r="377" spans="1:10" x14ac:dyDescent="0.25">
      <c r="A377" s="1" t="s">
        <v>409</v>
      </c>
      <c r="B377" s="2">
        <v>44152</v>
      </c>
      <c r="C377">
        <v>20</v>
      </c>
      <c r="D377" t="s">
        <v>317</v>
      </c>
      <c r="E377" t="s">
        <v>325</v>
      </c>
      <c r="F377" t="s">
        <v>331</v>
      </c>
      <c r="G377" s="1" t="s">
        <v>641</v>
      </c>
      <c r="H377" s="3">
        <v>67</v>
      </c>
      <c r="I377" s="3">
        <v>12</v>
      </c>
      <c r="J377" s="3">
        <f t="shared" si="5"/>
        <v>804</v>
      </c>
    </row>
    <row r="378" spans="1:10" x14ac:dyDescent="0.25">
      <c r="A378" s="1" t="s">
        <v>410</v>
      </c>
      <c r="B378" s="2">
        <v>44153</v>
      </c>
      <c r="C378">
        <v>111</v>
      </c>
      <c r="D378" t="s">
        <v>318</v>
      </c>
      <c r="E378" t="s">
        <v>326</v>
      </c>
      <c r="F378" t="s">
        <v>332</v>
      </c>
      <c r="G378" s="1" t="s">
        <v>642</v>
      </c>
      <c r="H378" s="3">
        <v>30</v>
      </c>
      <c r="I378" s="3">
        <v>1</v>
      </c>
      <c r="J378" s="3">
        <f t="shared" si="5"/>
        <v>30</v>
      </c>
    </row>
    <row r="379" spans="1:10" x14ac:dyDescent="0.25">
      <c r="A379" s="1" t="s">
        <v>411</v>
      </c>
      <c r="B379" s="2">
        <v>44154</v>
      </c>
      <c r="C379">
        <v>11</v>
      </c>
      <c r="D379" t="s">
        <v>319</v>
      </c>
      <c r="E379" t="s">
        <v>327</v>
      </c>
      <c r="F379" t="s">
        <v>333</v>
      </c>
      <c r="G379" s="1" t="s">
        <v>638</v>
      </c>
      <c r="H379" s="3">
        <v>123</v>
      </c>
      <c r="I379" s="3">
        <v>13</v>
      </c>
      <c r="J379" s="3">
        <f t="shared" si="5"/>
        <v>1599</v>
      </c>
    </row>
    <row r="380" spans="1:10" x14ac:dyDescent="0.25">
      <c r="A380" s="1" t="s">
        <v>412</v>
      </c>
      <c r="B380" s="2">
        <v>44155</v>
      </c>
      <c r="C380">
        <v>22</v>
      </c>
      <c r="D380" t="s">
        <v>310</v>
      </c>
      <c r="E380" t="s">
        <v>328</v>
      </c>
      <c r="F380" t="s">
        <v>330</v>
      </c>
      <c r="G380" s="1" t="s">
        <v>638</v>
      </c>
      <c r="H380" s="3">
        <v>123</v>
      </c>
      <c r="I380" s="3">
        <v>14</v>
      </c>
      <c r="J380" s="3">
        <f t="shared" si="5"/>
        <v>1722</v>
      </c>
    </row>
    <row r="381" spans="1:10" x14ac:dyDescent="0.25">
      <c r="A381" s="1" t="s">
        <v>413</v>
      </c>
      <c r="B381" s="2">
        <v>44156</v>
      </c>
      <c r="C381">
        <v>31</v>
      </c>
      <c r="D381" t="s">
        <v>311</v>
      </c>
      <c r="E381" t="s">
        <v>329</v>
      </c>
      <c r="F381" t="s">
        <v>331</v>
      </c>
      <c r="G381" s="1" t="s">
        <v>639</v>
      </c>
      <c r="H381" s="3">
        <v>233</v>
      </c>
      <c r="I381" s="3">
        <v>9</v>
      </c>
      <c r="J381" s="3">
        <f t="shared" si="5"/>
        <v>2097</v>
      </c>
    </row>
    <row r="382" spans="1:10" x14ac:dyDescent="0.25">
      <c r="A382" s="1" t="s">
        <v>414</v>
      </c>
      <c r="B382" s="2">
        <v>44157</v>
      </c>
      <c r="C382">
        <v>41</v>
      </c>
      <c r="D382" t="s">
        <v>309</v>
      </c>
      <c r="E382" t="s">
        <v>322</v>
      </c>
      <c r="F382" t="s">
        <v>331</v>
      </c>
      <c r="G382" s="1" t="s">
        <v>640</v>
      </c>
      <c r="H382" s="3">
        <v>150</v>
      </c>
      <c r="I382" s="3">
        <v>9</v>
      </c>
      <c r="J382" s="3">
        <f t="shared" si="5"/>
        <v>1350</v>
      </c>
    </row>
    <row r="383" spans="1:10" x14ac:dyDescent="0.25">
      <c r="A383" s="1" t="s">
        <v>415</v>
      </c>
      <c r="B383" s="2">
        <v>44158</v>
      </c>
      <c r="C383">
        <v>51</v>
      </c>
      <c r="D383" t="s">
        <v>312</v>
      </c>
      <c r="E383" t="s">
        <v>323</v>
      </c>
      <c r="F383" t="s">
        <v>332</v>
      </c>
      <c r="G383" s="1" t="s">
        <v>641</v>
      </c>
      <c r="H383" s="3">
        <v>67</v>
      </c>
      <c r="I383" s="3">
        <v>8</v>
      </c>
      <c r="J383" s="3">
        <f t="shared" si="5"/>
        <v>536</v>
      </c>
    </row>
    <row r="384" spans="1:10" x14ac:dyDescent="0.25">
      <c r="A384" s="1" t="s">
        <v>416</v>
      </c>
      <c r="B384" s="2">
        <v>44159</v>
      </c>
      <c r="C384">
        <v>62</v>
      </c>
      <c r="D384" t="s">
        <v>313</v>
      </c>
      <c r="E384" t="s">
        <v>324</v>
      </c>
      <c r="F384" t="s">
        <v>333</v>
      </c>
      <c r="G384" s="1" t="s">
        <v>642</v>
      </c>
      <c r="H384" s="3">
        <v>30</v>
      </c>
      <c r="I384" s="3">
        <v>7</v>
      </c>
      <c r="J384" s="3">
        <f t="shared" si="5"/>
        <v>210</v>
      </c>
    </row>
    <row r="385" spans="1:10" x14ac:dyDescent="0.25">
      <c r="A385" s="1" t="s">
        <v>417</v>
      </c>
      <c r="B385" s="2">
        <v>44160</v>
      </c>
      <c r="C385">
        <v>17</v>
      </c>
      <c r="D385" t="s">
        <v>314</v>
      </c>
      <c r="E385" t="s">
        <v>325</v>
      </c>
      <c r="F385" t="s">
        <v>330</v>
      </c>
      <c r="G385" s="1" t="s">
        <v>638</v>
      </c>
      <c r="H385" s="3">
        <v>123</v>
      </c>
      <c r="I385" s="3">
        <v>6</v>
      </c>
      <c r="J385" s="3">
        <f t="shared" si="5"/>
        <v>738</v>
      </c>
    </row>
    <row r="386" spans="1:10" x14ac:dyDescent="0.25">
      <c r="A386" s="1" t="s">
        <v>418</v>
      </c>
      <c r="B386" s="2">
        <v>44161</v>
      </c>
      <c r="C386">
        <v>82</v>
      </c>
      <c r="D386" t="s">
        <v>315</v>
      </c>
      <c r="E386" t="s">
        <v>326</v>
      </c>
      <c r="F386" t="s">
        <v>331</v>
      </c>
      <c r="G386" s="1" t="s">
        <v>639</v>
      </c>
      <c r="H386" s="3">
        <v>233</v>
      </c>
      <c r="I386" s="3">
        <v>6</v>
      </c>
      <c r="J386" s="3">
        <f t="shared" si="5"/>
        <v>1398</v>
      </c>
    </row>
    <row r="387" spans="1:10" x14ac:dyDescent="0.25">
      <c r="A387" s="1" t="s">
        <v>419</v>
      </c>
      <c r="B387" s="2">
        <v>44162</v>
      </c>
      <c r="C387">
        <v>19</v>
      </c>
      <c r="D387" t="s">
        <v>316</v>
      </c>
      <c r="E387" t="s">
        <v>327</v>
      </c>
      <c r="F387" t="s">
        <v>331</v>
      </c>
      <c r="G387" s="1" t="s">
        <v>640</v>
      </c>
      <c r="H387" s="3">
        <v>150</v>
      </c>
      <c r="I387" s="3">
        <v>5</v>
      </c>
      <c r="J387" s="3">
        <f t="shared" ref="J387:J450" si="6">H387*I387</f>
        <v>750</v>
      </c>
    </row>
    <row r="388" spans="1:10" x14ac:dyDescent="0.25">
      <c r="A388" s="1" t="s">
        <v>420</v>
      </c>
      <c r="B388" s="2">
        <v>44163</v>
      </c>
      <c r="C388">
        <v>20</v>
      </c>
      <c r="D388" t="s">
        <v>317</v>
      </c>
      <c r="E388" t="s">
        <v>328</v>
      </c>
      <c r="F388" t="s">
        <v>332</v>
      </c>
      <c r="G388" s="1" t="s">
        <v>641</v>
      </c>
      <c r="H388" s="3">
        <v>67</v>
      </c>
      <c r="I388" s="3">
        <v>5</v>
      </c>
      <c r="J388" s="3">
        <f t="shared" si="6"/>
        <v>335</v>
      </c>
    </row>
    <row r="389" spans="1:10" x14ac:dyDescent="0.25">
      <c r="A389" s="1" t="s">
        <v>421</v>
      </c>
      <c r="B389" s="2">
        <v>44164</v>
      </c>
      <c r="C389">
        <v>111</v>
      </c>
      <c r="D389" t="s">
        <v>318</v>
      </c>
      <c r="E389" t="s">
        <v>329</v>
      </c>
      <c r="F389" t="s">
        <v>333</v>
      </c>
      <c r="G389" s="1" t="s">
        <v>642</v>
      </c>
      <c r="H389" s="3">
        <v>30</v>
      </c>
      <c r="I389" s="3">
        <v>18</v>
      </c>
      <c r="J389" s="3">
        <f t="shared" si="6"/>
        <v>540</v>
      </c>
    </row>
    <row r="390" spans="1:10" x14ac:dyDescent="0.25">
      <c r="A390" s="1" t="s">
        <v>422</v>
      </c>
      <c r="B390" s="2">
        <v>44165</v>
      </c>
      <c r="C390">
        <v>11</v>
      </c>
      <c r="D390" t="s">
        <v>319</v>
      </c>
      <c r="E390" t="s">
        <v>322</v>
      </c>
      <c r="F390" t="s">
        <v>330</v>
      </c>
      <c r="G390" s="1" t="s">
        <v>638</v>
      </c>
      <c r="H390" s="3">
        <v>123</v>
      </c>
      <c r="I390" s="3">
        <v>17</v>
      </c>
      <c r="J390" s="3">
        <f t="shared" si="6"/>
        <v>2091</v>
      </c>
    </row>
    <row r="391" spans="1:10" x14ac:dyDescent="0.25">
      <c r="A391" s="1" t="s">
        <v>423</v>
      </c>
      <c r="B391" s="2">
        <v>44166</v>
      </c>
      <c r="C391">
        <v>22</v>
      </c>
      <c r="D391" t="s">
        <v>310</v>
      </c>
      <c r="E391" t="s">
        <v>323</v>
      </c>
      <c r="F391" t="s">
        <v>331</v>
      </c>
      <c r="G391" s="1" t="s">
        <v>639</v>
      </c>
      <c r="H391" s="3">
        <v>233</v>
      </c>
      <c r="I391" s="3">
        <v>16</v>
      </c>
      <c r="J391" s="3">
        <f t="shared" si="6"/>
        <v>3728</v>
      </c>
    </row>
    <row r="392" spans="1:10" x14ac:dyDescent="0.25">
      <c r="A392" s="1" t="s">
        <v>424</v>
      </c>
      <c r="B392" s="2">
        <v>44167</v>
      </c>
      <c r="C392">
        <v>31</v>
      </c>
      <c r="D392" t="s">
        <v>311</v>
      </c>
      <c r="E392" t="s">
        <v>324</v>
      </c>
      <c r="F392" t="s">
        <v>331</v>
      </c>
      <c r="G392" s="1" t="s">
        <v>640</v>
      </c>
      <c r="H392" s="3">
        <v>150</v>
      </c>
      <c r="I392" s="3">
        <v>19</v>
      </c>
      <c r="J392" s="3">
        <f t="shared" si="6"/>
        <v>2850</v>
      </c>
    </row>
    <row r="393" spans="1:10" x14ac:dyDescent="0.25">
      <c r="A393" s="1" t="s">
        <v>425</v>
      </c>
      <c r="B393" s="2">
        <v>44168</v>
      </c>
      <c r="C393">
        <v>41</v>
      </c>
      <c r="D393" t="s">
        <v>309</v>
      </c>
      <c r="E393" t="s">
        <v>325</v>
      </c>
      <c r="F393" t="s">
        <v>332</v>
      </c>
      <c r="G393" s="1" t="s">
        <v>641</v>
      </c>
      <c r="H393" s="3">
        <v>67</v>
      </c>
      <c r="I393" s="3">
        <v>22</v>
      </c>
      <c r="J393" s="3">
        <f t="shared" si="6"/>
        <v>1474</v>
      </c>
    </row>
    <row r="394" spans="1:10" x14ac:dyDescent="0.25">
      <c r="A394" s="1" t="s">
        <v>426</v>
      </c>
      <c r="B394" s="2">
        <v>44169</v>
      </c>
      <c r="C394">
        <v>51</v>
      </c>
      <c r="D394" t="s">
        <v>312</v>
      </c>
      <c r="E394" t="s">
        <v>326</v>
      </c>
      <c r="F394" t="s">
        <v>333</v>
      </c>
      <c r="G394" s="1" t="s">
        <v>642</v>
      </c>
      <c r="H394" s="3">
        <v>30</v>
      </c>
      <c r="I394" s="3">
        <v>25</v>
      </c>
      <c r="J394" s="3">
        <f t="shared" si="6"/>
        <v>750</v>
      </c>
    </row>
    <row r="395" spans="1:10" x14ac:dyDescent="0.25">
      <c r="A395" s="1" t="s">
        <v>427</v>
      </c>
      <c r="B395" s="2">
        <v>44170</v>
      </c>
      <c r="C395">
        <v>62</v>
      </c>
      <c r="D395" t="s">
        <v>313</v>
      </c>
      <c r="E395" t="s">
        <v>327</v>
      </c>
      <c r="F395" t="s">
        <v>330</v>
      </c>
      <c r="G395" s="1" t="s">
        <v>638</v>
      </c>
      <c r="H395" s="3">
        <v>123</v>
      </c>
      <c r="I395" s="3">
        <v>3</v>
      </c>
      <c r="J395" s="3">
        <f t="shared" si="6"/>
        <v>369</v>
      </c>
    </row>
    <row r="396" spans="1:10" x14ac:dyDescent="0.25">
      <c r="A396" s="1" t="s">
        <v>428</v>
      </c>
      <c r="B396" s="2">
        <v>44171</v>
      </c>
      <c r="C396">
        <v>17</v>
      </c>
      <c r="D396" t="s">
        <v>314</v>
      </c>
      <c r="E396" t="s">
        <v>328</v>
      </c>
      <c r="F396" t="s">
        <v>331</v>
      </c>
      <c r="G396" s="1" t="s">
        <v>639</v>
      </c>
      <c r="H396" s="3">
        <v>233</v>
      </c>
      <c r="I396" s="3">
        <v>1</v>
      </c>
      <c r="J396" s="3">
        <f t="shared" si="6"/>
        <v>233</v>
      </c>
    </row>
    <row r="397" spans="1:10" x14ac:dyDescent="0.25">
      <c r="A397" s="1" t="s">
        <v>429</v>
      </c>
      <c r="B397" s="2">
        <v>44172</v>
      </c>
      <c r="C397">
        <v>82</v>
      </c>
      <c r="D397" t="s">
        <v>315</v>
      </c>
      <c r="E397" t="s">
        <v>329</v>
      </c>
      <c r="F397" t="s">
        <v>331</v>
      </c>
      <c r="G397" s="1" t="s">
        <v>640</v>
      </c>
      <c r="H397" s="3">
        <v>150</v>
      </c>
      <c r="I397" s="3">
        <v>2</v>
      </c>
      <c r="J397" s="3">
        <f t="shared" si="6"/>
        <v>300</v>
      </c>
    </row>
    <row r="398" spans="1:10" x14ac:dyDescent="0.25">
      <c r="A398" s="1" t="s">
        <v>430</v>
      </c>
      <c r="B398" s="2">
        <v>44173</v>
      </c>
      <c r="C398">
        <v>19</v>
      </c>
      <c r="D398" t="s">
        <v>316</v>
      </c>
      <c r="E398" t="s">
        <v>322</v>
      </c>
      <c r="F398" t="s">
        <v>332</v>
      </c>
      <c r="G398" s="1" t="s">
        <v>641</v>
      </c>
      <c r="H398" s="3">
        <v>67</v>
      </c>
      <c r="I398" s="3">
        <v>3</v>
      </c>
      <c r="J398" s="3">
        <f t="shared" si="6"/>
        <v>201</v>
      </c>
    </row>
    <row r="399" spans="1:10" x14ac:dyDescent="0.25">
      <c r="A399" s="1" t="s">
        <v>431</v>
      </c>
      <c r="B399" s="2">
        <v>44174</v>
      </c>
      <c r="C399">
        <v>20</v>
      </c>
      <c r="D399" t="s">
        <v>317</v>
      </c>
      <c r="E399" t="s">
        <v>323</v>
      </c>
      <c r="F399" t="s">
        <v>333</v>
      </c>
      <c r="G399" s="1" t="s">
        <v>642</v>
      </c>
      <c r="H399" s="3">
        <v>30</v>
      </c>
      <c r="I399" s="3">
        <v>4</v>
      </c>
      <c r="J399" s="3">
        <f t="shared" si="6"/>
        <v>120</v>
      </c>
    </row>
    <row r="400" spans="1:10" x14ac:dyDescent="0.25">
      <c r="A400" s="1" t="s">
        <v>432</v>
      </c>
      <c r="B400" s="2">
        <v>44175</v>
      </c>
      <c r="C400">
        <v>111</v>
      </c>
      <c r="D400" t="s">
        <v>318</v>
      </c>
      <c r="E400" t="s">
        <v>324</v>
      </c>
      <c r="F400" t="s">
        <v>330</v>
      </c>
      <c r="G400" s="1" t="s">
        <v>638</v>
      </c>
      <c r="H400" s="3">
        <v>123</v>
      </c>
      <c r="I400" s="3">
        <v>9</v>
      </c>
      <c r="J400" s="3">
        <f t="shared" si="6"/>
        <v>1107</v>
      </c>
    </row>
    <row r="401" spans="1:10" x14ac:dyDescent="0.25">
      <c r="A401" s="1" t="s">
        <v>433</v>
      </c>
      <c r="B401" s="2">
        <v>44176</v>
      </c>
      <c r="C401">
        <v>11</v>
      </c>
      <c r="D401" t="s">
        <v>319</v>
      </c>
      <c r="E401" t="s">
        <v>325</v>
      </c>
      <c r="F401" t="s">
        <v>331</v>
      </c>
      <c r="G401" s="1" t="s">
        <v>638</v>
      </c>
      <c r="H401" s="3">
        <v>123</v>
      </c>
      <c r="I401" s="3">
        <v>5</v>
      </c>
      <c r="J401" s="3">
        <f t="shared" si="6"/>
        <v>615</v>
      </c>
    </row>
    <row r="402" spans="1:10" x14ac:dyDescent="0.25">
      <c r="A402" s="1" t="s">
        <v>434</v>
      </c>
      <c r="B402" s="2">
        <v>44177</v>
      </c>
      <c r="C402">
        <v>22</v>
      </c>
      <c r="D402" t="s">
        <v>310</v>
      </c>
      <c r="E402" t="s">
        <v>326</v>
      </c>
      <c r="F402" t="s">
        <v>331</v>
      </c>
      <c r="G402" s="1" t="s">
        <v>639</v>
      </c>
      <c r="H402" s="3">
        <v>233</v>
      </c>
      <c r="I402" s="3">
        <v>7</v>
      </c>
      <c r="J402" s="3">
        <f t="shared" si="6"/>
        <v>1631</v>
      </c>
    </row>
    <row r="403" spans="1:10" x14ac:dyDescent="0.25">
      <c r="A403" s="1" t="s">
        <v>435</v>
      </c>
      <c r="B403" s="2">
        <v>44178</v>
      </c>
      <c r="C403">
        <v>31</v>
      </c>
      <c r="D403" t="s">
        <v>311</v>
      </c>
      <c r="E403" t="s">
        <v>327</v>
      </c>
      <c r="F403" t="s">
        <v>332</v>
      </c>
      <c r="G403" s="1" t="s">
        <v>640</v>
      </c>
      <c r="H403" s="3">
        <v>150</v>
      </c>
      <c r="I403" s="3">
        <v>8</v>
      </c>
      <c r="J403" s="3">
        <f t="shared" si="6"/>
        <v>1200</v>
      </c>
    </row>
    <row r="404" spans="1:10" x14ac:dyDescent="0.25">
      <c r="A404" s="1" t="s">
        <v>436</v>
      </c>
      <c r="B404" s="2">
        <v>44179</v>
      </c>
      <c r="C404">
        <v>41</v>
      </c>
      <c r="D404" t="s">
        <v>309</v>
      </c>
      <c r="E404" t="s">
        <v>328</v>
      </c>
      <c r="F404" t="s">
        <v>333</v>
      </c>
      <c r="G404" s="1" t="s">
        <v>641</v>
      </c>
      <c r="H404" s="3">
        <v>67</v>
      </c>
      <c r="I404" s="3">
        <v>12</v>
      </c>
      <c r="J404" s="3">
        <f t="shared" si="6"/>
        <v>804</v>
      </c>
    </row>
    <row r="405" spans="1:10" x14ac:dyDescent="0.25">
      <c r="A405" s="1" t="s">
        <v>437</v>
      </c>
      <c r="B405" s="2">
        <v>44180</v>
      </c>
      <c r="C405">
        <v>51</v>
      </c>
      <c r="D405" t="s">
        <v>312</v>
      </c>
      <c r="E405" t="s">
        <v>329</v>
      </c>
      <c r="F405" t="s">
        <v>330</v>
      </c>
      <c r="G405" s="1" t="s">
        <v>642</v>
      </c>
      <c r="H405" s="3">
        <v>30</v>
      </c>
      <c r="I405" s="3">
        <v>11</v>
      </c>
      <c r="J405" s="3">
        <f t="shared" si="6"/>
        <v>330</v>
      </c>
    </row>
    <row r="406" spans="1:10" x14ac:dyDescent="0.25">
      <c r="A406" s="1" t="s">
        <v>438</v>
      </c>
      <c r="B406" s="2">
        <v>44181</v>
      </c>
      <c r="C406">
        <v>62</v>
      </c>
      <c r="D406" t="s">
        <v>313</v>
      </c>
      <c r="E406" t="s">
        <v>322</v>
      </c>
      <c r="F406" t="s">
        <v>331</v>
      </c>
      <c r="G406" s="1" t="s">
        <v>641</v>
      </c>
      <c r="H406" s="3">
        <v>67</v>
      </c>
      <c r="I406" s="3">
        <v>13</v>
      </c>
      <c r="J406" s="3">
        <f t="shared" si="6"/>
        <v>871</v>
      </c>
    </row>
    <row r="407" spans="1:10" x14ac:dyDescent="0.25">
      <c r="A407" s="1" t="s">
        <v>439</v>
      </c>
      <c r="B407" s="2">
        <v>44182</v>
      </c>
      <c r="C407">
        <v>17</v>
      </c>
      <c r="D407" t="s">
        <v>314</v>
      </c>
      <c r="E407" t="s">
        <v>323</v>
      </c>
      <c r="F407" t="s">
        <v>331</v>
      </c>
      <c r="G407" s="1" t="s">
        <v>642</v>
      </c>
      <c r="H407" s="3">
        <v>30</v>
      </c>
      <c r="I407" s="3">
        <v>14</v>
      </c>
      <c r="J407" s="3">
        <f t="shared" si="6"/>
        <v>420</v>
      </c>
    </row>
    <row r="408" spans="1:10" x14ac:dyDescent="0.25">
      <c r="A408" s="1" t="s">
        <v>440</v>
      </c>
      <c r="B408" s="2">
        <v>44183</v>
      </c>
      <c r="C408">
        <v>82</v>
      </c>
      <c r="D408" t="s">
        <v>315</v>
      </c>
      <c r="E408" t="s">
        <v>324</v>
      </c>
      <c r="F408" t="s">
        <v>332</v>
      </c>
      <c r="G408" s="1" t="s">
        <v>641</v>
      </c>
      <c r="H408" s="3">
        <v>67</v>
      </c>
      <c r="I408" s="3">
        <v>20</v>
      </c>
      <c r="J408" s="3">
        <f t="shared" si="6"/>
        <v>1340</v>
      </c>
    </row>
    <row r="409" spans="1:10" x14ac:dyDescent="0.25">
      <c r="A409" s="1" t="s">
        <v>441</v>
      </c>
      <c r="B409" s="2">
        <v>44184</v>
      </c>
      <c r="C409">
        <v>19</v>
      </c>
      <c r="D409" t="s">
        <v>316</v>
      </c>
      <c r="E409" t="s">
        <v>325</v>
      </c>
      <c r="F409" t="s">
        <v>333</v>
      </c>
      <c r="G409" s="1" t="s">
        <v>642</v>
      </c>
      <c r="H409" s="3">
        <v>30</v>
      </c>
      <c r="I409" s="3">
        <v>11</v>
      </c>
      <c r="J409" s="3">
        <f t="shared" si="6"/>
        <v>330</v>
      </c>
    </row>
    <row r="410" spans="1:10" x14ac:dyDescent="0.25">
      <c r="A410" s="1" t="s">
        <v>442</v>
      </c>
      <c r="B410" s="2">
        <v>44185</v>
      </c>
      <c r="C410">
        <v>20</v>
      </c>
      <c r="D410" t="s">
        <v>317</v>
      </c>
      <c r="E410" t="s">
        <v>326</v>
      </c>
      <c r="F410" t="s">
        <v>330</v>
      </c>
      <c r="G410" s="1" t="s">
        <v>641</v>
      </c>
      <c r="H410" s="3">
        <v>67</v>
      </c>
      <c r="I410" s="3">
        <v>12</v>
      </c>
      <c r="J410" s="3">
        <f t="shared" si="6"/>
        <v>804</v>
      </c>
    </row>
    <row r="411" spans="1:10" x14ac:dyDescent="0.25">
      <c r="A411" s="1" t="s">
        <v>443</v>
      </c>
      <c r="B411" s="2">
        <v>44186</v>
      </c>
      <c r="C411">
        <v>111</v>
      </c>
      <c r="D411" t="s">
        <v>318</v>
      </c>
      <c r="E411" t="s">
        <v>327</v>
      </c>
      <c r="F411" t="s">
        <v>331</v>
      </c>
      <c r="G411" s="1" t="s">
        <v>642</v>
      </c>
      <c r="H411" s="3">
        <v>30</v>
      </c>
      <c r="I411" s="3">
        <v>1</v>
      </c>
      <c r="J411" s="3">
        <f t="shared" si="6"/>
        <v>30</v>
      </c>
    </row>
    <row r="412" spans="1:10" x14ac:dyDescent="0.25">
      <c r="A412" s="1" t="s">
        <v>444</v>
      </c>
      <c r="B412" s="2">
        <v>44187</v>
      </c>
      <c r="C412">
        <v>11</v>
      </c>
      <c r="D412" t="s">
        <v>319</v>
      </c>
      <c r="E412" t="s">
        <v>328</v>
      </c>
      <c r="F412" t="s">
        <v>331</v>
      </c>
      <c r="G412" s="1" t="s">
        <v>641</v>
      </c>
      <c r="H412" s="3">
        <v>67</v>
      </c>
      <c r="I412" s="3">
        <v>13</v>
      </c>
      <c r="J412" s="3">
        <f t="shared" si="6"/>
        <v>871</v>
      </c>
    </row>
    <row r="413" spans="1:10" x14ac:dyDescent="0.25">
      <c r="A413" s="1" t="s">
        <v>445</v>
      </c>
      <c r="B413" s="2">
        <v>44188</v>
      </c>
      <c r="C413">
        <v>22</v>
      </c>
      <c r="D413" t="s">
        <v>310</v>
      </c>
      <c r="E413" t="s">
        <v>329</v>
      </c>
      <c r="F413" t="s">
        <v>332</v>
      </c>
      <c r="G413" s="1" t="s">
        <v>642</v>
      </c>
      <c r="H413" s="3">
        <v>30</v>
      </c>
      <c r="I413" s="3">
        <v>14</v>
      </c>
      <c r="J413" s="3">
        <f t="shared" si="6"/>
        <v>420</v>
      </c>
    </row>
    <row r="414" spans="1:10" x14ac:dyDescent="0.25">
      <c r="A414" s="1" t="s">
        <v>446</v>
      </c>
      <c r="B414" s="2">
        <v>44189</v>
      </c>
      <c r="C414">
        <v>31</v>
      </c>
      <c r="D414" t="s">
        <v>311</v>
      </c>
      <c r="E414" t="s">
        <v>322</v>
      </c>
      <c r="F414" t="s">
        <v>333</v>
      </c>
      <c r="G414" s="1" t="s">
        <v>641</v>
      </c>
      <c r="H414" s="3">
        <v>67</v>
      </c>
      <c r="I414" s="3">
        <v>9</v>
      </c>
      <c r="J414" s="3">
        <f t="shared" si="6"/>
        <v>603</v>
      </c>
    </row>
    <row r="415" spans="1:10" x14ac:dyDescent="0.25">
      <c r="A415" s="1" t="s">
        <v>447</v>
      </c>
      <c r="B415" s="2">
        <v>44190</v>
      </c>
      <c r="C415">
        <v>41</v>
      </c>
      <c r="D415" t="s">
        <v>309</v>
      </c>
      <c r="E415" t="s">
        <v>323</v>
      </c>
      <c r="F415" t="s">
        <v>330</v>
      </c>
      <c r="G415" s="1" t="s">
        <v>642</v>
      </c>
      <c r="H415" s="3">
        <v>30</v>
      </c>
      <c r="I415" s="3">
        <v>9</v>
      </c>
      <c r="J415" s="3">
        <f t="shared" si="6"/>
        <v>270</v>
      </c>
    </row>
    <row r="416" spans="1:10" x14ac:dyDescent="0.25">
      <c r="A416" s="1" t="s">
        <v>448</v>
      </c>
      <c r="B416" s="2">
        <v>44191</v>
      </c>
      <c r="C416">
        <v>51</v>
      </c>
      <c r="D416" t="s">
        <v>312</v>
      </c>
      <c r="E416" t="s">
        <v>324</v>
      </c>
      <c r="F416" t="s">
        <v>331</v>
      </c>
      <c r="G416" s="1" t="s">
        <v>641</v>
      </c>
      <c r="H416" s="3">
        <v>67</v>
      </c>
      <c r="I416" s="3">
        <v>8</v>
      </c>
      <c r="J416" s="3">
        <f t="shared" si="6"/>
        <v>536</v>
      </c>
    </row>
    <row r="417" spans="1:10" x14ac:dyDescent="0.25">
      <c r="A417" s="1" t="s">
        <v>449</v>
      </c>
      <c r="B417" s="2">
        <v>44192</v>
      </c>
      <c r="C417">
        <v>62</v>
      </c>
      <c r="D417" t="s">
        <v>313</v>
      </c>
      <c r="E417" t="s">
        <v>325</v>
      </c>
      <c r="F417" t="s">
        <v>331</v>
      </c>
      <c r="G417" s="1" t="s">
        <v>642</v>
      </c>
      <c r="H417" s="3">
        <v>30</v>
      </c>
      <c r="I417" s="3">
        <v>7</v>
      </c>
      <c r="J417" s="3">
        <f t="shared" si="6"/>
        <v>210</v>
      </c>
    </row>
    <row r="418" spans="1:10" x14ac:dyDescent="0.25">
      <c r="A418" s="1" t="s">
        <v>450</v>
      </c>
      <c r="B418" s="2">
        <v>44193</v>
      </c>
      <c r="C418">
        <v>17</v>
      </c>
      <c r="D418" t="s">
        <v>314</v>
      </c>
      <c r="E418" t="s">
        <v>326</v>
      </c>
      <c r="F418" t="s">
        <v>332</v>
      </c>
      <c r="G418" s="1" t="s">
        <v>641</v>
      </c>
      <c r="H418" s="3">
        <v>67</v>
      </c>
      <c r="I418" s="3">
        <v>6</v>
      </c>
      <c r="J418" s="3">
        <f t="shared" si="6"/>
        <v>402</v>
      </c>
    </row>
    <row r="419" spans="1:10" x14ac:dyDescent="0.25">
      <c r="A419" s="1" t="s">
        <v>451</v>
      </c>
      <c r="B419" s="2">
        <v>44194</v>
      </c>
      <c r="C419">
        <v>82</v>
      </c>
      <c r="D419" t="s">
        <v>315</v>
      </c>
      <c r="E419" t="s">
        <v>327</v>
      </c>
      <c r="F419" t="s">
        <v>333</v>
      </c>
      <c r="G419" s="1" t="s">
        <v>642</v>
      </c>
      <c r="H419" s="3">
        <v>30</v>
      </c>
      <c r="I419" s="3">
        <v>6</v>
      </c>
      <c r="J419" s="3">
        <f t="shared" si="6"/>
        <v>180</v>
      </c>
    </row>
    <row r="420" spans="1:10" x14ac:dyDescent="0.25">
      <c r="A420" s="1" t="s">
        <v>452</v>
      </c>
      <c r="B420" s="2">
        <v>44195</v>
      </c>
      <c r="C420">
        <v>19</v>
      </c>
      <c r="D420" t="s">
        <v>316</v>
      </c>
      <c r="E420" t="s">
        <v>328</v>
      </c>
      <c r="F420" t="s">
        <v>330</v>
      </c>
      <c r="G420" s="1" t="s">
        <v>641</v>
      </c>
      <c r="H420" s="3">
        <v>67</v>
      </c>
      <c r="I420" s="3">
        <v>5</v>
      </c>
      <c r="J420" s="3">
        <f t="shared" si="6"/>
        <v>335</v>
      </c>
    </row>
    <row r="421" spans="1:10" x14ac:dyDescent="0.25">
      <c r="A421" s="1" t="s">
        <v>453</v>
      </c>
      <c r="B421" s="2">
        <v>44196</v>
      </c>
      <c r="C421">
        <v>20</v>
      </c>
      <c r="D421" t="s">
        <v>317</v>
      </c>
      <c r="E421" t="s">
        <v>329</v>
      </c>
      <c r="F421" t="s">
        <v>331</v>
      </c>
      <c r="G421" s="1" t="s">
        <v>642</v>
      </c>
      <c r="H421" s="3">
        <v>30</v>
      </c>
      <c r="I421" s="3">
        <v>5</v>
      </c>
      <c r="J421" s="3">
        <f t="shared" si="6"/>
        <v>150</v>
      </c>
    </row>
    <row r="422" spans="1:10" x14ac:dyDescent="0.25">
      <c r="A422" s="1" t="s">
        <v>454</v>
      </c>
      <c r="B422" s="2">
        <v>44197</v>
      </c>
      <c r="C422">
        <v>111</v>
      </c>
      <c r="D422" t="s">
        <v>318</v>
      </c>
      <c r="E422" t="s">
        <v>322</v>
      </c>
      <c r="F422" t="s">
        <v>331</v>
      </c>
      <c r="G422" s="1" t="s">
        <v>641</v>
      </c>
      <c r="H422" s="3">
        <v>67</v>
      </c>
      <c r="I422" s="3">
        <v>18</v>
      </c>
      <c r="J422" s="3">
        <f t="shared" si="6"/>
        <v>1206</v>
      </c>
    </row>
    <row r="423" spans="1:10" x14ac:dyDescent="0.25">
      <c r="A423" s="1" t="s">
        <v>455</v>
      </c>
      <c r="B423" s="2">
        <v>44198</v>
      </c>
      <c r="C423">
        <v>11</v>
      </c>
      <c r="D423" t="s">
        <v>319</v>
      </c>
      <c r="E423" t="s">
        <v>323</v>
      </c>
      <c r="F423" t="s">
        <v>332</v>
      </c>
      <c r="G423" s="1" t="s">
        <v>642</v>
      </c>
      <c r="H423" s="3">
        <v>30</v>
      </c>
      <c r="I423" s="3">
        <v>17</v>
      </c>
      <c r="J423" s="3">
        <f t="shared" si="6"/>
        <v>510</v>
      </c>
    </row>
    <row r="424" spans="1:10" x14ac:dyDescent="0.25">
      <c r="A424" s="1" t="s">
        <v>456</v>
      </c>
      <c r="B424" s="2">
        <v>44199</v>
      </c>
      <c r="C424">
        <v>22</v>
      </c>
      <c r="D424" t="s">
        <v>310</v>
      </c>
      <c r="E424" t="s">
        <v>324</v>
      </c>
      <c r="F424" t="s">
        <v>333</v>
      </c>
      <c r="G424" s="1" t="s">
        <v>641</v>
      </c>
      <c r="H424" s="3">
        <v>67</v>
      </c>
      <c r="I424" s="3">
        <v>16</v>
      </c>
      <c r="J424" s="3">
        <f t="shared" si="6"/>
        <v>1072</v>
      </c>
    </row>
    <row r="425" spans="1:10" x14ac:dyDescent="0.25">
      <c r="A425" s="1" t="s">
        <v>457</v>
      </c>
      <c r="B425" s="2">
        <v>44200</v>
      </c>
      <c r="C425">
        <v>31</v>
      </c>
      <c r="D425" t="s">
        <v>311</v>
      </c>
      <c r="E425" t="s">
        <v>325</v>
      </c>
      <c r="F425" t="s">
        <v>330</v>
      </c>
      <c r="G425" s="1" t="s">
        <v>642</v>
      </c>
      <c r="H425" s="3">
        <v>30</v>
      </c>
      <c r="I425" s="3">
        <v>19</v>
      </c>
      <c r="J425" s="3">
        <f t="shared" si="6"/>
        <v>570</v>
      </c>
    </row>
    <row r="426" spans="1:10" x14ac:dyDescent="0.25">
      <c r="A426" s="1" t="s">
        <v>458</v>
      </c>
      <c r="B426" s="2">
        <v>44201</v>
      </c>
      <c r="C426">
        <v>41</v>
      </c>
      <c r="D426" t="s">
        <v>309</v>
      </c>
      <c r="E426" t="s">
        <v>326</v>
      </c>
      <c r="F426" t="s">
        <v>331</v>
      </c>
      <c r="G426" s="1" t="s">
        <v>641</v>
      </c>
      <c r="H426" s="3">
        <v>67</v>
      </c>
      <c r="I426" s="3">
        <v>22</v>
      </c>
      <c r="J426" s="3">
        <f t="shared" si="6"/>
        <v>1474</v>
      </c>
    </row>
    <row r="427" spans="1:10" x14ac:dyDescent="0.25">
      <c r="A427" s="1" t="s">
        <v>459</v>
      </c>
      <c r="B427" s="2">
        <v>44202</v>
      </c>
      <c r="C427">
        <v>51</v>
      </c>
      <c r="D427" t="s">
        <v>312</v>
      </c>
      <c r="E427" t="s">
        <v>327</v>
      </c>
      <c r="F427" t="s">
        <v>331</v>
      </c>
      <c r="G427" s="1" t="s">
        <v>642</v>
      </c>
      <c r="H427" s="3">
        <v>30</v>
      </c>
      <c r="I427" s="3">
        <v>25</v>
      </c>
      <c r="J427" s="3">
        <f t="shared" si="6"/>
        <v>750</v>
      </c>
    </row>
    <row r="428" spans="1:10" x14ac:dyDescent="0.25">
      <c r="A428" s="1" t="s">
        <v>460</v>
      </c>
      <c r="B428" s="2">
        <v>44203</v>
      </c>
      <c r="C428">
        <v>62</v>
      </c>
      <c r="D428" t="s">
        <v>313</v>
      </c>
      <c r="E428" t="s">
        <v>328</v>
      </c>
      <c r="F428" t="s">
        <v>332</v>
      </c>
      <c r="G428" s="1" t="s">
        <v>641</v>
      </c>
      <c r="H428" s="3">
        <v>67</v>
      </c>
      <c r="I428" s="3">
        <v>3</v>
      </c>
      <c r="J428" s="3">
        <f t="shared" si="6"/>
        <v>201</v>
      </c>
    </row>
    <row r="429" spans="1:10" x14ac:dyDescent="0.25">
      <c r="A429" s="1" t="s">
        <v>461</v>
      </c>
      <c r="B429" s="2">
        <v>44204</v>
      </c>
      <c r="C429">
        <v>17</v>
      </c>
      <c r="D429" t="s">
        <v>314</v>
      </c>
      <c r="E429" t="s">
        <v>329</v>
      </c>
      <c r="F429" t="s">
        <v>333</v>
      </c>
      <c r="G429" s="1" t="s">
        <v>642</v>
      </c>
      <c r="H429" s="3">
        <v>30</v>
      </c>
      <c r="I429" s="3">
        <v>1</v>
      </c>
      <c r="J429" s="3">
        <f t="shared" si="6"/>
        <v>30</v>
      </c>
    </row>
    <row r="430" spans="1:10" x14ac:dyDescent="0.25">
      <c r="A430" s="1" t="s">
        <v>462</v>
      </c>
      <c r="B430" s="2">
        <v>44205</v>
      </c>
      <c r="C430">
        <v>82</v>
      </c>
      <c r="D430" t="s">
        <v>315</v>
      </c>
      <c r="E430" t="s">
        <v>322</v>
      </c>
      <c r="F430" t="s">
        <v>330</v>
      </c>
      <c r="G430" s="1" t="s">
        <v>641</v>
      </c>
      <c r="H430" s="3">
        <v>67</v>
      </c>
      <c r="I430" s="3">
        <v>2</v>
      </c>
      <c r="J430" s="3">
        <f t="shared" si="6"/>
        <v>134</v>
      </c>
    </row>
    <row r="431" spans="1:10" x14ac:dyDescent="0.25">
      <c r="A431" s="1" t="s">
        <v>463</v>
      </c>
      <c r="B431" s="2">
        <v>44206</v>
      </c>
      <c r="C431">
        <v>19</v>
      </c>
      <c r="D431" t="s">
        <v>316</v>
      </c>
      <c r="E431" t="s">
        <v>323</v>
      </c>
      <c r="F431" t="s">
        <v>331</v>
      </c>
      <c r="G431" s="1" t="s">
        <v>642</v>
      </c>
      <c r="H431" s="3">
        <v>30</v>
      </c>
      <c r="I431" s="3">
        <v>3</v>
      </c>
      <c r="J431" s="3">
        <f t="shared" si="6"/>
        <v>90</v>
      </c>
    </row>
    <row r="432" spans="1:10" x14ac:dyDescent="0.25">
      <c r="A432" s="1" t="s">
        <v>464</v>
      </c>
      <c r="B432" s="2">
        <v>44207</v>
      </c>
      <c r="C432">
        <v>20</v>
      </c>
      <c r="D432" t="s">
        <v>317</v>
      </c>
      <c r="E432" t="s">
        <v>324</v>
      </c>
      <c r="F432" t="s">
        <v>331</v>
      </c>
      <c r="G432" s="1" t="s">
        <v>641</v>
      </c>
      <c r="H432" s="3">
        <v>67</v>
      </c>
      <c r="I432" s="3">
        <v>4</v>
      </c>
      <c r="J432" s="3">
        <f t="shared" si="6"/>
        <v>268</v>
      </c>
    </row>
    <row r="433" spans="1:10" x14ac:dyDescent="0.25">
      <c r="A433" s="1" t="s">
        <v>465</v>
      </c>
      <c r="B433" s="2">
        <v>44208</v>
      </c>
      <c r="C433">
        <v>111</v>
      </c>
      <c r="D433" t="s">
        <v>318</v>
      </c>
      <c r="E433" t="s">
        <v>325</v>
      </c>
      <c r="F433" t="s">
        <v>332</v>
      </c>
      <c r="G433" s="1" t="s">
        <v>642</v>
      </c>
      <c r="H433" s="3">
        <v>30</v>
      </c>
      <c r="I433" s="3">
        <v>9</v>
      </c>
      <c r="J433" s="3">
        <f t="shared" si="6"/>
        <v>270</v>
      </c>
    </row>
    <row r="434" spans="1:10" x14ac:dyDescent="0.25">
      <c r="A434" s="1" t="s">
        <v>466</v>
      </c>
      <c r="B434" s="2">
        <v>44209</v>
      </c>
      <c r="C434">
        <v>11</v>
      </c>
      <c r="D434" t="s">
        <v>319</v>
      </c>
      <c r="E434" t="s">
        <v>326</v>
      </c>
      <c r="F434" t="s">
        <v>333</v>
      </c>
      <c r="G434" s="1" t="s">
        <v>641</v>
      </c>
      <c r="H434" s="3">
        <v>67</v>
      </c>
      <c r="I434" s="3">
        <v>5</v>
      </c>
      <c r="J434" s="3">
        <f t="shared" si="6"/>
        <v>335</v>
      </c>
    </row>
    <row r="435" spans="1:10" x14ac:dyDescent="0.25">
      <c r="A435" s="1" t="s">
        <v>467</v>
      </c>
      <c r="B435" s="2">
        <v>44210</v>
      </c>
      <c r="C435">
        <v>22</v>
      </c>
      <c r="D435" t="s">
        <v>310</v>
      </c>
      <c r="E435" t="s">
        <v>327</v>
      </c>
      <c r="F435" t="s">
        <v>330</v>
      </c>
      <c r="G435" s="1" t="s">
        <v>642</v>
      </c>
      <c r="H435" s="3">
        <v>30</v>
      </c>
      <c r="I435" s="3">
        <v>7</v>
      </c>
      <c r="J435" s="3">
        <f t="shared" si="6"/>
        <v>210</v>
      </c>
    </row>
    <row r="436" spans="1:10" x14ac:dyDescent="0.25">
      <c r="A436" s="1" t="s">
        <v>468</v>
      </c>
      <c r="B436" s="2">
        <v>44211</v>
      </c>
      <c r="C436">
        <v>31</v>
      </c>
      <c r="D436" t="s">
        <v>311</v>
      </c>
      <c r="E436" t="s">
        <v>328</v>
      </c>
      <c r="F436" t="s">
        <v>331</v>
      </c>
      <c r="G436" s="1" t="s">
        <v>641</v>
      </c>
      <c r="H436" s="3">
        <v>67</v>
      </c>
      <c r="I436" s="3">
        <v>8</v>
      </c>
      <c r="J436" s="3">
        <f t="shared" si="6"/>
        <v>536</v>
      </c>
    </row>
    <row r="437" spans="1:10" x14ac:dyDescent="0.25">
      <c r="A437" s="1" t="s">
        <v>469</v>
      </c>
      <c r="B437" s="2">
        <v>44212</v>
      </c>
      <c r="C437">
        <v>41</v>
      </c>
      <c r="D437" t="s">
        <v>309</v>
      </c>
      <c r="E437" t="s">
        <v>329</v>
      </c>
      <c r="F437" t="s">
        <v>331</v>
      </c>
      <c r="G437" s="1" t="s">
        <v>642</v>
      </c>
      <c r="H437" s="3">
        <v>30</v>
      </c>
      <c r="I437" s="3">
        <v>12</v>
      </c>
      <c r="J437" s="3">
        <f t="shared" si="6"/>
        <v>360</v>
      </c>
    </row>
    <row r="438" spans="1:10" x14ac:dyDescent="0.25">
      <c r="A438" s="1" t="s">
        <v>470</v>
      </c>
      <c r="B438" s="2">
        <v>44213</v>
      </c>
      <c r="C438">
        <v>51</v>
      </c>
      <c r="D438" t="s">
        <v>312</v>
      </c>
      <c r="E438" t="s">
        <v>322</v>
      </c>
      <c r="F438" t="s">
        <v>332</v>
      </c>
      <c r="G438" s="1" t="s">
        <v>641</v>
      </c>
      <c r="H438" s="3">
        <v>67</v>
      </c>
      <c r="I438" s="3">
        <v>11</v>
      </c>
      <c r="J438" s="3">
        <f t="shared" si="6"/>
        <v>737</v>
      </c>
    </row>
    <row r="439" spans="1:10" x14ac:dyDescent="0.25">
      <c r="A439" s="1" t="s">
        <v>471</v>
      </c>
      <c r="B439" s="2">
        <v>44214</v>
      </c>
      <c r="C439">
        <v>62</v>
      </c>
      <c r="D439" t="s">
        <v>313</v>
      </c>
      <c r="E439" t="s">
        <v>323</v>
      </c>
      <c r="F439" t="s">
        <v>333</v>
      </c>
      <c r="G439" s="1" t="s">
        <v>642</v>
      </c>
      <c r="H439" s="3">
        <v>30</v>
      </c>
      <c r="I439" s="3">
        <v>13</v>
      </c>
      <c r="J439" s="3">
        <f t="shared" si="6"/>
        <v>390</v>
      </c>
    </row>
    <row r="440" spans="1:10" x14ac:dyDescent="0.25">
      <c r="A440" s="1" t="s">
        <v>472</v>
      </c>
      <c r="B440" s="2">
        <v>44215</v>
      </c>
      <c r="C440">
        <v>17</v>
      </c>
      <c r="D440" t="s">
        <v>314</v>
      </c>
      <c r="E440" t="s">
        <v>324</v>
      </c>
      <c r="F440" t="s">
        <v>330</v>
      </c>
      <c r="G440" s="1" t="s">
        <v>641</v>
      </c>
      <c r="H440" s="3">
        <v>67</v>
      </c>
      <c r="I440" s="3">
        <v>14</v>
      </c>
      <c r="J440" s="3">
        <f t="shared" si="6"/>
        <v>938</v>
      </c>
    </row>
    <row r="441" spans="1:10" x14ac:dyDescent="0.25">
      <c r="A441" s="1" t="s">
        <v>473</v>
      </c>
      <c r="B441" s="2">
        <v>44216</v>
      </c>
      <c r="C441">
        <v>82</v>
      </c>
      <c r="D441" t="s">
        <v>315</v>
      </c>
      <c r="E441" t="s">
        <v>325</v>
      </c>
      <c r="F441" t="s">
        <v>331</v>
      </c>
      <c r="G441" s="1" t="s">
        <v>642</v>
      </c>
      <c r="H441" s="3">
        <v>30</v>
      </c>
      <c r="I441" s="3">
        <v>20</v>
      </c>
      <c r="J441" s="3">
        <f t="shared" si="6"/>
        <v>600</v>
      </c>
    </row>
    <row r="442" spans="1:10" x14ac:dyDescent="0.25">
      <c r="A442" s="1" t="s">
        <v>474</v>
      </c>
      <c r="B442" s="2">
        <v>44217</v>
      </c>
      <c r="C442">
        <v>19</v>
      </c>
      <c r="D442" t="s">
        <v>316</v>
      </c>
      <c r="E442" t="s">
        <v>326</v>
      </c>
      <c r="F442" t="s">
        <v>331</v>
      </c>
      <c r="G442" s="1" t="s">
        <v>641</v>
      </c>
      <c r="H442" s="3">
        <v>67</v>
      </c>
      <c r="I442" s="3">
        <v>11</v>
      </c>
      <c r="J442" s="3">
        <f t="shared" si="6"/>
        <v>737</v>
      </c>
    </row>
    <row r="443" spans="1:10" x14ac:dyDescent="0.25">
      <c r="A443" s="1" t="s">
        <v>475</v>
      </c>
      <c r="B443" s="2">
        <v>44218</v>
      </c>
      <c r="C443">
        <v>20</v>
      </c>
      <c r="D443" t="s">
        <v>317</v>
      </c>
      <c r="E443" t="s">
        <v>327</v>
      </c>
      <c r="F443" t="s">
        <v>332</v>
      </c>
      <c r="G443" s="1" t="s">
        <v>642</v>
      </c>
      <c r="H443" s="3">
        <v>30</v>
      </c>
      <c r="I443" s="3">
        <v>12</v>
      </c>
      <c r="J443" s="3">
        <f t="shared" si="6"/>
        <v>360</v>
      </c>
    </row>
    <row r="444" spans="1:10" x14ac:dyDescent="0.25">
      <c r="A444" s="1" t="s">
        <v>476</v>
      </c>
      <c r="B444" s="2">
        <v>44219</v>
      </c>
      <c r="C444">
        <v>111</v>
      </c>
      <c r="D444" t="s">
        <v>318</v>
      </c>
      <c r="E444" t="s">
        <v>328</v>
      </c>
      <c r="F444" t="s">
        <v>333</v>
      </c>
      <c r="G444" s="1" t="s">
        <v>641</v>
      </c>
      <c r="H444" s="3">
        <v>67</v>
      </c>
      <c r="I444" s="3">
        <v>1</v>
      </c>
      <c r="J444" s="3">
        <f t="shared" si="6"/>
        <v>67</v>
      </c>
    </row>
    <row r="445" spans="1:10" x14ac:dyDescent="0.25">
      <c r="A445" s="1" t="s">
        <v>477</v>
      </c>
      <c r="B445" s="2">
        <v>44220</v>
      </c>
      <c r="C445">
        <v>11</v>
      </c>
      <c r="D445" t="s">
        <v>319</v>
      </c>
      <c r="E445" t="s">
        <v>329</v>
      </c>
      <c r="F445" t="s">
        <v>330</v>
      </c>
      <c r="G445" s="1" t="s">
        <v>642</v>
      </c>
      <c r="H445" s="3">
        <v>30</v>
      </c>
      <c r="I445" s="3">
        <v>13</v>
      </c>
      <c r="J445" s="3">
        <f t="shared" si="6"/>
        <v>390</v>
      </c>
    </row>
    <row r="446" spans="1:10" x14ac:dyDescent="0.25">
      <c r="A446" s="1" t="s">
        <v>478</v>
      </c>
      <c r="B446" s="2">
        <v>44221</v>
      </c>
      <c r="C446">
        <v>22</v>
      </c>
      <c r="D446" t="s">
        <v>310</v>
      </c>
      <c r="E446" t="s">
        <v>322</v>
      </c>
      <c r="F446" t="s">
        <v>331</v>
      </c>
      <c r="G446" s="1" t="s">
        <v>641</v>
      </c>
      <c r="H446" s="3">
        <v>67</v>
      </c>
      <c r="I446" s="3">
        <v>14</v>
      </c>
      <c r="J446" s="3">
        <f t="shared" si="6"/>
        <v>938</v>
      </c>
    </row>
    <row r="447" spans="1:10" x14ac:dyDescent="0.25">
      <c r="A447" s="1" t="s">
        <v>479</v>
      </c>
      <c r="B447" s="2">
        <v>44222</v>
      </c>
      <c r="C447">
        <v>31</v>
      </c>
      <c r="D447" t="s">
        <v>311</v>
      </c>
      <c r="E447" t="s">
        <v>323</v>
      </c>
      <c r="F447" t="s">
        <v>331</v>
      </c>
      <c r="G447" s="1" t="s">
        <v>642</v>
      </c>
      <c r="H447" s="3">
        <v>30</v>
      </c>
      <c r="I447" s="3">
        <v>9</v>
      </c>
      <c r="J447" s="3">
        <f t="shared" si="6"/>
        <v>270</v>
      </c>
    </row>
    <row r="448" spans="1:10" x14ac:dyDescent="0.25">
      <c r="A448" s="1" t="s">
        <v>480</v>
      </c>
      <c r="B448" s="2">
        <v>44223</v>
      </c>
      <c r="C448">
        <v>41</v>
      </c>
      <c r="D448" t="s">
        <v>309</v>
      </c>
      <c r="E448" t="s">
        <v>324</v>
      </c>
      <c r="F448" t="s">
        <v>332</v>
      </c>
      <c r="G448" s="1" t="s">
        <v>641</v>
      </c>
      <c r="H448" s="3">
        <v>67</v>
      </c>
      <c r="I448" s="3">
        <v>9</v>
      </c>
      <c r="J448" s="3">
        <f t="shared" si="6"/>
        <v>603</v>
      </c>
    </row>
    <row r="449" spans="1:10" x14ac:dyDescent="0.25">
      <c r="A449" s="1" t="s">
        <v>481</v>
      </c>
      <c r="B449" s="2">
        <v>44224</v>
      </c>
      <c r="C449">
        <v>51</v>
      </c>
      <c r="D449" t="s">
        <v>312</v>
      </c>
      <c r="E449" t="s">
        <v>325</v>
      </c>
      <c r="F449" t="s">
        <v>333</v>
      </c>
      <c r="G449" s="1" t="s">
        <v>642</v>
      </c>
      <c r="H449" s="3">
        <v>30</v>
      </c>
      <c r="I449" s="3">
        <v>8</v>
      </c>
      <c r="J449" s="3">
        <f t="shared" si="6"/>
        <v>240</v>
      </c>
    </row>
    <row r="450" spans="1:10" x14ac:dyDescent="0.25">
      <c r="A450" s="1" t="s">
        <v>482</v>
      </c>
      <c r="B450" s="2">
        <v>44225</v>
      </c>
      <c r="C450">
        <v>62</v>
      </c>
      <c r="D450" t="s">
        <v>313</v>
      </c>
      <c r="E450" t="s">
        <v>326</v>
      </c>
      <c r="F450" t="s">
        <v>330</v>
      </c>
      <c r="G450" s="1" t="s">
        <v>641</v>
      </c>
      <c r="H450" s="3">
        <v>67</v>
      </c>
      <c r="I450" s="3">
        <v>7</v>
      </c>
      <c r="J450" s="3">
        <f t="shared" si="6"/>
        <v>469</v>
      </c>
    </row>
    <row r="451" spans="1:10" x14ac:dyDescent="0.25">
      <c r="A451" s="1" t="s">
        <v>483</v>
      </c>
      <c r="B451" s="2">
        <v>44226</v>
      </c>
      <c r="C451">
        <v>17</v>
      </c>
      <c r="D451" t="s">
        <v>314</v>
      </c>
      <c r="E451" t="s">
        <v>327</v>
      </c>
      <c r="F451" t="s">
        <v>331</v>
      </c>
      <c r="G451" s="1" t="s">
        <v>642</v>
      </c>
      <c r="H451" s="3">
        <v>30</v>
      </c>
      <c r="I451" s="3">
        <v>6</v>
      </c>
      <c r="J451" s="3">
        <f t="shared" ref="J451:J514" si="7">H451*I451</f>
        <v>180</v>
      </c>
    </row>
    <row r="452" spans="1:10" x14ac:dyDescent="0.25">
      <c r="A452" s="1" t="s">
        <v>484</v>
      </c>
      <c r="B452" s="2">
        <v>44227</v>
      </c>
      <c r="C452">
        <v>82</v>
      </c>
      <c r="D452" t="s">
        <v>315</v>
      </c>
      <c r="E452" t="s">
        <v>328</v>
      </c>
      <c r="F452" t="s">
        <v>331</v>
      </c>
      <c r="G452" s="1" t="s">
        <v>641</v>
      </c>
      <c r="H452" s="3">
        <v>67</v>
      </c>
      <c r="I452" s="3">
        <v>6</v>
      </c>
      <c r="J452" s="3">
        <f t="shared" si="7"/>
        <v>402</v>
      </c>
    </row>
    <row r="453" spans="1:10" x14ac:dyDescent="0.25">
      <c r="A453" s="1" t="s">
        <v>485</v>
      </c>
      <c r="B453" s="2">
        <v>44228</v>
      </c>
      <c r="C453">
        <v>19</v>
      </c>
      <c r="D453" t="s">
        <v>316</v>
      </c>
      <c r="E453" t="s">
        <v>329</v>
      </c>
      <c r="F453" t="s">
        <v>332</v>
      </c>
      <c r="G453" s="1" t="s">
        <v>642</v>
      </c>
      <c r="H453" s="3">
        <v>30</v>
      </c>
      <c r="I453" s="3">
        <v>5</v>
      </c>
      <c r="J453" s="3">
        <f t="shared" si="7"/>
        <v>150</v>
      </c>
    </row>
    <row r="454" spans="1:10" x14ac:dyDescent="0.25">
      <c r="A454" s="1" t="s">
        <v>486</v>
      </c>
      <c r="B454" s="2">
        <v>44229</v>
      </c>
      <c r="C454">
        <v>20</v>
      </c>
      <c r="D454" t="s">
        <v>317</v>
      </c>
      <c r="E454" t="s">
        <v>322</v>
      </c>
      <c r="F454" t="s">
        <v>333</v>
      </c>
      <c r="G454" s="1" t="s">
        <v>641</v>
      </c>
      <c r="H454" s="3">
        <v>67</v>
      </c>
      <c r="I454" s="3">
        <v>5</v>
      </c>
      <c r="J454" s="3">
        <f t="shared" si="7"/>
        <v>335</v>
      </c>
    </row>
    <row r="455" spans="1:10" x14ac:dyDescent="0.25">
      <c r="A455" s="1" t="s">
        <v>487</v>
      </c>
      <c r="B455" s="2">
        <v>44230</v>
      </c>
      <c r="C455">
        <v>111</v>
      </c>
      <c r="D455" t="s">
        <v>318</v>
      </c>
      <c r="E455" t="s">
        <v>323</v>
      </c>
      <c r="F455" t="s">
        <v>330</v>
      </c>
      <c r="G455" s="1" t="s">
        <v>642</v>
      </c>
      <c r="H455" s="3">
        <v>30</v>
      </c>
      <c r="I455" s="3">
        <v>18</v>
      </c>
      <c r="J455" s="3">
        <f t="shared" si="7"/>
        <v>540</v>
      </c>
    </row>
    <row r="456" spans="1:10" x14ac:dyDescent="0.25">
      <c r="A456" s="1" t="s">
        <v>488</v>
      </c>
      <c r="B456" s="2">
        <v>44231</v>
      </c>
      <c r="C456">
        <v>11</v>
      </c>
      <c r="D456" t="s">
        <v>319</v>
      </c>
      <c r="E456" t="s">
        <v>324</v>
      </c>
      <c r="F456" t="s">
        <v>331</v>
      </c>
      <c r="G456" s="1" t="s">
        <v>641</v>
      </c>
      <c r="H456" s="3">
        <v>67</v>
      </c>
      <c r="I456" s="3">
        <v>17</v>
      </c>
      <c r="J456" s="3">
        <f t="shared" si="7"/>
        <v>1139</v>
      </c>
    </row>
    <row r="457" spans="1:10" x14ac:dyDescent="0.25">
      <c r="A457" s="1" t="s">
        <v>489</v>
      </c>
      <c r="B457" s="2">
        <v>44232</v>
      </c>
      <c r="C457">
        <v>22</v>
      </c>
      <c r="D457" t="s">
        <v>310</v>
      </c>
      <c r="E457" t="s">
        <v>325</v>
      </c>
      <c r="F457" t="s">
        <v>331</v>
      </c>
      <c r="G457" s="1" t="s">
        <v>642</v>
      </c>
      <c r="H457" s="3">
        <v>30</v>
      </c>
      <c r="I457" s="3">
        <v>16</v>
      </c>
      <c r="J457" s="3">
        <f t="shared" si="7"/>
        <v>480</v>
      </c>
    </row>
    <row r="458" spans="1:10" x14ac:dyDescent="0.25">
      <c r="A458" s="1" t="s">
        <v>490</v>
      </c>
      <c r="B458" s="2">
        <v>44233</v>
      </c>
      <c r="C458">
        <v>31</v>
      </c>
      <c r="D458" t="s">
        <v>311</v>
      </c>
      <c r="E458" t="s">
        <v>326</v>
      </c>
      <c r="F458" t="s">
        <v>332</v>
      </c>
      <c r="G458" s="1" t="s">
        <v>641</v>
      </c>
      <c r="H458" s="3">
        <v>67</v>
      </c>
      <c r="I458" s="3">
        <v>19</v>
      </c>
      <c r="J458" s="3">
        <f t="shared" si="7"/>
        <v>1273</v>
      </c>
    </row>
    <row r="459" spans="1:10" x14ac:dyDescent="0.25">
      <c r="A459" s="1" t="s">
        <v>491</v>
      </c>
      <c r="B459" s="2">
        <v>44234</v>
      </c>
      <c r="C459">
        <v>41</v>
      </c>
      <c r="D459" t="s">
        <v>309</v>
      </c>
      <c r="E459" t="s">
        <v>327</v>
      </c>
      <c r="F459" t="s">
        <v>333</v>
      </c>
      <c r="G459" s="1" t="s">
        <v>642</v>
      </c>
      <c r="H459" s="3">
        <v>30</v>
      </c>
      <c r="I459" s="3">
        <v>22</v>
      </c>
      <c r="J459" s="3">
        <f t="shared" si="7"/>
        <v>660</v>
      </c>
    </row>
    <row r="460" spans="1:10" x14ac:dyDescent="0.25">
      <c r="A460" s="1" t="s">
        <v>492</v>
      </c>
      <c r="B460" s="2">
        <v>44235</v>
      </c>
      <c r="C460">
        <v>51</v>
      </c>
      <c r="D460" t="s">
        <v>312</v>
      </c>
      <c r="E460" t="s">
        <v>328</v>
      </c>
      <c r="F460" t="s">
        <v>330</v>
      </c>
      <c r="G460" s="1" t="s">
        <v>641</v>
      </c>
      <c r="H460" s="3">
        <v>67</v>
      </c>
      <c r="I460" s="3">
        <v>25</v>
      </c>
      <c r="J460" s="3">
        <f t="shared" si="7"/>
        <v>1675</v>
      </c>
    </row>
    <row r="461" spans="1:10" x14ac:dyDescent="0.25">
      <c r="A461" s="1" t="s">
        <v>493</v>
      </c>
      <c r="B461" s="2">
        <v>44236</v>
      </c>
      <c r="C461">
        <v>62</v>
      </c>
      <c r="D461" t="s">
        <v>313</v>
      </c>
      <c r="E461" t="s">
        <v>329</v>
      </c>
      <c r="F461" t="s">
        <v>331</v>
      </c>
      <c r="G461" s="1" t="s">
        <v>642</v>
      </c>
      <c r="H461" s="3">
        <v>30</v>
      </c>
      <c r="I461" s="3">
        <v>3</v>
      </c>
      <c r="J461" s="3">
        <f t="shared" si="7"/>
        <v>90</v>
      </c>
    </row>
    <row r="462" spans="1:10" x14ac:dyDescent="0.25">
      <c r="A462" s="1" t="s">
        <v>494</v>
      </c>
      <c r="B462" s="2">
        <v>44237</v>
      </c>
      <c r="C462">
        <v>17</v>
      </c>
      <c r="D462" t="s">
        <v>314</v>
      </c>
      <c r="E462" t="s">
        <v>322</v>
      </c>
      <c r="F462" t="s">
        <v>331</v>
      </c>
      <c r="G462" s="1" t="s">
        <v>641</v>
      </c>
      <c r="H462" s="3">
        <v>67</v>
      </c>
      <c r="I462" s="3">
        <v>1</v>
      </c>
      <c r="J462" s="3">
        <f t="shared" si="7"/>
        <v>67</v>
      </c>
    </row>
    <row r="463" spans="1:10" x14ac:dyDescent="0.25">
      <c r="A463" s="1" t="s">
        <v>495</v>
      </c>
      <c r="B463" s="2">
        <v>44238</v>
      </c>
      <c r="C463">
        <v>82</v>
      </c>
      <c r="D463" t="s">
        <v>315</v>
      </c>
      <c r="E463" t="s">
        <v>323</v>
      </c>
      <c r="F463" t="s">
        <v>332</v>
      </c>
      <c r="G463" s="1" t="s">
        <v>642</v>
      </c>
      <c r="H463" s="3">
        <v>30</v>
      </c>
      <c r="I463" s="3">
        <v>2</v>
      </c>
      <c r="J463" s="3">
        <f t="shared" si="7"/>
        <v>60</v>
      </c>
    </row>
    <row r="464" spans="1:10" x14ac:dyDescent="0.25">
      <c r="A464" s="1" t="s">
        <v>496</v>
      </c>
      <c r="B464" s="2">
        <v>44239</v>
      </c>
      <c r="C464">
        <v>19</v>
      </c>
      <c r="D464" t="s">
        <v>316</v>
      </c>
      <c r="E464" t="s">
        <v>324</v>
      </c>
      <c r="F464" t="s">
        <v>333</v>
      </c>
      <c r="G464" s="1" t="s">
        <v>641</v>
      </c>
      <c r="H464" s="3">
        <v>67</v>
      </c>
      <c r="I464" s="3">
        <v>3</v>
      </c>
      <c r="J464" s="3">
        <f t="shared" si="7"/>
        <v>201</v>
      </c>
    </row>
    <row r="465" spans="1:10" x14ac:dyDescent="0.25">
      <c r="A465" s="1" t="s">
        <v>497</v>
      </c>
      <c r="B465" s="2">
        <v>44240</v>
      </c>
      <c r="C465">
        <v>20</v>
      </c>
      <c r="D465" t="s">
        <v>317</v>
      </c>
      <c r="E465" t="s">
        <v>325</v>
      </c>
      <c r="F465" t="s">
        <v>330</v>
      </c>
      <c r="G465" s="1" t="s">
        <v>642</v>
      </c>
      <c r="H465" s="3">
        <v>30</v>
      </c>
      <c r="I465" s="3">
        <v>4</v>
      </c>
      <c r="J465" s="3">
        <f t="shared" si="7"/>
        <v>120</v>
      </c>
    </row>
    <row r="466" spans="1:10" x14ac:dyDescent="0.25">
      <c r="A466" s="1" t="s">
        <v>498</v>
      </c>
      <c r="B466" s="2">
        <v>44241</v>
      </c>
      <c r="C466">
        <v>111</v>
      </c>
      <c r="D466" t="s">
        <v>318</v>
      </c>
      <c r="E466" t="s">
        <v>326</v>
      </c>
      <c r="F466" t="s">
        <v>331</v>
      </c>
      <c r="G466" s="1" t="s">
        <v>641</v>
      </c>
      <c r="H466" s="3">
        <v>67</v>
      </c>
      <c r="I466" s="3">
        <v>9</v>
      </c>
      <c r="J466" s="3">
        <f t="shared" si="7"/>
        <v>603</v>
      </c>
    </row>
    <row r="467" spans="1:10" x14ac:dyDescent="0.25">
      <c r="A467" s="1" t="s">
        <v>499</v>
      </c>
      <c r="B467" s="2">
        <v>44242</v>
      </c>
      <c r="C467">
        <v>11</v>
      </c>
      <c r="D467" t="s">
        <v>319</v>
      </c>
      <c r="E467" t="s">
        <v>327</v>
      </c>
      <c r="F467" t="s">
        <v>331</v>
      </c>
      <c r="G467" s="1" t="s">
        <v>642</v>
      </c>
      <c r="H467" s="3">
        <v>30</v>
      </c>
      <c r="I467" s="3">
        <v>5</v>
      </c>
      <c r="J467" s="3">
        <f t="shared" si="7"/>
        <v>150</v>
      </c>
    </row>
    <row r="468" spans="1:10" x14ac:dyDescent="0.25">
      <c r="A468" s="1" t="s">
        <v>500</v>
      </c>
      <c r="B468" s="2">
        <v>44243</v>
      </c>
      <c r="C468">
        <v>22</v>
      </c>
      <c r="D468" t="s">
        <v>310</v>
      </c>
      <c r="E468" t="s">
        <v>328</v>
      </c>
      <c r="F468" t="s">
        <v>332</v>
      </c>
      <c r="G468" s="1" t="s">
        <v>641</v>
      </c>
      <c r="H468" s="3">
        <v>67</v>
      </c>
      <c r="I468" s="3">
        <v>7</v>
      </c>
      <c r="J468" s="3">
        <f t="shared" si="7"/>
        <v>469</v>
      </c>
    </row>
    <row r="469" spans="1:10" x14ac:dyDescent="0.25">
      <c r="A469" s="1" t="s">
        <v>501</v>
      </c>
      <c r="B469" s="2">
        <v>44244</v>
      </c>
      <c r="C469">
        <v>31</v>
      </c>
      <c r="D469" t="s">
        <v>311</v>
      </c>
      <c r="E469" t="s">
        <v>329</v>
      </c>
      <c r="F469" t="s">
        <v>333</v>
      </c>
      <c r="G469" s="1" t="s">
        <v>642</v>
      </c>
      <c r="H469" s="3">
        <v>30</v>
      </c>
      <c r="I469" s="3">
        <v>8</v>
      </c>
      <c r="J469" s="3">
        <f t="shared" si="7"/>
        <v>240</v>
      </c>
    </row>
    <row r="470" spans="1:10" x14ac:dyDescent="0.25">
      <c r="A470" s="1" t="s">
        <v>502</v>
      </c>
      <c r="B470" s="2">
        <v>44245</v>
      </c>
      <c r="C470">
        <v>41</v>
      </c>
      <c r="D470" t="s">
        <v>309</v>
      </c>
      <c r="E470" t="s">
        <v>322</v>
      </c>
      <c r="F470" t="s">
        <v>330</v>
      </c>
      <c r="G470" s="1" t="s">
        <v>641</v>
      </c>
      <c r="H470" s="3">
        <v>67</v>
      </c>
      <c r="I470" s="3">
        <v>12</v>
      </c>
      <c r="J470" s="3">
        <f t="shared" si="7"/>
        <v>804</v>
      </c>
    </row>
    <row r="471" spans="1:10" x14ac:dyDescent="0.25">
      <c r="A471" s="1" t="s">
        <v>503</v>
      </c>
      <c r="B471" s="2">
        <v>44246</v>
      </c>
      <c r="C471">
        <v>51</v>
      </c>
      <c r="D471" t="s">
        <v>312</v>
      </c>
      <c r="E471" t="s">
        <v>323</v>
      </c>
      <c r="F471" t="s">
        <v>331</v>
      </c>
      <c r="G471" s="1" t="s">
        <v>642</v>
      </c>
      <c r="H471" s="3">
        <v>30</v>
      </c>
      <c r="I471" s="3">
        <v>11</v>
      </c>
      <c r="J471" s="3">
        <f t="shared" si="7"/>
        <v>330</v>
      </c>
    </row>
    <row r="472" spans="1:10" x14ac:dyDescent="0.25">
      <c r="A472" s="1" t="s">
        <v>504</v>
      </c>
      <c r="B472" s="2">
        <v>44247</v>
      </c>
      <c r="C472">
        <v>62</v>
      </c>
      <c r="D472" t="s">
        <v>313</v>
      </c>
      <c r="E472" t="s">
        <v>324</v>
      </c>
      <c r="F472" t="s">
        <v>331</v>
      </c>
      <c r="G472" s="1" t="s">
        <v>641</v>
      </c>
      <c r="H472" s="3">
        <v>67</v>
      </c>
      <c r="I472" s="3">
        <v>13</v>
      </c>
      <c r="J472" s="3">
        <f t="shared" si="7"/>
        <v>871</v>
      </c>
    </row>
    <row r="473" spans="1:10" x14ac:dyDescent="0.25">
      <c r="A473" s="1" t="s">
        <v>505</v>
      </c>
      <c r="B473" s="2">
        <v>44248</v>
      </c>
      <c r="C473">
        <v>17</v>
      </c>
      <c r="D473" t="s">
        <v>314</v>
      </c>
      <c r="E473" t="s">
        <v>325</v>
      </c>
      <c r="F473" t="s">
        <v>332</v>
      </c>
      <c r="G473" s="1" t="s">
        <v>642</v>
      </c>
      <c r="H473" s="3">
        <v>30</v>
      </c>
      <c r="I473" s="3">
        <v>14</v>
      </c>
      <c r="J473" s="3">
        <f t="shared" si="7"/>
        <v>420</v>
      </c>
    </row>
    <row r="474" spans="1:10" x14ac:dyDescent="0.25">
      <c r="A474" s="1" t="s">
        <v>506</v>
      </c>
      <c r="B474" s="2">
        <v>44249</v>
      </c>
      <c r="C474">
        <v>82</v>
      </c>
      <c r="D474" t="s">
        <v>315</v>
      </c>
      <c r="E474" t="s">
        <v>326</v>
      </c>
      <c r="F474" t="s">
        <v>333</v>
      </c>
      <c r="G474" s="1" t="s">
        <v>641</v>
      </c>
      <c r="H474" s="3">
        <v>67</v>
      </c>
      <c r="I474" s="3">
        <v>20</v>
      </c>
      <c r="J474" s="3">
        <f t="shared" si="7"/>
        <v>1340</v>
      </c>
    </row>
    <row r="475" spans="1:10" x14ac:dyDescent="0.25">
      <c r="A475" s="1" t="s">
        <v>507</v>
      </c>
      <c r="B475" s="2">
        <v>44250</v>
      </c>
      <c r="C475">
        <v>19</v>
      </c>
      <c r="D475" t="s">
        <v>316</v>
      </c>
      <c r="E475" t="s">
        <v>327</v>
      </c>
      <c r="F475" t="s">
        <v>330</v>
      </c>
      <c r="G475" s="1" t="s">
        <v>642</v>
      </c>
      <c r="H475" s="3">
        <v>30</v>
      </c>
      <c r="I475" s="3">
        <v>11</v>
      </c>
      <c r="J475" s="3">
        <f t="shared" si="7"/>
        <v>330</v>
      </c>
    </row>
    <row r="476" spans="1:10" x14ac:dyDescent="0.25">
      <c r="A476" s="1" t="s">
        <v>508</v>
      </c>
      <c r="B476" s="2">
        <v>44251</v>
      </c>
      <c r="C476">
        <v>20</v>
      </c>
      <c r="D476" t="s">
        <v>317</v>
      </c>
      <c r="E476" t="s">
        <v>328</v>
      </c>
      <c r="F476" t="s">
        <v>331</v>
      </c>
      <c r="G476" s="1" t="s">
        <v>641</v>
      </c>
      <c r="H476" s="3">
        <v>67</v>
      </c>
      <c r="I476" s="3">
        <v>12</v>
      </c>
      <c r="J476" s="3">
        <f t="shared" si="7"/>
        <v>804</v>
      </c>
    </row>
    <row r="477" spans="1:10" x14ac:dyDescent="0.25">
      <c r="A477" s="1" t="s">
        <v>509</v>
      </c>
      <c r="B477" s="2">
        <v>44252</v>
      </c>
      <c r="C477">
        <v>111</v>
      </c>
      <c r="D477" t="s">
        <v>318</v>
      </c>
      <c r="E477" t="s">
        <v>329</v>
      </c>
      <c r="F477" t="s">
        <v>331</v>
      </c>
      <c r="G477" s="1" t="s">
        <v>642</v>
      </c>
      <c r="H477" s="3">
        <v>30</v>
      </c>
      <c r="I477" s="3">
        <v>1</v>
      </c>
      <c r="J477" s="3">
        <f t="shared" si="7"/>
        <v>30</v>
      </c>
    </row>
    <row r="478" spans="1:10" x14ac:dyDescent="0.25">
      <c r="A478" s="1" t="s">
        <v>510</v>
      </c>
      <c r="B478" s="2">
        <v>44253</v>
      </c>
      <c r="C478">
        <v>11</v>
      </c>
      <c r="D478" t="s">
        <v>319</v>
      </c>
      <c r="E478" t="s">
        <v>322</v>
      </c>
      <c r="F478" t="s">
        <v>332</v>
      </c>
      <c r="G478" s="1" t="s">
        <v>641</v>
      </c>
      <c r="H478" s="3">
        <v>67</v>
      </c>
      <c r="I478" s="3">
        <v>13</v>
      </c>
      <c r="J478" s="3">
        <f t="shared" si="7"/>
        <v>871</v>
      </c>
    </row>
    <row r="479" spans="1:10" x14ac:dyDescent="0.25">
      <c r="A479" s="1" t="s">
        <v>511</v>
      </c>
      <c r="B479" s="2">
        <v>44254</v>
      </c>
      <c r="C479">
        <v>22</v>
      </c>
      <c r="D479" t="s">
        <v>310</v>
      </c>
      <c r="E479" t="s">
        <v>323</v>
      </c>
      <c r="F479" t="s">
        <v>333</v>
      </c>
      <c r="G479" s="1" t="s">
        <v>642</v>
      </c>
      <c r="H479" s="3">
        <v>30</v>
      </c>
      <c r="I479" s="3">
        <v>14</v>
      </c>
      <c r="J479" s="3">
        <f t="shared" si="7"/>
        <v>420</v>
      </c>
    </row>
    <row r="480" spans="1:10" x14ac:dyDescent="0.25">
      <c r="A480" s="1" t="s">
        <v>512</v>
      </c>
      <c r="B480" s="2">
        <v>44255</v>
      </c>
      <c r="C480">
        <v>31</v>
      </c>
      <c r="D480" t="s">
        <v>311</v>
      </c>
      <c r="E480" t="s">
        <v>324</v>
      </c>
      <c r="F480" t="s">
        <v>330</v>
      </c>
      <c r="G480" s="1" t="s">
        <v>641</v>
      </c>
      <c r="H480" s="3">
        <v>67</v>
      </c>
      <c r="I480" s="3">
        <v>9</v>
      </c>
      <c r="J480" s="3">
        <f t="shared" si="7"/>
        <v>603</v>
      </c>
    </row>
    <row r="481" spans="1:10" x14ac:dyDescent="0.25">
      <c r="A481" s="1" t="s">
        <v>513</v>
      </c>
      <c r="B481" s="2">
        <v>44256</v>
      </c>
      <c r="C481">
        <v>41</v>
      </c>
      <c r="D481" t="s">
        <v>309</v>
      </c>
      <c r="E481" t="s">
        <v>325</v>
      </c>
      <c r="F481" t="s">
        <v>331</v>
      </c>
      <c r="G481" s="1" t="s">
        <v>642</v>
      </c>
      <c r="H481" s="3">
        <v>30</v>
      </c>
      <c r="I481" s="3">
        <v>9</v>
      </c>
      <c r="J481" s="3">
        <f t="shared" si="7"/>
        <v>270</v>
      </c>
    </row>
    <row r="482" spans="1:10" x14ac:dyDescent="0.25">
      <c r="A482" s="1" t="s">
        <v>514</v>
      </c>
      <c r="B482" s="2">
        <v>44257</v>
      </c>
      <c r="C482">
        <v>51</v>
      </c>
      <c r="D482" t="s">
        <v>312</v>
      </c>
      <c r="E482" t="s">
        <v>326</v>
      </c>
      <c r="F482" t="s">
        <v>331</v>
      </c>
      <c r="G482" s="1" t="s">
        <v>641</v>
      </c>
      <c r="H482" s="3">
        <v>67</v>
      </c>
      <c r="I482" s="3">
        <v>8</v>
      </c>
      <c r="J482" s="3">
        <f t="shared" si="7"/>
        <v>536</v>
      </c>
    </row>
    <row r="483" spans="1:10" x14ac:dyDescent="0.25">
      <c r="A483" s="1" t="s">
        <v>515</v>
      </c>
      <c r="B483" s="2">
        <v>44258</v>
      </c>
      <c r="C483">
        <v>62</v>
      </c>
      <c r="D483" t="s">
        <v>313</v>
      </c>
      <c r="E483" t="s">
        <v>327</v>
      </c>
      <c r="F483" t="s">
        <v>332</v>
      </c>
      <c r="G483" s="1" t="s">
        <v>642</v>
      </c>
      <c r="H483" s="3">
        <v>30</v>
      </c>
      <c r="I483" s="3">
        <v>7</v>
      </c>
      <c r="J483" s="3">
        <f t="shared" si="7"/>
        <v>210</v>
      </c>
    </row>
    <row r="484" spans="1:10" x14ac:dyDescent="0.25">
      <c r="A484" s="1" t="s">
        <v>516</v>
      </c>
      <c r="B484" s="2">
        <v>44259</v>
      </c>
      <c r="C484">
        <v>17</v>
      </c>
      <c r="D484" t="s">
        <v>314</v>
      </c>
      <c r="E484" t="s">
        <v>328</v>
      </c>
      <c r="F484" t="s">
        <v>333</v>
      </c>
      <c r="G484" s="1" t="s">
        <v>641</v>
      </c>
      <c r="H484" s="3">
        <v>67</v>
      </c>
      <c r="I484" s="3">
        <v>6</v>
      </c>
      <c r="J484" s="3">
        <f t="shared" si="7"/>
        <v>402</v>
      </c>
    </row>
    <row r="485" spans="1:10" x14ac:dyDescent="0.25">
      <c r="A485" s="1" t="s">
        <v>517</v>
      </c>
      <c r="B485" s="2">
        <v>44260</v>
      </c>
      <c r="C485">
        <v>82</v>
      </c>
      <c r="D485" t="s">
        <v>315</v>
      </c>
      <c r="E485" t="s">
        <v>329</v>
      </c>
      <c r="F485" t="s">
        <v>330</v>
      </c>
      <c r="G485" s="1" t="s">
        <v>642</v>
      </c>
      <c r="H485" s="3">
        <v>30</v>
      </c>
      <c r="I485" s="3">
        <v>6</v>
      </c>
      <c r="J485" s="3">
        <f t="shared" si="7"/>
        <v>180</v>
      </c>
    </row>
    <row r="486" spans="1:10" x14ac:dyDescent="0.25">
      <c r="A486" s="1" t="s">
        <v>518</v>
      </c>
      <c r="B486" s="2">
        <v>44261</v>
      </c>
      <c r="C486">
        <v>19</v>
      </c>
      <c r="D486" t="s">
        <v>316</v>
      </c>
      <c r="E486" t="s">
        <v>322</v>
      </c>
      <c r="F486" t="s">
        <v>331</v>
      </c>
      <c r="G486" s="1" t="s">
        <v>641</v>
      </c>
      <c r="H486" s="3">
        <v>67</v>
      </c>
      <c r="I486" s="3">
        <v>5</v>
      </c>
      <c r="J486" s="3">
        <f t="shared" si="7"/>
        <v>335</v>
      </c>
    </row>
    <row r="487" spans="1:10" x14ac:dyDescent="0.25">
      <c r="A487" s="1" t="s">
        <v>519</v>
      </c>
      <c r="B487" s="2">
        <v>44262</v>
      </c>
      <c r="C487">
        <v>20</v>
      </c>
      <c r="D487" t="s">
        <v>317</v>
      </c>
      <c r="E487" t="s">
        <v>323</v>
      </c>
      <c r="F487" t="s">
        <v>331</v>
      </c>
      <c r="G487" s="1" t="s">
        <v>642</v>
      </c>
      <c r="H487" s="3">
        <v>30</v>
      </c>
      <c r="I487" s="3">
        <v>5</v>
      </c>
      <c r="J487" s="3">
        <f t="shared" si="7"/>
        <v>150</v>
      </c>
    </row>
    <row r="488" spans="1:10" x14ac:dyDescent="0.25">
      <c r="A488" s="1" t="s">
        <v>520</v>
      </c>
      <c r="B488" s="2">
        <v>44263</v>
      </c>
      <c r="C488">
        <v>111</v>
      </c>
      <c r="D488" t="s">
        <v>318</v>
      </c>
      <c r="E488" t="s">
        <v>324</v>
      </c>
      <c r="F488" t="s">
        <v>332</v>
      </c>
      <c r="G488" s="1" t="s">
        <v>641</v>
      </c>
      <c r="H488" s="3">
        <v>67</v>
      </c>
      <c r="I488" s="3">
        <v>18</v>
      </c>
      <c r="J488" s="3">
        <f t="shared" si="7"/>
        <v>1206</v>
      </c>
    </row>
    <row r="489" spans="1:10" x14ac:dyDescent="0.25">
      <c r="A489" s="1" t="s">
        <v>521</v>
      </c>
      <c r="B489" s="2">
        <v>44264</v>
      </c>
      <c r="C489">
        <v>11</v>
      </c>
      <c r="D489" t="s">
        <v>319</v>
      </c>
      <c r="E489" t="s">
        <v>325</v>
      </c>
      <c r="F489" t="s">
        <v>333</v>
      </c>
      <c r="G489" s="1" t="s">
        <v>642</v>
      </c>
      <c r="H489" s="3">
        <v>30</v>
      </c>
      <c r="I489" s="3">
        <v>17</v>
      </c>
      <c r="J489" s="3">
        <f t="shared" si="7"/>
        <v>510</v>
      </c>
    </row>
    <row r="490" spans="1:10" x14ac:dyDescent="0.25">
      <c r="A490" s="1" t="s">
        <v>522</v>
      </c>
      <c r="B490" s="2">
        <v>44265</v>
      </c>
      <c r="C490">
        <v>22</v>
      </c>
      <c r="D490" t="s">
        <v>310</v>
      </c>
      <c r="E490" t="s">
        <v>326</v>
      </c>
      <c r="F490" t="s">
        <v>330</v>
      </c>
      <c r="G490" s="1" t="s">
        <v>641</v>
      </c>
      <c r="H490" s="3">
        <v>67</v>
      </c>
      <c r="I490" s="3">
        <v>16</v>
      </c>
      <c r="J490" s="3">
        <f t="shared" si="7"/>
        <v>1072</v>
      </c>
    </row>
    <row r="491" spans="1:10" x14ac:dyDescent="0.25">
      <c r="A491" s="1" t="s">
        <v>523</v>
      </c>
      <c r="B491" s="2">
        <v>44266</v>
      </c>
      <c r="C491">
        <v>31</v>
      </c>
      <c r="D491" t="s">
        <v>311</v>
      </c>
      <c r="E491" t="s">
        <v>327</v>
      </c>
      <c r="F491" t="s">
        <v>331</v>
      </c>
      <c r="G491" s="1" t="s">
        <v>642</v>
      </c>
      <c r="H491" s="3">
        <v>30</v>
      </c>
      <c r="I491" s="3">
        <v>19</v>
      </c>
      <c r="J491" s="3">
        <f t="shared" si="7"/>
        <v>570</v>
      </c>
    </row>
    <row r="492" spans="1:10" x14ac:dyDescent="0.25">
      <c r="A492" s="1" t="s">
        <v>524</v>
      </c>
      <c r="B492" s="2">
        <v>44267</v>
      </c>
      <c r="C492">
        <v>41</v>
      </c>
      <c r="D492" t="s">
        <v>309</v>
      </c>
      <c r="E492" t="s">
        <v>328</v>
      </c>
      <c r="F492" t="s">
        <v>331</v>
      </c>
      <c r="G492" s="1" t="s">
        <v>641</v>
      </c>
      <c r="H492" s="3">
        <v>67</v>
      </c>
      <c r="I492" s="3">
        <v>22</v>
      </c>
      <c r="J492" s="3">
        <f t="shared" si="7"/>
        <v>1474</v>
      </c>
    </row>
    <row r="493" spans="1:10" x14ac:dyDescent="0.25">
      <c r="A493" s="1" t="s">
        <v>525</v>
      </c>
      <c r="B493" s="2">
        <v>44268</v>
      </c>
      <c r="C493">
        <v>51</v>
      </c>
      <c r="D493" t="s">
        <v>312</v>
      </c>
      <c r="E493" t="s">
        <v>329</v>
      </c>
      <c r="F493" t="s">
        <v>332</v>
      </c>
      <c r="G493" s="1" t="s">
        <v>642</v>
      </c>
      <c r="H493" s="3">
        <v>30</v>
      </c>
      <c r="I493" s="3">
        <v>1</v>
      </c>
      <c r="J493" s="3">
        <f t="shared" si="7"/>
        <v>30</v>
      </c>
    </row>
    <row r="494" spans="1:10" x14ac:dyDescent="0.25">
      <c r="A494" s="1" t="s">
        <v>526</v>
      </c>
      <c r="B494" s="2">
        <v>44269</v>
      </c>
      <c r="C494">
        <v>62</v>
      </c>
      <c r="D494" t="s">
        <v>313</v>
      </c>
      <c r="E494" t="s">
        <v>322</v>
      </c>
      <c r="F494" t="s">
        <v>333</v>
      </c>
      <c r="G494" s="1" t="s">
        <v>641</v>
      </c>
      <c r="H494" s="3">
        <v>67</v>
      </c>
      <c r="I494" s="3">
        <v>2</v>
      </c>
      <c r="J494" s="3">
        <f t="shared" si="7"/>
        <v>134</v>
      </c>
    </row>
    <row r="495" spans="1:10" x14ac:dyDescent="0.25">
      <c r="A495" s="1" t="s">
        <v>527</v>
      </c>
      <c r="B495" s="2">
        <v>44270</v>
      </c>
      <c r="C495">
        <v>17</v>
      </c>
      <c r="D495" t="s">
        <v>314</v>
      </c>
      <c r="E495" t="s">
        <v>323</v>
      </c>
      <c r="F495" t="s">
        <v>330</v>
      </c>
      <c r="G495" s="1" t="s">
        <v>642</v>
      </c>
      <c r="H495" s="3">
        <v>30</v>
      </c>
      <c r="I495" s="3">
        <v>3</v>
      </c>
      <c r="J495" s="3">
        <f t="shared" si="7"/>
        <v>90</v>
      </c>
    </row>
    <row r="496" spans="1:10" x14ac:dyDescent="0.25">
      <c r="A496" s="1" t="s">
        <v>528</v>
      </c>
      <c r="B496" s="2">
        <v>44271</v>
      </c>
      <c r="C496">
        <v>82</v>
      </c>
      <c r="D496" t="s">
        <v>315</v>
      </c>
      <c r="E496" t="s">
        <v>324</v>
      </c>
      <c r="F496" t="s">
        <v>331</v>
      </c>
      <c r="G496" s="1" t="s">
        <v>641</v>
      </c>
      <c r="H496" s="3">
        <v>67</v>
      </c>
      <c r="I496" s="3">
        <v>4</v>
      </c>
      <c r="J496" s="3">
        <f t="shared" si="7"/>
        <v>268</v>
      </c>
    </row>
    <row r="497" spans="1:10" x14ac:dyDescent="0.25">
      <c r="A497" s="1" t="s">
        <v>529</v>
      </c>
      <c r="B497" s="2">
        <v>44272</v>
      </c>
      <c r="C497">
        <v>19</v>
      </c>
      <c r="D497" t="s">
        <v>316</v>
      </c>
      <c r="E497" t="s">
        <v>325</v>
      </c>
      <c r="F497" t="s">
        <v>331</v>
      </c>
      <c r="G497" s="1" t="s">
        <v>642</v>
      </c>
      <c r="H497" s="3">
        <v>30</v>
      </c>
      <c r="I497" s="3">
        <v>9</v>
      </c>
      <c r="J497" s="3">
        <f t="shared" si="7"/>
        <v>270</v>
      </c>
    </row>
    <row r="498" spans="1:10" x14ac:dyDescent="0.25">
      <c r="A498" s="1" t="s">
        <v>530</v>
      </c>
      <c r="B498" s="2">
        <v>44273</v>
      </c>
      <c r="C498">
        <v>20</v>
      </c>
      <c r="D498" t="s">
        <v>317</v>
      </c>
      <c r="E498" t="s">
        <v>326</v>
      </c>
      <c r="F498" t="s">
        <v>332</v>
      </c>
      <c r="G498" s="1" t="s">
        <v>641</v>
      </c>
      <c r="H498" s="3">
        <v>67</v>
      </c>
      <c r="I498" s="3">
        <v>5</v>
      </c>
      <c r="J498" s="3">
        <f t="shared" si="7"/>
        <v>335</v>
      </c>
    </row>
    <row r="499" spans="1:10" x14ac:dyDescent="0.25">
      <c r="A499" s="1" t="s">
        <v>531</v>
      </c>
      <c r="B499" s="2">
        <v>44274</v>
      </c>
      <c r="C499">
        <v>111</v>
      </c>
      <c r="D499" t="s">
        <v>318</v>
      </c>
      <c r="E499" t="s">
        <v>327</v>
      </c>
      <c r="F499" t="s">
        <v>333</v>
      </c>
      <c r="G499" s="1" t="s">
        <v>642</v>
      </c>
      <c r="H499" s="3">
        <v>30</v>
      </c>
      <c r="I499" s="3">
        <v>7</v>
      </c>
      <c r="J499" s="3">
        <f t="shared" si="7"/>
        <v>210</v>
      </c>
    </row>
    <row r="500" spans="1:10" x14ac:dyDescent="0.25">
      <c r="A500" s="1" t="s">
        <v>532</v>
      </c>
      <c r="B500" s="2">
        <v>44275</v>
      </c>
      <c r="C500">
        <v>11</v>
      </c>
      <c r="D500" t="s">
        <v>319</v>
      </c>
      <c r="E500" t="s">
        <v>328</v>
      </c>
      <c r="F500" t="s">
        <v>330</v>
      </c>
      <c r="G500" s="1" t="s">
        <v>641</v>
      </c>
      <c r="H500" s="3">
        <v>67</v>
      </c>
      <c r="I500" s="3">
        <v>8</v>
      </c>
      <c r="J500" s="3">
        <f t="shared" si="7"/>
        <v>536</v>
      </c>
    </row>
    <row r="501" spans="1:10" x14ac:dyDescent="0.25">
      <c r="A501" s="1" t="s">
        <v>533</v>
      </c>
      <c r="B501" s="2">
        <v>44276</v>
      </c>
      <c r="C501">
        <v>22</v>
      </c>
      <c r="D501" t="s">
        <v>310</v>
      </c>
      <c r="E501" t="s">
        <v>329</v>
      </c>
      <c r="F501" t="s">
        <v>331</v>
      </c>
      <c r="G501" s="1" t="s">
        <v>642</v>
      </c>
      <c r="H501" s="3">
        <v>30</v>
      </c>
      <c r="I501" s="3">
        <v>12</v>
      </c>
      <c r="J501" s="3">
        <f t="shared" si="7"/>
        <v>360</v>
      </c>
    </row>
    <row r="502" spans="1:10" x14ac:dyDescent="0.25">
      <c r="A502" s="1" t="s">
        <v>534</v>
      </c>
      <c r="B502" s="2">
        <v>44277</v>
      </c>
      <c r="C502">
        <v>31</v>
      </c>
      <c r="D502" t="s">
        <v>311</v>
      </c>
      <c r="E502" t="s">
        <v>322</v>
      </c>
      <c r="F502" t="s">
        <v>331</v>
      </c>
      <c r="G502" s="1" t="s">
        <v>641</v>
      </c>
      <c r="H502" s="3">
        <v>67</v>
      </c>
      <c r="I502" s="3">
        <v>11</v>
      </c>
      <c r="J502" s="3">
        <f t="shared" si="7"/>
        <v>737</v>
      </c>
    </row>
    <row r="503" spans="1:10" x14ac:dyDescent="0.25">
      <c r="A503" s="1" t="s">
        <v>535</v>
      </c>
      <c r="B503" s="2">
        <v>44278</v>
      </c>
      <c r="C503">
        <v>41</v>
      </c>
      <c r="D503" t="s">
        <v>309</v>
      </c>
      <c r="E503" t="s">
        <v>323</v>
      </c>
      <c r="F503" t="s">
        <v>332</v>
      </c>
      <c r="G503" s="1" t="s">
        <v>642</v>
      </c>
      <c r="H503" s="3">
        <v>30</v>
      </c>
      <c r="I503" s="3">
        <v>13</v>
      </c>
      <c r="J503" s="3">
        <f t="shared" si="7"/>
        <v>390</v>
      </c>
    </row>
    <row r="504" spans="1:10" x14ac:dyDescent="0.25">
      <c r="A504" s="1" t="s">
        <v>536</v>
      </c>
      <c r="B504" s="2">
        <v>44279</v>
      </c>
      <c r="C504">
        <v>51</v>
      </c>
      <c r="D504" t="s">
        <v>312</v>
      </c>
      <c r="E504" t="s">
        <v>324</v>
      </c>
      <c r="F504" t="s">
        <v>333</v>
      </c>
      <c r="G504" s="1" t="s">
        <v>641</v>
      </c>
      <c r="H504" s="3">
        <v>67</v>
      </c>
      <c r="I504" s="3">
        <v>14</v>
      </c>
      <c r="J504" s="3">
        <f t="shared" si="7"/>
        <v>938</v>
      </c>
    </row>
    <row r="505" spans="1:10" x14ac:dyDescent="0.25">
      <c r="A505" s="1" t="s">
        <v>537</v>
      </c>
      <c r="B505" s="2">
        <v>44280</v>
      </c>
      <c r="C505">
        <v>62</v>
      </c>
      <c r="D505" t="s">
        <v>313</v>
      </c>
      <c r="E505" t="s">
        <v>325</v>
      </c>
      <c r="F505" t="s">
        <v>330</v>
      </c>
      <c r="G505" s="1" t="s">
        <v>642</v>
      </c>
      <c r="H505" s="3">
        <v>30</v>
      </c>
      <c r="I505" s="3">
        <v>20</v>
      </c>
      <c r="J505" s="3">
        <f t="shared" si="7"/>
        <v>600</v>
      </c>
    </row>
    <row r="506" spans="1:10" x14ac:dyDescent="0.25">
      <c r="A506" s="1" t="s">
        <v>538</v>
      </c>
      <c r="B506" s="2">
        <v>44281</v>
      </c>
      <c r="C506">
        <v>17</v>
      </c>
      <c r="D506" t="s">
        <v>314</v>
      </c>
      <c r="E506" t="s">
        <v>326</v>
      </c>
      <c r="F506" t="s">
        <v>331</v>
      </c>
      <c r="G506" s="1" t="s">
        <v>641</v>
      </c>
      <c r="H506" s="3">
        <v>67</v>
      </c>
      <c r="I506" s="3">
        <v>11</v>
      </c>
      <c r="J506" s="3">
        <f t="shared" si="7"/>
        <v>737</v>
      </c>
    </row>
    <row r="507" spans="1:10" x14ac:dyDescent="0.25">
      <c r="A507" s="1" t="s">
        <v>539</v>
      </c>
      <c r="B507" s="2">
        <v>44282</v>
      </c>
      <c r="C507">
        <v>82</v>
      </c>
      <c r="D507" t="s">
        <v>315</v>
      </c>
      <c r="E507" t="s">
        <v>327</v>
      </c>
      <c r="F507" t="s">
        <v>331</v>
      </c>
      <c r="G507" s="1" t="s">
        <v>642</v>
      </c>
      <c r="H507" s="3">
        <v>30</v>
      </c>
      <c r="I507" s="3">
        <v>12</v>
      </c>
      <c r="J507" s="3">
        <f t="shared" si="7"/>
        <v>360</v>
      </c>
    </row>
    <row r="508" spans="1:10" x14ac:dyDescent="0.25">
      <c r="A508" s="1" t="s">
        <v>540</v>
      </c>
      <c r="B508" s="2">
        <v>44283</v>
      </c>
      <c r="C508">
        <v>19</v>
      </c>
      <c r="D508" t="s">
        <v>316</v>
      </c>
      <c r="E508" t="s">
        <v>328</v>
      </c>
      <c r="F508" t="s">
        <v>332</v>
      </c>
      <c r="G508" s="1" t="s">
        <v>641</v>
      </c>
      <c r="H508" s="3">
        <v>67</v>
      </c>
      <c r="I508" s="3">
        <v>1</v>
      </c>
      <c r="J508" s="3">
        <f t="shared" si="7"/>
        <v>67</v>
      </c>
    </row>
    <row r="509" spans="1:10" x14ac:dyDescent="0.25">
      <c r="A509" s="1" t="s">
        <v>541</v>
      </c>
      <c r="B509" s="2">
        <v>44284</v>
      </c>
      <c r="C509">
        <v>20</v>
      </c>
      <c r="D509" t="s">
        <v>317</v>
      </c>
      <c r="E509" t="s">
        <v>329</v>
      </c>
      <c r="F509" t="s">
        <v>333</v>
      </c>
      <c r="G509" s="1" t="s">
        <v>642</v>
      </c>
      <c r="H509" s="3">
        <v>30</v>
      </c>
      <c r="I509" s="3">
        <v>13</v>
      </c>
      <c r="J509" s="3">
        <f t="shared" si="7"/>
        <v>390</v>
      </c>
    </row>
    <row r="510" spans="1:10" x14ac:dyDescent="0.25">
      <c r="A510" s="1" t="s">
        <v>542</v>
      </c>
      <c r="B510" s="2">
        <v>44285</v>
      </c>
      <c r="C510">
        <v>111</v>
      </c>
      <c r="D510" t="s">
        <v>318</v>
      </c>
      <c r="E510" t="s">
        <v>322</v>
      </c>
      <c r="F510" t="s">
        <v>330</v>
      </c>
      <c r="G510" s="1" t="s">
        <v>641</v>
      </c>
      <c r="H510" s="3">
        <v>67</v>
      </c>
      <c r="I510" s="3">
        <v>14</v>
      </c>
      <c r="J510" s="3">
        <f t="shared" si="7"/>
        <v>938</v>
      </c>
    </row>
    <row r="511" spans="1:10" x14ac:dyDescent="0.25">
      <c r="A511" s="1" t="s">
        <v>543</v>
      </c>
      <c r="B511" s="2">
        <v>44286</v>
      </c>
      <c r="C511">
        <v>11</v>
      </c>
      <c r="D511" t="s">
        <v>319</v>
      </c>
      <c r="E511" t="s">
        <v>323</v>
      </c>
      <c r="F511" t="s">
        <v>331</v>
      </c>
      <c r="G511" s="1" t="s">
        <v>642</v>
      </c>
      <c r="H511" s="3">
        <v>30</v>
      </c>
      <c r="I511" s="3">
        <v>9</v>
      </c>
      <c r="J511" s="3">
        <f t="shared" si="7"/>
        <v>270</v>
      </c>
    </row>
    <row r="512" spans="1:10" x14ac:dyDescent="0.25">
      <c r="A512" s="1" t="s">
        <v>544</v>
      </c>
      <c r="B512" s="2">
        <v>44287</v>
      </c>
      <c r="C512">
        <v>22</v>
      </c>
      <c r="D512" t="s">
        <v>310</v>
      </c>
      <c r="E512" t="s">
        <v>324</v>
      </c>
      <c r="F512" t="s">
        <v>331</v>
      </c>
      <c r="G512" s="1" t="s">
        <v>641</v>
      </c>
      <c r="H512" s="3">
        <v>67</v>
      </c>
      <c r="I512" s="3">
        <v>9</v>
      </c>
      <c r="J512" s="3">
        <f t="shared" si="7"/>
        <v>603</v>
      </c>
    </row>
    <row r="513" spans="1:10" x14ac:dyDescent="0.25">
      <c r="A513" s="1" t="s">
        <v>545</v>
      </c>
      <c r="B513" s="2">
        <v>44288</v>
      </c>
      <c r="C513">
        <v>31</v>
      </c>
      <c r="D513" t="s">
        <v>311</v>
      </c>
      <c r="E513" t="s">
        <v>325</v>
      </c>
      <c r="F513" t="s">
        <v>332</v>
      </c>
      <c r="G513" s="1" t="s">
        <v>642</v>
      </c>
      <c r="H513" s="3">
        <v>30</v>
      </c>
      <c r="I513" s="3">
        <v>8</v>
      </c>
      <c r="J513" s="3">
        <f t="shared" si="7"/>
        <v>240</v>
      </c>
    </row>
    <row r="514" spans="1:10" x14ac:dyDescent="0.25">
      <c r="A514" s="1" t="s">
        <v>546</v>
      </c>
      <c r="B514" s="2">
        <v>44289</v>
      </c>
      <c r="C514">
        <v>41</v>
      </c>
      <c r="D514" t="s">
        <v>309</v>
      </c>
      <c r="E514" t="s">
        <v>326</v>
      </c>
      <c r="F514" t="s">
        <v>333</v>
      </c>
      <c r="G514" s="1" t="s">
        <v>641</v>
      </c>
      <c r="H514" s="3">
        <v>67</v>
      </c>
      <c r="I514" s="3">
        <v>7</v>
      </c>
      <c r="J514" s="3">
        <f t="shared" si="7"/>
        <v>469</v>
      </c>
    </row>
    <row r="515" spans="1:10" x14ac:dyDescent="0.25">
      <c r="A515" s="1" t="s">
        <v>547</v>
      </c>
      <c r="B515" s="2">
        <v>44290</v>
      </c>
      <c r="C515">
        <v>51</v>
      </c>
      <c r="D515" t="s">
        <v>312</v>
      </c>
      <c r="E515" t="s">
        <v>327</v>
      </c>
      <c r="F515" t="s">
        <v>330</v>
      </c>
      <c r="G515" s="1" t="s">
        <v>642</v>
      </c>
      <c r="H515" s="3">
        <v>30</v>
      </c>
      <c r="I515" s="3">
        <v>6</v>
      </c>
      <c r="J515" s="3">
        <f t="shared" ref="J515:J578" si="8">H515*I515</f>
        <v>180</v>
      </c>
    </row>
    <row r="516" spans="1:10" x14ac:dyDescent="0.25">
      <c r="A516" s="1" t="s">
        <v>548</v>
      </c>
      <c r="B516" s="2">
        <v>44291</v>
      </c>
      <c r="C516">
        <v>62</v>
      </c>
      <c r="D516" t="s">
        <v>313</v>
      </c>
      <c r="E516" t="s">
        <v>328</v>
      </c>
      <c r="F516" t="s">
        <v>331</v>
      </c>
      <c r="G516" s="1" t="s">
        <v>641</v>
      </c>
      <c r="H516" s="3">
        <v>67</v>
      </c>
      <c r="I516" s="3">
        <v>6</v>
      </c>
      <c r="J516" s="3">
        <f t="shared" si="8"/>
        <v>402</v>
      </c>
    </row>
    <row r="517" spans="1:10" x14ac:dyDescent="0.25">
      <c r="A517" s="1" t="s">
        <v>549</v>
      </c>
      <c r="B517" s="2">
        <v>44292</v>
      </c>
      <c r="C517">
        <v>17</v>
      </c>
      <c r="D517" t="s">
        <v>314</v>
      </c>
      <c r="E517" t="s">
        <v>329</v>
      </c>
      <c r="F517" t="s">
        <v>331</v>
      </c>
      <c r="G517" s="1" t="s">
        <v>642</v>
      </c>
      <c r="H517" s="3">
        <v>30</v>
      </c>
      <c r="I517" s="3">
        <v>5</v>
      </c>
      <c r="J517" s="3">
        <f t="shared" si="8"/>
        <v>150</v>
      </c>
    </row>
    <row r="518" spans="1:10" x14ac:dyDescent="0.25">
      <c r="A518" s="1" t="s">
        <v>550</v>
      </c>
      <c r="B518" s="2">
        <v>44293</v>
      </c>
      <c r="C518">
        <v>82</v>
      </c>
      <c r="D518" t="s">
        <v>315</v>
      </c>
      <c r="E518" t="s">
        <v>322</v>
      </c>
      <c r="F518" t="s">
        <v>332</v>
      </c>
      <c r="G518" s="1" t="s">
        <v>641</v>
      </c>
      <c r="H518" s="3">
        <v>67</v>
      </c>
      <c r="I518" s="3">
        <v>5</v>
      </c>
      <c r="J518" s="3">
        <f t="shared" si="8"/>
        <v>335</v>
      </c>
    </row>
    <row r="519" spans="1:10" x14ac:dyDescent="0.25">
      <c r="A519" s="1" t="s">
        <v>551</v>
      </c>
      <c r="B519" s="2">
        <v>44294</v>
      </c>
      <c r="C519">
        <v>19</v>
      </c>
      <c r="D519" t="s">
        <v>316</v>
      </c>
      <c r="E519" t="s">
        <v>323</v>
      </c>
      <c r="F519" t="s">
        <v>333</v>
      </c>
      <c r="G519" s="1" t="s">
        <v>642</v>
      </c>
      <c r="H519" s="3">
        <v>30</v>
      </c>
      <c r="I519" s="3">
        <v>18</v>
      </c>
      <c r="J519" s="3">
        <f t="shared" si="8"/>
        <v>540</v>
      </c>
    </row>
    <row r="520" spans="1:10" x14ac:dyDescent="0.25">
      <c r="A520" s="1" t="s">
        <v>552</v>
      </c>
      <c r="B520" s="2">
        <v>44295</v>
      </c>
      <c r="C520">
        <v>20</v>
      </c>
      <c r="D520" t="s">
        <v>317</v>
      </c>
      <c r="E520" t="s">
        <v>324</v>
      </c>
      <c r="F520" t="s">
        <v>330</v>
      </c>
      <c r="G520" s="1" t="s">
        <v>641</v>
      </c>
      <c r="H520" s="3">
        <v>67</v>
      </c>
      <c r="I520" s="3">
        <v>17</v>
      </c>
      <c r="J520" s="3">
        <f t="shared" si="8"/>
        <v>1139</v>
      </c>
    </row>
    <row r="521" spans="1:10" x14ac:dyDescent="0.25">
      <c r="A521" s="1" t="s">
        <v>553</v>
      </c>
      <c r="B521" s="2">
        <v>44296</v>
      </c>
      <c r="C521">
        <v>111</v>
      </c>
      <c r="D521" t="s">
        <v>318</v>
      </c>
      <c r="E521" t="s">
        <v>325</v>
      </c>
      <c r="F521" t="s">
        <v>331</v>
      </c>
      <c r="G521" s="1" t="s">
        <v>642</v>
      </c>
      <c r="H521" s="3">
        <v>30</v>
      </c>
      <c r="I521" s="3">
        <v>16</v>
      </c>
      <c r="J521" s="3">
        <f t="shared" si="8"/>
        <v>480</v>
      </c>
    </row>
    <row r="522" spans="1:10" x14ac:dyDescent="0.25">
      <c r="A522" s="1" t="s">
        <v>554</v>
      </c>
      <c r="B522" s="2">
        <v>44297</v>
      </c>
      <c r="C522">
        <v>11</v>
      </c>
      <c r="D522" t="s">
        <v>319</v>
      </c>
      <c r="E522" t="s">
        <v>326</v>
      </c>
      <c r="F522" t="s">
        <v>331</v>
      </c>
      <c r="G522" s="1" t="s">
        <v>641</v>
      </c>
      <c r="H522" s="3">
        <v>67</v>
      </c>
      <c r="I522" s="3">
        <v>19</v>
      </c>
      <c r="J522" s="3">
        <f t="shared" si="8"/>
        <v>1273</v>
      </c>
    </row>
    <row r="523" spans="1:10" x14ac:dyDescent="0.25">
      <c r="A523" s="1" t="s">
        <v>555</v>
      </c>
      <c r="B523" s="2">
        <v>44298</v>
      </c>
      <c r="C523">
        <v>22</v>
      </c>
      <c r="D523" t="s">
        <v>310</v>
      </c>
      <c r="E523" t="s">
        <v>327</v>
      </c>
      <c r="F523" t="s">
        <v>332</v>
      </c>
      <c r="G523" s="1" t="s">
        <v>642</v>
      </c>
      <c r="H523" s="3">
        <v>30</v>
      </c>
      <c r="I523" s="3">
        <v>22</v>
      </c>
      <c r="J523" s="3">
        <f t="shared" si="8"/>
        <v>660</v>
      </c>
    </row>
    <row r="524" spans="1:10" x14ac:dyDescent="0.25">
      <c r="A524" s="1" t="s">
        <v>556</v>
      </c>
      <c r="B524" s="2">
        <v>44299</v>
      </c>
      <c r="C524">
        <v>31</v>
      </c>
      <c r="D524" t="s">
        <v>311</v>
      </c>
      <c r="E524" t="s">
        <v>328</v>
      </c>
      <c r="F524" t="s">
        <v>333</v>
      </c>
      <c r="G524" s="1" t="s">
        <v>641</v>
      </c>
      <c r="H524" s="3">
        <v>67</v>
      </c>
      <c r="I524" s="3">
        <v>25</v>
      </c>
      <c r="J524" s="3">
        <f t="shared" si="8"/>
        <v>1675</v>
      </c>
    </row>
    <row r="525" spans="1:10" x14ac:dyDescent="0.25">
      <c r="A525" s="1" t="s">
        <v>557</v>
      </c>
      <c r="B525" s="2">
        <v>44300</v>
      </c>
      <c r="C525">
        <v>41</v>
      </c>
      <c r="D525" t="s">
        <v>309</v>
      </c>
      <c r="E525" t="s">
        <v>329</v>
      </c>
      <c r="F525" t="s">
        <v>330</v>
      </c>
      <c r="G525" s="1" t="s">
        <v>642</v>
      </c>
      <c r="H525" s="3">
        <v>30</v>
      </c>
      <c r="I525" s="3">
        <v>3</v>
      </c>
      <c r="J525" s="3">
        <f t="shared" si="8"/>
        <v>90</v>
      </c>
    </row>
    <row r="526" spans="1:10" x14ac:dyDescent="0.25">
      <c r="A526" s="1" t="s">
        <v>558</v>
      </c>
      <c r="B526" s="2">
        <v>44301</v>
      </c>
      <c r="C526">
        <v>51</v>
      </c>
      <c r="D526" t="s">
        <v>312</v>
      </c>
      <c r="E526" t="s">
        <v>322</v>
      </c>
      <c r="F526" t="s">
        <v>331</v>
      </c>
      <c r="G526" s="1" t="s">
        <v>641</v>
      </c>
      <c r="H526" s="3">
        <v>67</v>
      </c>
      <c r="I526" s="3">
        <v>1</v>
      </c>
      <c r="J526" s="3">
        <f t="shared" si="8"/>
        <v>67</v>
      </c>
    </row>
    <row r="527" spans="1:10" x14ac:dyDescent="0.25">
      <c r="A527" s="1" t="s">
        <v>559</v>
      </c>
      <c r="B527" s="2">
        <v>44302</v>
      </c>
      <c r="C527">
        <v>62</v>
      </c>
      <c r="D527" t="s">
        <v>313</v>
      </c>
      <c r="E527" t="s">
        <v>323</v>
      </c>
      <c r="F527" t="s">
        <v>331</v>
      </c>
      <c r="G527" s="1" t="s">
        <v>642</v>
      </c>
      <c r="H527" s="3">
        <v>30</v>
      </c>
      <c r="I527" s="3">
        <v>2</v>
      </c>
      <c r="J527" s="3">
        <f t="shared" si="8"/>
        <v>60</v>
      </c>
    </row>
    <row r="528" spans="1:10" x14ac:dyDescent="0.25">
      <c r="A528" s="1" t="s">
        <v>560</v>
      </c>
      <c r="B528" s="2">
        <v>44303</v>
      </c>
      <c r="C528">
        <v>17</v>
      </c>
      <c r="D528" t="s">
        <v>314</v>
      </c>
      <c r="E528" t="s">
        <v>324</v>
      </c>
      <c r="F528" t="s">
        <v>332</v>
      </c>
      <c r="G528" s="1" t="s">
        <v>641</v>
      </c>
      <c r="H528" s="3">
        <v>67</v>
      </c>
      <c r="I528" s="3">
        <v>3</v>
      </c>
      <c r="J528" s="3">
        <f t="shared" si="8"/>
        <v>201</v>
      </c>
    </row>
    <row r="529" spans="1:10" x14ac:dyDescent="0.25">
      <c r="A529" s="1" t="s">
        <v>561</v>
      </c>
      <c r="B529" s="2">
        <v>44304</v>
      </c>
      <c r="C529">
        <v>82</v>
      </c>
      <c r="D529" t="s">
        <v>315</v>
      </c>
      <c r="E529" t="s">
        <v>325</v>
      </c>
      <c r="F529" t="s">
        <v>333</v>
      </c>
      <c r="G529" s="1" t="s">
        <v>642</v>
      </c>
      <c r="H529" s="3">
        <v>30</v>
      </c>
      <c r="I529" s="3">
        <v>4</v>
      </c>
      <c r="J529" s="3">
        <f t="shared" si="8"/>
        <v>120</v>
      </c>
    </row>
    <row r="530" spans="1:10" x14ac:dyDescent="0.25">
      <c r="A530" s="1" t="s">
        <v>562</v>
      </c>
      <c r="B530" s="2">
        <v>43966</v>
      </c>
      <c r="C530">
        <v>19</v>
      </c>
      <c r="D530" t="s">
        <v>316</v>
      </c>
      <c r="E530" t="s">
        <v>326</v>
      </c>
      <c r="F530" t="s">
        <v>330</v>
      </c>
      <c r="G530" s="1" t="s">
        <v>641</v>
      </c>
      <c r="H530" s="3">
        <v>67</v>
      </c>
      <c r="I530" s="3">
        <v>9</v>
      </c>
      <c r="J530" s="3">
        <f t="shared" si="8"/>
        <v>603</v>
      </c>
    </row>
    <row r="531" spans="1:10" x14ac:dyDescent="0.25">
      <c r="A531" s="1" t="s">
        <v>563</v>
      </c>
      <c r="B531" s="2">
        <v>43967</v>
      </c>
      <c r="C531">
        <v>20</v>
      </c>
      <c r="D531" t="s">
        <v>317</v>
      </c>
      <c r="E531" t="s">
        <v>327</v>
      </c>
      <c r="F531" t="s">
        <v>331</v>
      </c>
      <c r="G531" s="1" t="s">
        <v>642</v>
      </c>
      <c r="H531" s="3">
        <v>30</v>
      </c>
      <c r="I531" s="3">
        <v>5</v>
      </c>
      <c r="J531" s="3">
        <f t="shared" si="8"/>
        <v>150</v>
      </c>
    </row>
    <row r="532" spans="1:10" x14ac:dyDescent="0.25">
      <c r="A532" s="1" t="s">
        <v>564</v>
      </c>
      <c r="B532" s="2">
        <v>43968</v>
      </c>
      <c r="C532">
        <v>111</v>
      </c>
      <c r="D532" t="s">
        <v>318</v>
      </c>
      <c r="E532" t="s">
        <v>328</v>
      </c>
      <c r="F532" t="s">
        <v>331</v>
      </c>
      <c r="G532" s="1" t="s">
        <v>641</v>
      </c>
      <c r="H532" s="3">
        <v>67</v>
      </c>
      <c r="I532" s="3">
        <v>7</v>
      </c>
      <c r="J532" s="3">
        <f t="shared" si="8"/>
        <v>469</v>
      </c>
    </row>
    <row r="533" spans="1:10" x14ac:dyDescent="0.25">
      <c r="A533" s="1" t="s">
        <v>565</v>
      </c>
      <c r="B533" s="2">
        <v>43969</v>
      </c>
      <c r="C533">
        <v>11</v>
      </c>
      <c r="D533" t="s">
        <v>319</v>
      </c>
      <c r="E533" t="s">
        <v>329</v>
      </c>
      <c r="F533" t="s">
        <v>332</v>
      </c>
      <c r="G533" s="1" t="s">
        <v>642</v>
      </c>
      <c r="H533" s="3">
        <v>30</v>
      </c>
      <c r="I533" s="3">
        <v>8</v>
      </c>
      <c r="J533" s="3">
        <f t="shared" si="8"/>
        <v>240</v>
      </c>
    </row>
    <row r="534" spans="1:10" x14ac:dyDescent="0.25">
      <c r="A534" s="1" t="s">
        <v>566</v>
      </c>
      <c r="B534" s="2">
        <v>43970</v>
      </c>
      <c r="C534">
        <v>22</v>
      </c>
      <c r="D534" t="s">
        <v>310</v>
      </c>
      <c r="E534" t="s">
        <v>322</v>
      </c>
      <c r="F534" t="s">
        <v>333</v>
      </c>
      <c r="G534" s="1" t="s">
        <v>641</v>
      </c>
      <c r="H534" s="3">
        <v>67</v>
      </c>
      <c r="I534" s="3">
        <v>12</v>
      </c>
      <c r="J534" s="3">
        <f t="shared" si="8"/>
        <v>804</v>
      </c>
    </row>
    <row r="535" spans="1:10" x14ac:dyDescent="0.25">
      <c r="A535" s="1" t="s">
        <v>567</v>
      </c>
      <c r="B535" s="2">
        <v>43971</v>
      </c>
      <c r="C535">
        <v>31</v>
      </c>
      <c r="D535" t="s">
        <v>311</v>
      </c>
      <c r="E535" t="s">
        <v>323</v>
      </c>
      <c r="F535" t="s">
        <v>330</v>
      </c>
      <c r="G535" s="1" t="s">
        <v>642</v>
      </c>
      <c r="H535" s="3">
        <v>30</v>
      </c>
      <c r="I535" s="3">
        <v>11</v>
      </c>
      <c r="J535" s="3">
        <f t="shared" si="8"/>
        <v>330</v>
      </c>
    </row>
    <row r="536" spans="1:10" x14ac:dyDescent="0.25">
      <c r="A536" s="1" t="s">
        <v>568</v>
      </c>
      <c r="B536" s="2">
        <v>43972</v>
      </c>
      <c r="C536">
        <v>41</v>
      </c>
      <c r="D536" t="s">
        <v>309</v>
      </c>
      <c r="E536" t="s">
        <v>324</v>
      </c>
      <c r="F536" t="s">
        <v>331</v>
      </c>
      <c r="G536" s="1" t="s">
        <v>641</v>
      </c>
      <c r="H536" s="3">
        <v>67</v>
      </c>
      <c r="I536" s="3">
        <v>13</v>
      </c>
      <c r="J536" s="3">
        <f t="shared" si="8"/>
        <v>871</v>
      </c>
    </row>
    <row r="537" spans="1:10" x14ac:dyDescent="0.25">
      <c r="A537" s="1" t="s">
        <v>569</v>
      </c>
      <c r="B537" s="2">
        <v>43973</v>
      </c>
      <c r="C537">
        <v>51</v>
      </c>
      <c r="D537" t="s">
        <v>312</v>
      </c>
      <c r="E537" t="s">
        <v>325</v>
      </c>
      <c r="F537" t="s">
        <v>331</v>
      </c>
      <c r="G537" s="1" t="s">
        <v>642</v>
      </c>
      <c r="H537" s="3">
        <v>30</v>
      </c>
      <c r="I537" s="3">
        <v>14</v>
      </c>
      <c r="J537" s="3">
        <f t="shared" si="8"/>
        <v>420</v>
      </c>
    </row>
    <row r="538" spans="1:10" x14ac:dyDescent="0.25">
      <c r="A538" s="1" t="s">
        <v>570</v>
      </c>
      <c r="B538" s="2">
        <v>43974</v>
      </c>
      <c r="C538">
        <v>62</v>
      </c>
      <c r="D538" t="s">
        <v>313</v>
      </c>
      <c r="E538" t="s">
        <v>326</v>
      </c>
      <c r="F538" t="s">
        <v>332</v>
      </c>
      <c r="G538" s="1" t="s">
        <v>641</v>
      </c>
      <c r="H538" s="3">
        <v>67</v>
      </c>
      <c r="I538" s="3">
        <v>20</v>
      </c>
      <c r="J538" s="3">
        <f t="shared" si="8"/>
        <v>1340</v>
      </c>
    </row>
    <row r="539" spans="1:10" x14ac:dyDescent="0.25">
      <c r="A539" s="1" t="s">
        <v>571</v>
      </c>
      <c r="B539" s="2">
        <v>43975</v>
      </c>
      <c r="C539">
        <v>17</v>
      </c>
      <c r="D539" t="s">
        <v>314</v>
      </c>
      <c r="E539" t="s">
        <v>327</v>
      </c>
      <c r="F539" t="s">
        <v>333</v>
      </c>
      <c r="G539" s="1" t="s">
        <v>642</v>
      </c>
      <c r="H539" s="3">
        <v>30</v>
      </c>
      <c r="I539" s="3">
        <v>11</v>
      </c>
      <c r="J539" s="3">
        <f t="shared" si="8"/>
        <v>330</v>
      </c>
    </row>
    <row r="540" spans="1:10" x14ac:dyDescent="0.25">
      <c r="A540" s="1" t="s">
        <v>572</v>
      </c>
      <c r="B540" s="2">
        <v>43976</v>
      </c>
      <c r="C540">
        <v>82</v>
      </c>
      <c r="D540" t="s">
        <v>315</v>
      </c>
      <c r="E540" t="s">
        <v>328</v>
      </c>
      <c r="F540" t="s">
        <v>330</v>
      </c>
      <c r="G540" s="1" t="s">
        <v>641</v>
      </c>
      <c r="H540" s="3">
        <v>67</v>
      </c>
      <c r="I540" s="3">
        <v>12</v>
      </c>
      <c r="J540" s="3">
        <f t="shared" si="8"/>
        <v>804</v>
      </c>
    </row>
    <row r="541" spans="1:10" x14ac:dyDescent="0.25">
      <c r="A541" s="1" t="s">
        <v>573</v>
      </c>
      <c r="B541" s="2">
        <v>43977</v>
      </c>
      <c r="C541">
        <v>19</v>
      </c>
      <c r="D541" t="s">
        <v>316</v>
      </c>
      <c r="E541" t="s">
        <v>329</v>
      </c>
      <c r="F541" t="s">
        <v>331</v>
      </c>
      <c r="G541" s="1" t="s">
        <v>642</v>
      </c>
      <c r="H541" s="3">
        <v>30</v>
      </c>
      <c r="I541" s="3">
        <v>1</v>
      </c>
      <c r="J541" s="3">
        <f t="shared" si="8"/>
        <v>30</v>
      </c>
    </row>
    <row r="542" spans="1:10" x14ac:dyDescent="0.25">
      <c r="A542" s="1" t="s">
        <v>574</v>
      </c>
      <c r="B542" s="2">
        <v>43978</v>
      </c>
      <c r="C542">
        <v>20</v>
      </c>
      <c r="D542" t="s">
        <v>317</v>
      </c>
      <c r="E542" t="s">
        <v>322</v>
      </c>
      <c r="F542" t="s">
        <v>331</v>
      </c>
      <c r="G542" s="1" t="s">
        <v>641</v>
      </c>
      <c r="H542" s="3">
        <v>67</v>
      </c>
      <c r="I542" s="3">
        <v>13</v>
      </c>
      <c r="J542" s="3">
        <f t="shared" si="8"/>
        <v>871</v>
      </c>
    </row>
    <row r="543" spans="1:10" x14ac:dyDescent="0.25">
      <c r="A543" s="1" t="s">
        <v>575</v>
      </c>
      <c r="B543" s="2">
        <v>43979</v>
      </c>
      <c r="C543">
        <v>111</v>
      </c>
      <c r="D543" t="s">
        <v>318</v>
      </c>
      <c r="E543" t="s">
        <v>323</v>
      </c>
      <c r="F543" t="s">
        <v>332</v>
      </c>
      <c r="G543" s="1" t="s">
        <v>642</v>
      </c>
      <c r="H543" s="3">
        <v>30</v>
      </c>
      <c r="I543" s="3">
        <v>14</v>
      </c>
      <c r="J543" s="3">
        <f t="shared" si="8"/>
        <v>420</v>
      </c>
    </row>
    <row r="544" spans="1:10" x14ac:dyDescent="0.25">
      <c r="A544" s="1" t="s">
        <v>576</v>
      </c>
      <c r="B544" s="2">
        <v>43980</v>
      </c>
      <c r="C544">
        <v>11</v>
      </c>
      <c r="D544" t="s">
        <v>319</v>
      </c>
      <c r="E544" t="s">
        <v>324</v>
      </c>
      <c r="F544" t="s">
        <v>333</v>
      </c>
      <c r="G544" s="1" t="s">
        <v>641</v>
      </c>
      <c r="H544" s="3">
        <v>67</v>
      </c>
      <c r="I544" s="3">
        <v>9</v>
      </c>
      <c r="J544" s="3">
        <f t="shared" si="8"/>
        <v>603</v>
      </c>
    </row>
    <row r="545" spans="1:10" x14ac:dyDescent="0.25">
      <c r="A545" s="1" t="s">
        <v>577</v>
      </c>
      <c r="B545" s="2">
        <v>43981</v>
      </c>
      <c r="C545">
        <v>22</v>
      </c>
      <c r="D545" t="s">
        <v>310</v>
      </c>
      <c r="E545" t="s">
        <v>325</v>
      </c>
      <c r="F545" t="s">
        <v>330</v>
      </c>
      <c r="G545" s="1" t="s">
        <v>642</v>
      </c>
      <c r="H545" s="3">
        <v>30</v>
      </c>
      <c r="I545" s="3">
        <v>9</v>
      </c>
      <c r="J545" s="3">
        <f t="shared" si="8"/>
        <v>270</v>
      </c>
    </row>
    <row r="546" spans="1:10" x14ac:dyDescent="0.25">
      <c r="A546" s="1" t="s">
        <v>578</v>
      </c>
      <c r="B546" s="2">
        <v>43982</v>
      </c>
      <c r="C546">
        <v>31</v>
      </c>
      <c r="D546" t="s">
        <v>311</v>
      </c>
      <c r="E546" t="s">
        <v>326</v>
      </c>
      <c r="F546" t="s">
        <v>331</v>
      </c>
      <c r="G546" s="1" t="s">
        <v>641</v>
      </c>
      <c r="H546" s="3">
        <v>67</v>
      </c>
      <c r="I546" s="3">
        <v>8</v>
      </c>
      <c r="J546" s="3">
        <f t="shared" si="8"/>
        <v>536</v>
      </c>
    </row>
    <row r="547" spans="1:10" x14ac:dyDescent="0.25">
      <c r="A547" s="1" t="s">
        <v>579</v>
      </c>
      <c r="B547" s="2">
        <v>43983</v>
      </c>
      <c r="C547">
        <v>41</v>
      </c>
      <c r="D547" t="s">
        <v>309</v>
      </c>
      <c r="E547" t="s">
        <v>327</v>
      </c>
      <c r="F547" t="s">
        <v>331</v>
      </c>
      <c r="G547" s="1" t="s">
        <v>642</v>
      </c>
      <c r="H547" s="3">
        <v>30</v>
      </c>
      <c r="I547" s="3">
        <v>7</v>
      </c>
      <c r="J547" s="3">
        <f t="shared" si="8"/>
        <v>210</v>
      </c>
    </row>
    <row r="548" spans="1:10" x14ac:dyDescent="0.25">
      <c r="A548" s="1" t="s">
        <v>580</v>
      </c>
      <c r="B548" s="2">
        <v>44323</v>
      </c>
      <c r="C548">
        <v>51</v>
      </c>
      <c r="D548" t="s">
        <v>312</v>
      </c>
      <c r="E548" t="s">
        <v>328</v>
      </c>
      <c r="F548" t="s">
        <v>332</v>
      </c>
      <c r="G548" s="1" t="s">
        <v>641</v>
      </c>
      <c r="H548" s="3">
        <v>67</v>
      </c>
      <c r="I548" s="3">
        <v>6</v>
      </c>
      <c r="J548" s="3">
        <f t="shared" si="8"/>
        <v>402</v>
      </c>
    </row>
    <row r="549" spans="1:10" x14ac:dyDescent="0.25">
      <c r="A549" s="1" t="s">
        <v>581</v>
      </c>
      <c r="B549" s="2">
        <v>44324</v>
      </c>
      <c r="C549">
        <v>62</v>
      </c>
      <c r="D549" t="s">
        <v>313</v>
      </c>
      <c r="E549" t="s">
        <v>329</v>
      </c>
      <c r="F549" t="s">
        <v>333</v>
      </c>
      <c r="G549" s="1" t="s">
        <v>642</v>
      </c>
      <c r="H549" s="3">
        <v>30</v>
      </c>
      <c r="I549" s="3">
        <v>6</v>
      </c>
      <c r="J549" s="3">
        <f t="shared" si="8"/>
        <v>180</v>
      </c>
    </row>
    <row r="550" spans="1:10" x14ac:dyDescent="0.25">
      <c r="A550" s="1" t="s">
        <v>582</v>
      </c>
      <c r="B550" s="2">
        <v>44325</v>
      </c>
      <c r="C550">
        <v>17</v>
      </c>
      <c r="D550" t="s">
        <v>314</v>
      </c>
      <c r="E550" t="s">
        <v>322</v>
      </c>
      <c r="F550" t="s">
        <v>330</v>
      </c>
      <c r="G550" s="1" t="s">
        <v>641</v>
      </c>
      <c r="H550" s="3">
        <v>67</v>
      </c>
      <c r="I550" s="3">
        <v>5</v>
      </c>
      <c r="J550" s="3">
        <f t="shared" si="8"/>
        <v>335</v>
      </c>
    </row>
    <row r="551" spans="1:10" x14ac:dyDescent="0.25">
      <c r="A551" s="1" t="s">
        <v>583</v>
      </c>
      <c r="B551" s="2">
        <v>44326</v>
      </c>
      <c r="C551">
        <v>82</v>
      </c>
      <c r="D551" t="s">
        <v>315</v>
      </c>
      <c r="E551" t="s">
        <v>323</v>
      </c>
      <c r="F551" t="s">
        <v>331</v>
      </c>
      <c r="G551" s="1" t="s">
        <v>642</v>
      </c>
      <c r="H551" s="3">
        <v>30</v>
      </c>
      <c r="I551" s="3">
        <v>5</v>
      </c>
      <c r="J551" s="3">
        <f t="shared" si="8"/>
        <v>150</v>
      </c>
    </row>
    <row r="552" spans="1:10" x14ac:dyDescent="0.25">
      <c r="A552" s="1" t="s">
        <v>584</v>
      </c>
      <c r="B552" s="2">
        <v>44327</v>
      </c>
      <c r="C552">
        <v>19</v>
      </c>
      <c r="D552" t="s">
        <v>316</v>
      </c>
      <c r="E552" t="s">
        <v>324</v>
      </c>
      <c r="F552" t="s">
        <v>331</v>
      </c>
      <c r="G552" s="1" t="s">
        <v>641</v>
      </c>
      <c r="H552" s="3">
        <v>67</v>
      </c>
      <c r="I552" s="3">
        <v>18</v>
      </c>
      <c r="J552" s="3">
        <f t="shared" si="8"/>
        <v>1206</v>
      </c>
    </row>
    <row r="553" spans="1:10" x14ac:dyDescent="0.25">
      <c r="A553" s="1" t="s">
        <v>585</v>
      </c>
      <c r="B553" s="2">
        <v>44328</v>
      </c>
      <c r="C553">
        <v>20</v>
      </c>
      <c r="D553" t="s">
        <v>317</v>
      </c>
      <c r="E553" t="s">
        <v>325</v>
      </c>
      <c r="F553" t="s">
        <v>332</v>
      </c>
      <c r="G553" s="1" t="s">
        <v>642</v>
      </c>
      <c r="H553" s="3">
        <v>30</v>
      </c>
      <c r="I553" s="3">
        <v>17</v>
      </c>
      <c r="J553" s="3">
        <f t="shared" si="8"/>
        <v>510</v>
      </c>
    </row>
    <row r="554" spans="1:10" x14ac:dyDescent="0.25">
      <c r="A554" s="1" t="s">
        <v>586</v>
      </c>
      <c r="B554" s="2">
        <v>44329</v>
      </c>
      <c r="C554">
        <v>111</v>
      </c>
      <c r="D554" t="s">
        <v>318</v>
      </c>
      <c r="E554" t="s">
        <v>326</v>
      </c>
      <c r="F554" t="s">
        <v>333</v>
      </c>
      <c r="G554" s="1" t="s">
        <v>641</v>
      </c>
      <c r="H554" s="3">
        <v>67</v>
      </c>
      <c r="I554" s="3">
        <v>16</v>
      </c>
      <c r="J554" s="3">
        <f t="shared" si="8"/>
        <v>1072</v>
      </c>
    </row>
    <row r="555" spans="1:10" x14ac:dyDescent="0.25">
      <c r="A555" s="1" t="s">
        <v>587</v>
      </c>
      <c r="B555" s="2">
        <v>44330</v>
      </c>
      <c r="C555">
        <v>11</v>
      </c>
      <c r="D555" t="s">
        <v>319</v>
      </c>
      <c r="E555" t="s">
        <v>327</v>
      </c>
      <c r="F555" t="s">
        <v>330</v>
      </c>
      <c r="G555" s="1" t="s">
        <v>642</v>
      </c>
      <c r="H555" s="3">
        <v>30</v>
      </c>
      <c r="I555" s="3">
        <v>19</v>
      </c>
      <c r="J555" s="3">
        <f t="shared" si="8"/>
        <v>570</v>
      </c>
    </row>
    <row r="556" spans="1:10" x14ac:dyDescent="0.25">
      <c r="A556" s="1" t="s">
        <v>588</v>
      </c>
      <c r="B556" s="2">
        <v>44331</v>
      </c>
      <c r="C556">
        <v>22</v>
      </c>
      <c r="D556" t="s">
        <v>310</v>
      </c>
      <c r="E556" t="s">
        <v>328</v>
      </c>
      <c r="F556" t="s">
        <v>331</v>
      </c>
      <c r="G556" s="1" t="s">
        <v>641</v>
      </c>
      <c r="H556" s="3">
        <v>67</v>
      </c>
      <c r="I556" s="3">
        <v>22</v>
      </c>
      <c r="J556" s="3">
        <f t="shared" si="8"/>
        <v>1474</v>
      </c>
    </row>
    <row r="557" spans="1:10" x14ac:dyDescent="0.25">
      <c r="A557" s="1" t="s">
        <v>589</v>
      </c>
      <c r="B557" s="2">
        <v>44332</v>
      </c>
      <c r="C557">
        <v>31</v>
      </c>
      <c r="D557" t="s">
        <v>311</v>
      </c>
      <c r="E557" t="s">
        <v>329</v>
      </c>
      <c r="F557" t="s">
        <v>331</v>
      </c>
      <c r="G557" s="1" t="s">
        <v>642</v>
      </c>
      <c r="H557" s="3">
        <v>30</v>
      </c>
      <c r="I557" s="3">
        <v>25</v>
      </c>
      <c r="J557" s="3">
        <f t="shared" si="8"/>
        <v>750</v>
      </c>
    </row>
    <row r="558" spans="1:10" x14ac:dyDescent="0.25">
      <c r="A558" s="1" t="s">
        <v>590</v>
      </c>
      <c r="B558" s="2">
        <v>44333</v>
      </c>
      <c r="C558">
        <v>41</v>
      </c>
      <c r="D558" t="s">
        <v>309</v>
      </c>
      <c r="E558" t="s">
        <v>322</v>
      </c>
      <c r="F558" t="s">
        <v>332</v>
      </c>
      <c r="G558" s="1" t="s">
        <v>641</v>
      </c>
      <c r="H558" s="3">
        <v>67</v>
      </c>
      <c r="I558" s="3">
        <v>3</v>
      </c>
      <c r="J558" s="3">
        <f t="shared" si="8"/>
        <v>201</v>
      </c>
    </row>
    <row r="559" spans="1:10" x14ac:dyDescent="0.25">
      <c r="A559" s="1" t="s">
        <v>591</v>
      </c>
      <c r="B559" s="2">
        <v>44334</v>
      </c>
      <c r="C559">
        <v>51</v>
      </c>
      <c r="D559" t="s">
        <v>312</v>
      </c>
      <c r="E559" t="s">
        <v>323</v>
      </c>
      <c r="F559" t="s">
        <v>333</v>
      </c>
      <c r="G559" s="1" t="s">
        <v>642</v>
      </c>
      <c r="H559" s="3">
        <v>30</v>
      </c>
      <c r="I559" s="3">
        <v>1</v>
      </c>
      <c r="J559" s="3">
        <f t="shared" si="8"/>
        <v>30</v>
      </c>
    </row>
    <row r="560" spans="1:10" x14ac:dyDescent="0.25">
      <c r="A560" s="1" t="s">
        <v>592</v>
      </c>
      <c r="B560" s="2">
        <v>44335</v>
      </c>
      <c r="C560">
        <v>62</v>
      </c>
      <c r="D560" t="s">
        <v>313</v>
      </c>
      <c r="E560" t="s">
        <v>324</v>
      </c>
      <c r="F560" t="s">
        <v>330</v>
      </c>
      <c r="G560" s="1" t="s">
        <v>641</v>
      </c>
      <c r="H560" s="3">
        <v>67</v>
      </c>
      <c r="I560" s="3">
        <v>2</v>
      </c>
      <c r="J560" s="3">
        <f t="shared" si="8"/>
        <v>134</v>
      </c>
    </row>
    <row r="561" spans="1:10" x14ac:dyDescent="0.25">
      <c r="A561" s="1" t="s">
        <v>593</v>
      </c>
      <c r="B561" s="2">
        <v>44336</v>
      </c>
      <c r="C561">
        <v>17</v>
      </c>
      <c r="D561" t="s">
        <v>314</v>
      </c>
      <c r="E561" t="s">
        <v>325</v>
      </c>
      <c r="F561" t="s">
        <v>331</v>
      </c>
      <c r="G561" s="1" t="s">
        <v>642</v>
      </c>
      <c r="H561" s="3">
        <v>30</v>
      </c>
      <c r="I561" s="3">
        <v>3</v>
      </c>
      <c r="J561" s="3">
        <f t="shared" si="8"/>
        <v>90</v>
      </c>
    </row>
    <row r="562" spans="1:10" x14ac:dyDescent="0.25">
      <c r="A562" s="1" t="s">
        <v>594</v>
      </c>
      <c r="B562" s="2">
        <v>44337</v>
      </c>
      <c r="C562">
        <v>82</v>
      </c>
      <c r="D562" t="s">
        <v>315</v>
      </c>
      <c r="E562" t="s">
        <v>326</v>
      </c>
      <c r="F562" t="s">
        <v>331</v>
      </c>
      <c r="G562" s="1" t="s">
        <v>641</v>
      </c>
      <c r="H562" s="3">
        <v>67</v>
      </c>
      <c r="I562" s="3">
        <v>4</v>
      </c>
      <c r="J562" s="3">
        <f t="shared" si="8"/>
        <v>268</v>
      </c>
    </row>
    <row r="563" spans="1:10" x14ac:dyDescent="0.25">
      <c r="A563" s="1" t="s">
        <v>595</v>
      </c>
      <c r="B563" s="2">
        <v>44338</v>
      </c>
      <c r="C563">
        <v>19</v>
      </c>
      <c r="D563" t="s">
        <v>316</v>
      </c>
      <c r="E563" t="s">
        <v>327</v>
      </c>
      <c r="F563" t="s">
        <v>332</v>
      </c>
      <c r="G563" s="1" t="s">
        <v>642</v>
      </c>
      <c r="H563" s="3">
        <v>30</v>
      </c>
      <c r="I563" s="3">
        <v>9</v>
      </c>
      <c r="J563" s="3">
        <f t="shared" si="8"/>
        <v>270</v>
      </c>
    </row>
    <row r="564" spans="1:10" x14ac:dyDescent="0.25">
      <c r="A564" s="1" t="s">
        <v>596</v>
      </c>
      <c r="B564" s="2">
        <v>44339</v>
      </c>
      <c r="C564">
        <v>20</v>
      </c>
      <c r="D564" t="s">
        <v>317</v>
      </c>
      <c r="E564" t="s">
        <v>328</v>
      </c>
      <c r="F564" t="s">
        <v>333</v>
      </c>
      <c r="G564" s="1" t="s">
        <v>641</v>
      </c>
      <c r="H564" s="3">
        <v>67</v>
      </c>
      <c r="I564" s="3">
        <v>5</v>
      </c>
      <c r="J564" s="3">
        <f t="shared" si="8"/>
        <v>335</v>
      </c>
    </row>
    <row r="565" spans="1:10" x14ac:dyDescent="0.25">
      <c r="A565" s="1" t="s">
        <v>597</v>
      </c>
      <c r="B565" s="2">
        <v>44340</v>
      </c>
      <c r="C565">
        <v>111</v>
      </c>
      <c r="D565" t="s">
        <v>318</v>
      </c>
      <c r="E565" t="s">
        <v>329</v>
      </c>
      <c r="F565" t="s">
        <v>330</v>
      </c>
      <c r="G565" s="1" t="s">
        <v>642</v>
      </c>
      <c r="H565" s="3">
        <v>30</v>
      </c>
      <c r="I565" s="3">
        <v>7</v>
      </c>
      <c r="J565" s="3">
        <f t="shared" si="8"/>
        <v>210</v>
      </c>
    </row>
    <row r="566" spans="1:10" x14ac:dyDescent="0.25">
      <c r="A566" s="1" t="s">
        <v>598</v>
      </c>
      <c r="B566" s="2">
        <v>44341</v>
      </c>
      <c r="C566">
        <v>11</v>
      </c>
      <c r="D566" t="s">
        <v>319</v>
      </c>
      <c r="E566" t="s">
        <v>322</v>
      </c>
      <c r="F566" t="s">
        <v>331</v>
      </c>
      <c r="G566" s="1" t="s">
        <v>641</v>
      </c>
      <c r="H566" s="3">
        <v>67</v>
      </c>
      <c r="I566" s="3">
        <v>8</v>
      </c>
      <c r="J566" s="3">
        <f t="shared" si="8"/>
        <v>536</v>
      </c>
    </row>
    <row r="567" spans="1:10" x14ac:dyDescent="0.25">
      <c r="A567" s="1" t="s">
        <v>599</v>
      </c>
      <c r="B567" s="2">
        <v>44342</v>
      </c>
      <c r="C567">
        <v>22</v>
      </c>
      <c r="D567" t="s">
        <v>310</v>
      </c>
      <c r="E567" t="s">
        <v>323</v>
      </c>
      <c r="F567" t="s">
        <v>331</v>
      </c>
      <c r="G567" s="1" t="s">
        <v>642</v>
      </c>
      <c r="H567" s="3">
        <v>30</v>
      </c>
      <c r="I567" s="3">
        <v>12</v>
      </c>
      <c r="J567" s="3">
        <f t="shared" si="8"/>
        <v>360</v>
      </c>
    </row>
    <row r="568" spans="1:10" x14ac:dyDescent="0.25">
      <c r="A568" s="1" t="s">
        <v>600</v>
      </c>
      <c r="B568" s="2">
        <v>44343</v>
      </c>
      <c r="C568">
        <v>31</v>
      </c>
      <c r="D568" t="s">
        <v>311</v>
      </c>
      <c r="E568" t="s">
        <v>324</v>
      </c>
      <c r="F568" t="s">
        <v>332</v>
      </c>
      <c r="G568" s="1" t="s">
        <v>641</v>
      </c>
      <c r="H568" s="3">
        <v>67</v>
      </c>
      <c r="I568" s="3">
        <v>11</v>
      </c>
      <c r="J568" s="3">
        <f t="shared" si="8"/>
        <v>737</v>
      </c>
    </row>
    <row r="569" spans="1:10" x14ac:dyDescent="0.25">
      <c r="A569" s="1" t="s">
        <v>601</v>
      </c>
      <c r="B569" s="2">
        <v>44344</v>
      </c>
      <c r="C569">
        <v>41</v>
      </c>
      <c r="D569" t="s">
        <v>309</v>
      </c>
      <c r="E569" t="s">
        <v>325</v>
      </c>
      <c r="F569" t="s">
        <v>333</v>
      </c>
      <c r="G569" s="1" t="s">
        <v>642</v>
      </c>
      <c r="H569" s="3">
        <v>30</v>
      </c>
      <c r="I569" s="3">
        <v>13</v>
      </c>
      <c r="J569" s="3">
        <f t="shared" si="8"/>
        <v>390</v>
      </c>
    </row>
    <row r="570" spans="1:10" x14ac:dyDescent="0.25">
      <c r="A570" s="1" t="s">
        <v>602</v>
      </c>
      <c r="B570" s="2">
        <v>44345</v>
      </c>
      <c r="C570">
        <v>51</v>
      </c>
      <c r="D570" t="s">
        <v>312</v>
      </c>
      <c r="E570" t="s">
        <v>326</v>
      </c>
      <c r="F570" t="s">
        <v>330</v>
      </c>
      <c r="G570" s="1" t="s">
        <v>641</v>
      </c>
      <c r="H570" s="3">
        <v>67</v>
      </c>
      <c r="I570" s="3">
        <v>14</v>
      </c>
      <c r="J570" s="3">
        <f t="shared" si="8"/>
        <v>938</v>
      </c>
    </row>
    <row r="571" spans="1:10" x14ac:dyDescent="0.25">
      <c r="A571" s="1" t="s">
        <v>603</v>
      </c>
      <c r="B571" s="2">
        <v>44346</v>
      </c>
      <c r="C571">
        <v>62</v>
      </c>
      <c r="D571" t="s">
        <v>313</v>
      </c>
      <c r="E571" t="s">
        <v>327</v>
      </c>
      <c r="F571" t="s">
        <v>331</v>
      </c>
      <c r="G571" s="1" t="s">
        <v>642</v>
      </c>
      <c r="H571" s="3">
        <v>30</v>
      </c>
      <c r="I571" s="3">
        <v>20</v>
      </c>
      <c r="J571" s="3">
        <f t="shared" si="8"/>
        <v>600</v>
      </c>
    </row>
    <row r="572" spans="1:10" x14ac:dyDescent="0.25">
      <c r="A572" s="1" t="s">
        <v>604</v>
      </c>
      <c r="B572" s="2">
        <v>44347</v>
      </c>
      <c r="C572">
        <v>17</v>
      </c>
      <c r="D572" t="s">
        <v>314</v>
      </c>
      <c r="E572" t="s">
        <v>328</v>
      </c>
      <c r="F572" t="s">
        <v>331</v>
      </c>
      <c r="G572" s="1" t="s">
        <v>641</v>
      </c>
      <c r="H572" s="3">
        <v>67</v>
      </c>
      <c r="I572" s="3">
        <v>11</v>
      </c>
      <c r="J572" s="3">
        <f t="shared" si="8"/>
        <v>737</v>
      </c>
    </row>
    <row r="573" spans="1:10" x14ac:dyDescent="0.25">
      <c r="A573" s="1" t="s">
        <v>605</v>
      </c>
      <c r="B573" s="2">
        <v>44348</v>
      </c>
      <c r="C573">
        <v>82</v>
      </c>
      <c r="D573" t="s">
        <v>315</v>
      </c>
      <c r="E573" t="s">
        <v>329</v>
      </c>
      <c r="F573" t="s">
        <v>332</v>
      </c>
      <c r="G573" s="1" t="s">
        <v>642</v>
      </c>
      <c r="H573" s="3">
        <v>30</v>
      </c>
      <c r="I573" s="3">
        <v>12</v>
      </c>
      <c r="J573" s="3">
        <f t="shared" si="8"/>
        <v>360</v>
      </c>
    </row>
    <row r="574" spans="1:10" x14ac:dyDescent="0.25">
      <c r="A574" s="1" t="s">
        <v>606</v>
      </c>
      <c r="B574" s="2">
        <v>44349</v>
      </c>
      <c r="C574">
        <v>19</v>
      </c>
      <c r="D574" t="s">
        <v>316</v>
      </c>
      <c r="E574" t="s">
        <v>322</v>
      </c>
      <c r="F574" t="s">
        <v>333</v>
      </c>
      <c r="G574" s="1" t="s">
        <v>641</v>
      </c>
      <c r="H574" s="3">
        <v>67</v>
      </c>
      <c r="I574" s="3">
        <v>1</v>
      </c>
      <c r="J574" s="3">
        <f t="shared" si="8"/>
        <v>67</v>
      </c>
    </row>
    <row r="575" spans="1:10" x14ac:dyDescent="0.25">
      <c r="A575" s="1" t="s">
        <v>607</v>
      </c>
      <c r="B575" s="2">
        <v>44350</v>
      </c>
      <c r="C575">
        <v>20</v>
      </c>
      <c r="D575" t="s">
        <v>317</v>
      </c>
      <c r="E575" t="s">
        <v>323</v>
      </c>
      <c r="F575" t="s">
        <v>330</v>
      </c>
      <c r="G575" s="1" t="s">
        <v>642</v>
      </c>
      <c r="H575" s="3">
        <v>30</v>
      </c>
      <c r="I575" s="3">
        <v>13</v>
      </c>
      <c r="J575" s="3">
        <f t="shared" si="8"/>
        <v>390</v>
      </c>
    </row>
    <row r="576" spans="1:10" x14ac:dyDescent="0.25">
      <c r="A576" s="1" t="s">
        <v>608</v>
      </c>
      <c r="B576" s="2">
        <v>44351</v>
      </c>
      <c r="C576">
        <v>111</v>
      </c>
      <c r="D576" t="s">
        <v>318</v>
      </c>
      <c r="E576" t="s">
        <v>324</v>
      </c>
      <c r="F576" t="s">
        <v>331</v>
      </c>
      <c r="G576" s="1" t="s">
        <v>641</v>
      </c>
      <c r="H576" s="3">
        <v>67</v>
      </c>
      <c r="I576" s="3">
        <v>14</v>
      </c>
      <c r="J576" s="3">
        <f t="shared" si="8"/>
        <v>938</v>
      </c>
    </row>
    <row r="577" spans="1:10" x14ac:dyDescent="0.25">
      <c r="A577" s="1" t="s">
        <v>609</v>
      </c>
      <c r="B577" s="2">
        <v>44352</v>
      </c>
      <c r="C577">
        <v>11</v>
      </c>
      <c r="D577" t="s">
        <v>319</v>
      </c>
      <c r="E577" t="s">
        <v>325</v>
      </c>
      <c r="F577" t="s">
        <v>331</v>
      </c>
      <c r="G577" s="1" t="s">
        <v>642</v>
      </c>
      <c r="H577" s="3">
        <v>30</v>
      </c>
      <c r="I577" s="3">
        <v>9</v>
      </c>
      <c r="J577" s="3">
        <f t="shared" si="8"/>
        <v>270</v>
      </c>
    </row>
    <row r="578" spans="1:10" x14ac:dyDescent="0.25">
      <c r="A578" s="1" t="s">
        <v>610</v>
      </c>
      <c r="B578" s="2">
        <v>44353</v>
      </c>
      <c r="C578">
        <v>22</v>
      </c>
      <c r="D578" t="s">
        <v>310</v>
      </c>
      <c r="E578" t="s">
        <v>326</v>
      </c>
      <c r="F578" t="s">
        <v>332</v>
      </c>
      <c r="G578" s="1" t="s">
        <v>641</v>
      </c>
      <c r="H578" s="3">
        <v>67</v>
      </c>
      <c r="I578" s="3">
        <v>9</v>
      </c>
      <c r="J578" s="3">
        <f t="shared" si="8"/>
        <v>603</v>
      </c>
    </row>
    <row r="579" spans="1:10" x14ac:dyDescent="0.25">
      <c r="A579" s="1" t="s">
        <v>611</v>
      </c>
      <c r="B579" s="2">
        <v>44354</v>
      </c>
      <c r="C579">
        <v>31</v>
      </c>
      <c r="D579" t="s">
        <v>311</v>
      </c>
      <c r="E579" t="s">
        <v>327</v>
      </c>
      <c r="F579" t="s">
        <v>333</v>
      </c>
      <c r="G579" s="1" t="s">
        <v>642</v>
      </c>
      <c r="H579" s="3">
        <v>30</v>
      </c>
      <c r="I579" s="3">
        <v>8</v>
      </c>
      <c r="J579" s="3">
        <f t="shared" ref="J579:J642" si="9">H579*I579</f>
        <v>240</v>
      </c>
    </row>
    <row r="580" spans="1:10" x14ac:dyDescent="0.25">
      <c r="A580" s="1" t="s">
        <v>612</v>
      </c>
      <c r="B580" s="2">
        <v>44355</v>
      </c>
      <c r="C580">
        <v>41</v>
      </c>
      <c r="D580" t="s">
        <v>309</v>
      </c>
      <c r="E580" t="s">
        <v>328</v>
      </c>
      <c r="F580" t="s">
        <v>330</v>
      </c>
      <c r="G580" s="1" t="s">
        <v>641</v>
      </c>
      <c r="H580" s="3">
        <v>67</v>
      </c>
      <c r="I580" s="3">
        <v>7</v>
      </c>
      <c r="J580" s="3">
        <f t="shared" si="9"/>
        <v>469</v>
      </c>
    </row>
    <row r="581" spans="1:10" x14ac:dyDescent="0.25">
      <c r="A581" s="1" t="s">
        <v>613</v>
      </c>
      <c r="B581" s="2">
        <v>44356</v>
      </c>
      <c r="C581">
        <v>51</v>
      </c>
      <c r="D581" t="s">
        <v>312</v>
      </c>
      <c r="E581" t="s">
        <v>329</v>
      </c>
      <c r="F581" t="s">
        <v>331</v>
      </c>
      <c r="G581" s="1" t="s">
        <v>642</v>
      </c>
      <c r="H581" s="3">
        <v>30</v>
      </c>
      <c r="I581" s="3">
        <v>6</v>
      </c>
      <c r="J581" s="3">
        <f t="shared" si="9"/>
        <v>180</v>
      </c>
    </row>
    <row r="582" spans="1:10" x14ac:dyDescent="0.25">
      <c r="A582" s="1" t="s">
        <v>614</v>
      </c>
      <c r="B582" s="2">
        <v>44357</v>
      </c>
      <c r="C582">
        <v>62</v>
      </c>
      <c r="D582" t="s">
        <v>313</v>
      </c>
      <c r="E582" t="s">
        <v>322</v>
      </c>
      <c r="F582" t="s">
        <v>331</v>
      </c>
      <c r="G582" s="1" t="s">
        <v>641</v>
      </c>
      <c r="H582" s="3">
        <v>67</v>
      </c>
      <c r="I582" s="3">
        <v>6</v>
      </c>
      <c r="J582" s="3">
        <f t="shared" si="9"/>
        <v>402</v>
      </c>
    </row>
    <row r="583" spans="1:10" x14ac:dyDescent="0.25">
      <c r="A583" s="1" t="s">
        <v>615</v>
      </c>
      <c r="B583" s="2">
        <v>44358</v>
      </c>
      <c r="C583">
        <v>17</v>
      </c>
      <c r="D583" t="s">
        <v>314</v>
      </c>
      <c r="E583" t="s">
        <v>323</v>
      </c>
      <c r="F583" t="s">
        <v>332</v>
      </c>
      <c r="G583" s="1" t="s">
        <v>642</v>
      </c>
      <c r="H583" s="3">
        <v>30</v>
      </c>
      <c r="I583" s="3">
        <v>5</v>
      </c>
      <c r="J583" s="3">
        <f t="shared" si="9"/>
        <v>150</v>
      </c>
    </row>
    <row r="584" spans="1:10" x14ac:dyDescent="0.25">
      <c r="A584" s="1" t="s">
        <v>616</v>
      </c>
      <c r="B584" s="2">
        <v>44359</v>
      </c>
      <c r="C584">
        <v>82</v>
      </c>
      <c r="D584" t="s">
        <v>315</v>
      </c>
      <c r="E584" t="s">
        <v>324</v>
      </c>
      <c r="F584" t="s">
        <v>333</v>
      </c>
      <c r="G584" s="1" t="s">
        <v>641</v>
      </c>
      <c r="H584" s="3">
        <v>67</v>
      </c>
      <c r="I584" s="3">
        <v>5</v>
      </c>
      <c r="J584" s="3">
        <f t="shared" si="9"/>
        <v>335</v>
      </c>
    </row>
    <row r="585" spans="1:10" x14ac:dyDescent="0.25">
      <c r="A585" s="1" t="s">
        <v>617</v>
      </c>
      <c r="B585" s="2">
        <v>44360</v>
      </c>
      <c r="C585">
        <v>19</v>
      </c>
      <c r="D585" t="s">
        <v>316</v>
      </c>
      <c r="E585" t="s">
        <v>325</v>
      </c>
      <c r="F585" t="s">
        <v>330</v>
      </c>
      <c r="G585" s="1" t="s">
        <v>642</v>
      </c>
      <c r="H585" s="3">
        <v>30</v>
      </c>
      <c r="I585" s="3">
        <v>18</v>
      </c>
      <c r="J585" s="3">
        <f t="shared" si="9"/>
        <v>540</v>
      </c>
    </row>
    <row r="586" spans="1:10" x14ac:dyDescent="0.25">
      <c r="A586" s="1" t="s">
        <v>618</v>
      </c>
      <c r="B586" s="2">
        <v>44361</v>
      </c>
      <c r="C586">
        <v>20</v>
      </c>
      <c r="D586" t="s">
        <v>317</v>
      </c>
      <c r="E586" t="s">
        <v>326</v>
      </c>
      <c r="F586" t="s">
        <v>331</v>
      </c>
      <c r="G586" s="1" t="s">
        <v>641</v>
      </c>
      <c r="H586" s="3">
        <v>67</v>
      </c>
      <c r="I586" s="3">
        <v>17</v>
      </c>
      <c r="J586" s="3">
        <f t="shared" si="9"/>
        <v>1139</v>
      </c>
    </row>
    <row r="587" spans="1:10" x14ac:dyDescent="0.25">
      <c r="A587" s="1" t="s">
        <v>619</v>
      </c>
      <c r="B587" s="2">
        <v>44362</v>
      </c>
      <c r="C587">
        <v>111</v>
      </c>
      <c r="D587" t="s">
        <v>318</v>
      </c>
      <c r="E587" t="s">
        <v>327</v>
      </c>
      <c r="F587" t="s">
        <v>331</v>
      </c>
      <c r="G587" s="1" t="s">
        <v>642</v>
      </c>
      <c r="H587" s="3">
        <v>30</v>
      </c>
      <c r="I587" s="3">
        <v>16</v>
      </c>
      <c r="J587" s="3">
        <f t="shared" si="9"/>
        <v>480</v>
      </c>
    </row>
    <row r="588" spans="1:10" x14ac:dyDescent="0.25">
      <c r="A588" s="1" t="s">
        <v>620</v>
      </c>
      <c r="B588" s="2">
        <v>44363</v>
      </c>
      <c r="C588">
        <v>11</v>
      </c>
      <c r="D588" t="s">
        <v>319</v>
      </c>
      <c r="E588" t="s">
        <v>328</v>
      </c>
      <c r="F588" t="s">
        <v>332</v>
      </c>
      <c r="G588" s="1" t="s">
        <v>641</v>
      </c>
      <c r="H588" s="3">
        <v>67</v>
      </c>
      <c r="I588" s="3">
        <v>19</v>
      </c>
      <c r="J588" s="3">
        <f t="shared" si="9"/>
        <v>1273</v>
      </c>
    </row>
    <row r="589" spans="1:10" x14ac:dyDescent="0.25">
      <c r="A589" s="1" t="s">
        <v>621</v>
      </c>
      <c r="B589" s="2">
        <v>44364</v>
      </c>
      <c r="C589">
        <v>22</v>
      </c>
      <c r="D589" t="s">
        <v>310</v>
      </c>
      <c r="E589" t="s">
        <v>329</v>
      </c>
      <c r="F589" t="s">
        <v>333</v>
      </c>
      <c r="G589" s="1" t="s">
        <v>642</v>
      </c>
      <c r="H589" s="3">
        <v>30</v>
      </c>
      <c r="I589" s="3">
        <v>22</v>
      </c>
      <c r="J589" s="3">
        <f t="shared" si="9"/>
        <v>660</v>
      </c>
    </row>
    <row r="590" spans="1:10" x14ac:dyDescent="0.25">
      <c r="A590" s="1" t="s">
        <v>622</v>
      </c>
      <c r="B590" s="2">
        <v>44365</v>
      </c>
      <c r="C590">
        <v>31</v>
      </c>
      <c r="D590" t="s">
        <v>311</v>
      </c>
      <c r="E590" t="s">
        <v>322</v>
      </c>
      <c r="F590" t="s">
        <v>330</v>
      </c>
      <c r="G590" s="1" t="s">
        <v>641</v>
      </c>
      <c r="H590" s="3">
        <v>67</v>
      </c>
      <c r="I590" s="3">
        <v>25</v>
      </c>
      <c r="J590" s="3">
        <f t="shared" si="9"/>
        <v>1675</v>
      </c>
    </row>
    <row r="591" spans="1:10" x14ac:dyDescent="0.25">
      <c r="A591" s="1" t="s">
        <v>623</v>
      </c>
      <c r="B591" s="2">
        <v>44366</v>
      </c>
      <c r="C591">
        <v>41</v>
      </c>
      <c r="D591" t="s">
        <v>309</v>
      </c>
      <c r="E591" t="s">
        <v>323</v>
      </c>
      <c r="F591" t="s">
        <v>331</v>
      </c>
      <c r="G591" s="1" t="s">
        <v>642</v>
      </c>
      <c r="H591" s="3">
        <v>30</v>
      </c>
      <c r="I591" s="3">
        <v>3</v>
      </c>
      <c r="J591" s="3">
        <f t="shared" si="9"/>
        <v>90</v>
      </c>
    </row>
    <row r="592" spans="1:10" x14ac:dyDescent="0.25">
      <c r="A592" s="1" t="s">
        <v>624</v>
      </c>
      <c r="B592" s="2">
        <v>44367</v>
      </c>
      <c r="C592">
        <v>51</v>
      </c>
      <c r="D592" t="s">
        <v>312</v>
      </c>
      <c r="E592" t="s">
        <v>324</v>
      </c>
      <c r="F592" t="s">
        <v>331</v>
      </c>
      <c r="G592" s="1" t="s">
        <v>641</v>
      </c>
      <c r="H592" s="3">
        <v>67</v>
      </c>
      <c r="I592" s="3">
        <v>1</v>
      </c>
      <c r="J592" s="3">
        <f t="shared" si="9"/>
        <v>67</v>
      </c>
    </row>
    <row r="593" spans="1:10" x14ac:dyDescent="0.25">
      <c r="A593" s="1" t="s">
        <v>625</v>
      </c>
      <c r="B593" s="2">
        <v>44368</v>
      </c>
      <c r="C593">
        <v>62</v>
      </c>
      <c r="D593" t="s">
        <v>313</v>
      </c>
      <c r="E593" t="s">
        <v>325</v>
      </c>
      <c r="F593" t="s">
        <v>332</v>
      </c>
      <c r="G593" s="1" t="s">
        <v>642</v>
      </c>
      <c r="H593" s="3">
        <v>30</v>
      </c>
      <c r="I593" s="3">
        <v>2</v>
      </c>
      <c r="J593" s="3">
        <f t="shared" si="9"/>
        <v>60</v>
      </c>
    </row>
    <row r="594" spans="1:10" x14ac:dyDescent="0.25">
      <c r="A594" s="1" t="s">
        <v>626</v>
      </c>
      <c r="B594" s="2">
        <v>44369</v>
      </c>
      <c r="C594">
        <v>17</v>
      </c>
      <c r="D594" t="s">
        <v>314</v>
      </c>
      <c r="E594" t="s">
        <v>326</v>
      </c>
      <c r="F594" t="s">
        <v>333</v>
      </c>
      <c r="G594" s="1" t="s">
        <v>641</v>
      </c>
      <c r="H594" s="3">
        <v>67</v>
      </c>
      <c r="I594" s="3">
        <v>3</v>
      </c>
      <c r="J594" s="3">
        <f t="shared" si="9"/>
        <v>201</v>
      </c>
    </row>
    <row r="595" spans="1:10" x14ac:dyDescent="0.25">
      <c r="A595" s="1" t="s">
        <v>627</v>
      </c>
      <c r="B595" s="2">
        <v>44370</v>
      </c>
      <c r="C595">
        <v>82</v>
      </c>
      <c r="D595" t="s">
        <v>315</v>
      </c>
      <c r="E595" t="s">
        <v>327</v>
      </c>
      <c r="F595" t="s">
        <v>330</v>
      </c>
      <c r="G595" s="1" t="s">
        <v>642</v>
      </c>
      <c r="H595" s="3">
        <v>30</v>
      </c>
      <c r="I595" s="3">
        <v>4</v>
      </c>
      <c r="J595" s="3">
        <f t="shared" si="9"/>
        <v>120</v>
      </c>
    </row>
    <row r="596" spans="1:10" x14ac:dyDescent="0.25">
      <c r="A596" s="1" t="s">
        <v>628</v>
      </c>
      <c r="B596" s="2">
        <v>44371</v>
      </c>
      <c r="C596">
        <v>19</v>
      </c>
      <c r="D596" t="s">
        <v>316</v>
      </c>
      <c r="E596" t="s">
        <v>328</v>
      </c>
      <c r="F596" t="s">
        <v>331</v>
      </c>
      <c r="G596" s="1" t="s">
        <v>639</v>
      </c>
      <c r="H596" s="3">
        <v>233</v>
      </c>
      <c r="I596" s="3">
        <v>9</v>
      </c>
      <c r="J596" s="3">
        <f t="shared" si="9"/>
        <v>2097</v>
      </c>
    </row>
    <row r="597" spans="1:10" x14ac:dyDescent="0.25">
      <c r="A597" s="1" t="s">
        <v>629</v>
      </c>
      <c r="B597" s="2">
        <v>44372</v>
      </c>
      <c r="C597">
        <v>20</v>
      </c>
      <c r="D597" t="s">
        <v>317</v>
      </c>
      <c r="E597" t="s">
        <v>329</v>
      </c>
      <c r="F597" t="s">
        <v>331</v>
      </c>
      <c r="G597" s="1" t="s">
        <v>640</v>
      </c>
      <c r="H597" s="3">
        <v>150</v>
      </c>
      <c r="I597" s="3">
        <v>5</v>
      </c>
      <c r="J597" s="3">
        <f t="shared" si="9"/>
        <v>750</v>
      </c>
    </row>
    <row r="598" spans="1:10" x14ac:dyDescent="0.25">
      <c r="A598" s="1" t="s">
        <v>630</v>
      </c>
      <c r="B598" s="2">
        <v>44373</v>
      </c>
      <c r="C598">
        <v>111</v>
      </c>
      <c r="D598" t="s">
        <v>318</v>
      </c>
      <c r="E598" t="s">
        <v>322</v>
      </c>
      <c r="F598" t="s">
        <v>332</v>
      </c>
      <c r="G598" s="1" t="s">
        <v>639</v>
      </c>
      <c r="H598" s="3">
        <v>233</v>
      </c>
      <c r="I598" s="3">
        <v>7</v>
      </c>
      <c r="J598" s="3">
        <f t="shared" si="9"/>
        <v>1631</v>
      </c>
    </row>
    <row r="599" spans="1:10" x14ac:dyDescent="0.25">
      <c r="A599" s="1" t="s">
        <v>631</v>
      </c>
      <c r="B599" s="2">
        <v>44374</v>
      </c>
      <c r="C599">
        <v>11</v>
      </c>
      <c r="D599" t="s">
        <v>319</v>
      </c>
      <c r="E599" t="s">
        <v>323</v>
      </c>
      <c r="F599" t="s">
        <v>333</v>
      </c>
      <c r="G599" s="1" t="s">
        <v>640</v>
      </c>
      <c r="H599" s="3">
        <v>150</v>
      </c>
      <c r="I599" s="3">
        <v>8</v>
      </c>
      <c r="J599" s="3">
        <f t="shared" si="9"/>
        <v>1200</v>
      </c>
    </row>
    <row r="600" spans="1:10" x14ac:dyDescent="0.25">
      <c r="A600" s="1" t="s">
        <v>632</v>
      </c>
      <c r="B600" s="2">
        <v>44375</v>
      </c>
      <c r="C600">
        <v>22</v>
      </c>
      <c r="D600" t="s">
        <v>310</v>
      </c>
      <c r="E600" t="s">
        <v>324</v>
      </c>
      <c r="F600" t="s">
        <v>330</v>
      </c>
      <c r="G600" s="1" t="s">
        <v>639</v>
      </c>
      <c r="H600" s="3">
        <v>233</v>
      </c>
      <c r="I600" s="3">
        <v>12</v>
      </c>
      <c r="J600" s="3">
        <f t="shared" si="9"/>
        <v>2796</v>
      </c>
    </row>
    <row r="601" spans="1:10" x14ac:dyDescent="0.25">
      <c r="A601" s="1" t="s">
        <v>633</v>
      </c>
      <c r="B601" s="2">
        <v>44376</v>
      </c>
      <c r="C601">
        <v>31</v>
      </c>
      <c r="D601" t="s">
        <v>311</v>
      </c>
      <c r="E601" t="s">
        <v>325</v>
      </c>
      <c r="F601" t="s">
        <v>331</v>
      </c>
      <c r="G601" s="1" t="s">
        <v>640</v>
      </c>
      <c r="H601" s="3">
        <v>150</v>
      </c>
      <c r="I601" s="3">
        <v>11</v>
      </c>
      <c r="J601" s="3">
        <f t="shared" si="9"/>
        <v>1650</v>
      </c>
    </row>
    <row r="602" spans="1:10" x14ac:dyDescent="0.25">
      <c r="A602" s="1" t="s">
        <v>634</v>
      </c>
      <c r="B602" s="2">
        <v>44377</v>
      </c>
      <c r="C602">
        <v>41</v>
      </c>
      <c r="D602" t="s">
        <v>309</v>
      </c>
      <c r="E602" t="s">
        <v>326</v>
      </c>
      <c r="F602" t="s">
        <v>331</v>
      </c>
      <c r="G602" s="1" t="s">
        <v>639</v>
      </c>
      <c r="H602" s="3">
        <v>233</v>
      </c>
      <c r="I602" s="3">
        <v>13</v>
      </c>
      <c r="J602" s="3">
        <f t="shared" si="9"/>
        <v>3029</v>
      </c>
    </row>
    <row r="603" spans="1:10" x14ac:dyDescent="0.25">
      <c r="A603" s="1" t="s">
        <v>635</v>
      </c>
      <c r="B603" s="2">
        <v>44378</v>
      </c>
      <c r="C603">
        <v>51</v>
      </c>
      <c r="D603" t="s">
        <v>312</v>
      </c>
      <c r="E603" t="s">
        <v>327</v>
      </c>
      <c r="F603" t="s">
        <v>332</v>
      </c>
      <c r="G603" s="1" t="s">
        <v>640</v>
      </c>
      <c r="H603" s="3">
        <v>150</v>
      </c>
      <c r="I603" s="3">
        <v>14</v>
      </c>
      <c r="J603" s="3">
        <f t="shared" si="9"/>
        <v>2100</v>
      </c>
    </row>
    <row r="604" spans="1:10" x14ac:dyDescent="0.25">
      <c r="A604" s="1" t="s">
        <v>636</v>
      </c>
      <c r="B604" s="2">
        <v>44379</v>
      </c>
      <c r="C604">
        <v>62</v>
      </c>
      <c r="D604" t="s">
        <v>313</v>
      </c>
      <c r="E604" t="s">
        <v>328</v>
      </c>
      <c r="F604" t="s">
        <v>333</v>
      </c>
      <c r="G604" s="1" t="s">
        <v>639</v>
      </c>
      <c r="H604" s="3">
        <v>233</v>
      </c>
      <c r="I604" s="3">
        <v>20</v>
      </c>
      <c r="J604" s="3">
        <f t="shared" si="9"/>
        <v>4660</v>
      </c>
    </row>
    <row r="605" spans="1:10" x14ac:dyDescent="0.25">
      <c r="A605" s="1" t="s">
        <v>637</v>
      </c>
      <c r="B605" s="2">
        <v>44364</v>
      </c>
      <c r="C605">
        <v>17</v>
      </c>
      <c r="D605" t="s">
        <v>314</v>
      </c>
      <c r="E605" t="s">
        <v>329</v>
      </c>
      <c r="F605" t="s">
        <v>330</v>
      </c>
      <c r="G605" s="1" t="s">
        <v>640</v>
      </c>
      <c r="H605" s="3">
        <v>150</v>
      </c>
      <c r="I605" s="3">
        <v>11</v>
      </c>
      <c r="J605" s="3">
        <f t="shared" si="9"/>
        <v>1650</v>
      </c>
    </row>
    <row r="606" spans="1:10" x14ac:dyDescent="0.25">
      <c r="A606" s="1" t="s">
        <v>643</v>
      </c>
      <c r="B606" s="2">
        <v>44365</v>
      </c>
      <c r="C606">
        <v>11</v>
      </c>
      <c r="D606" t="s">
        <v>319</v>
      </c>
      <c r="E606" t="s">
        <v>322</v>
      </c>
      <c r="F606" t="s">
        <v>330</v>
      </c>
      <c r="G606" s="1" t="s">
        <v>638</v>
      </c>
      <c r="H606" s="3">
        <v>123</v>
      </c>
      <c r="I606" s="3">
        <v>12</v>
      </c>
      <c r="J606" s="3">
        <f t="shared" si="9"/>
        <v>1476</v>
      </c>
    </row>
    <row r="607" spans="1:10" x14ac:dyDescent="0.25">
      <c r="A607" s="1" t="s">
        <v>644</v>
      </c>
      <c r="B607" s="2">
        <v>44366</v>
      </c>
      <c r="C607">
        <v>22</v>
      </c>
      <c r="D607" t="s">
        <v>310</v>
      </c>
      <c r="E607" t="s">
        <v>323</v>
      </c>
      <c r="F607" t="s">
        <v>331</v>
      </c>
      <c r="G607" s="1" t="s">
        <v>639</v>
      </c>
      <c r="H607" s="3">
        <v>233</v>
      </c>
      <c r="I607" s="3">
        <v>1</v>
      </c>
      <c r="J607" s="3">
        <f t="shared" si="9"/>
        <v>233</v>
      </c>
    </row>
    <row r="608" spans="1:10" x14ac:dyDescent="0.25">
      <c r="A608" s="1" t="s">
        <v>645</v>
      </c>
      <c r="B608" s="2">
        <v>44367</v>
      </c>
      <c r="C608">
        <v>31</v>
      </c>
      <c r="D608" t="s">
        <v>311</v>
      </c>
      <c r="E608" t="s">
        <v>324</v>
      </c>
      <c r="F608" t="s">
        <v>332</v>
      </c>
      <c r="G608" s="1" t="s">
        <v>640</v>
      </c>
      <c r="H608" s="3">
        <v>150</v>
      </c>
      <c r="I608" s="3">
        <v>13</v>
      </c>
      <c r="J608" s="3">
        <f t="shared" si="9"/>
        <v>1950</v>
      </c>
    </row>
    <row r="609" spans="1:10" x14ac:dyDescent="0.25">
      <c r="A609" s="1" t="s">
        <v>646</v>
      </c>
      <c r="B609" s="2">
        <v>44368</v>
      </c>
      <c r="C609">
        <v>41</v>
      </c>
      <c r="D609" t="s">
        <v>309</v>
      </c>
      <c r="E609" t="s">
        <v>325</v>
      </c>
      <c r="F609" t="s">
        <v>333</v>
      </c>
      <c r="G609" s="1" t="s">
        <v>641</v>
      </c>
      <c r="H609" s="3">
        <v>67</v>
      </c>
      <c r="I609" s="3">
        <v>14</v>
      </c>
      <c r="J609" s="3">
        <f t="shared" si="9"/>
        <v>938</v>
      </c>
    </row>
    <row r="610" spans="1:10" x14ac:dyDescent="0.25">
      <c r="A610" s="1" t="s">
        <v>647</v>
      </c>
      <c r="B610" s="2">
        <v>44369</v>
      </c>
      <c r="C610">
        <v>51</v>
      </c>
      <c r="D610" t="s">
        <v>312</v>
      </c>
      <c r="E610" t="s">
        <v>326</v>
      </c>
      <c r="F610" t="s">
        <v>330</v>
      </c>
      <c r="G610" s="1" t="s">
        <v>642</v>
      </c>
      <c r="H610" s="3">
        <v>30</v>
      </c>
      <c r="I610" s="3">
        <v>9</v>
      </c>
      <c r="J610" s="3">
        <f t="shared" si="9"/>
        <v>270</v>
      </c>
    </row>
    <row r="611" spans="1:10" x14ac:dyDescent="0.25">
      <c r="A611" s="1" t="s">
        <v>648</v>
      </c>
      <c r="B611" s="2">
        <v>44370</v>
      </c>
      <c r="C611">
        <v>62</v>
      </c>
      <c r="D611" t="s">
        <v>313</v>
      </c>
      <c r="E611" t="s">
        <v>327</v>
      </c>
      <c r="F611" t="s">
        <v>331</v>
      </c>
      <c r="G611" s="1" t="s">
        <v>638</v>
      </c>
      <c r="H611" s="3">
        <v>123</v>
      </c>
      <c r="I611" s="3">
        <v>9</v>
      </c>
      <c r="J611" s="3">
        <f t="shared" si="9"/>
        <v>1107</v>
      </c>
    </row>
    <row r="612" spans="1:10" x14ac:dyDescent="0.25">
      <c r="A612" s="1" t="s">
        <v>649</v>
      </c>
      <c r="B612" s="2">
        <v>44371</v>
      </c>
      <c r="C612">
        <v>17</v>
      </c>
      <c r="D612" t="s">
        <v>314</v>
      </c>
      <c r="E612" t="s">
        <v>328</v>
      </c>
      <c r="F612" t="s">
        <v>332</v>
      </c>
      <c r="G612" s="1" t="s">
        <v>639</v>
      </c>
      <c r="H612" s="3">
        <v>233</v>
      </c>
      <c r="I612" s="3">
        <v>8</v>
      </c>
      <c r="J612" s="3">
        <f t="shared" si="9"/>
        <v>1864</v>
      </c>
    </row>
    <row r="613" spans="1:10" x14ac:dyDescent="0.25">
      <c r="A613" s="1" t="s">
        <v>650</v>
      </c>
      <c r="B613" s="2">
        <v>44372</v>
      </c>
      <c r="C613">
        <v>82</v>
      </c>
      <c r="D613" t="s">
        <v>315</v>
      </c>
      <c r="E613" t="s">
        <v>329</v>
      </c>
      <c r="F613" t="s">
        <v>333</v>
      </c>
      <c r="G613" s="1" t="s">
        <v>640</v>
      </c>
      <c r="H613" s="3">
        <v>150</v>
      </c>
      <c r="I613" s="3">
        <v>7</v>
      </c>
      <c r="J613" s="3">
        <f t="shared" si="9"/>
        <v>1050</v>
      </c>
    </row>
    <row r="614" spans="1:10" x14ac:dyDescent="0.25">
      <c r="A614" s="1" t="s">
        <v>651</v>
      </c>
      <c r="B614" s="2">
        <v>44373</v>
      </c>
      <c r="C614">
        <v>19</v>
      </c>
      <c r="D614" t="s">
        <v>316</v>
      </c>
      <c r="E614" t="s">
        <v>322</v>
      </c>
      <c r="F614" t="s">
        <v>330</v>
      </c>
      <c r="G614" s="1" t="s">
        <v>638</v>
      </c>
      <c r="H614" s="3">
        <v>123</v>
      </c>
      <c r="I614" s="3">
        <v>6</v>
      </c>
      <c r="J614" s="3">
        <f t="shared" si="9"/>
        <v>738</v>
      </c>
    </row>
    <row r="615" spans="1:10" x14ac:dyDescent="0.25">
      <c r="A615" s="1" t="s">
        <v>652</v>
      </c>
      <c r="B615" s="2">
        <v>44094</v>
      </c>
      <c r="C615">
        <v>20</v>
      </c>
      <c r="D615" t="s">
        <v>317</v>
      </c>
      <c r="E615" t="s">
        <v>323</v>
      </c>
      <c r="F615" t="s">
        <v>331</v>
      </c>
      <c r="G615" s="1" t="s">
        <v>639</v>
      </c>
      <c r="H615" s="3">
        <v>233</v>
      </c>
      <c r="I615" s="3">
        <v>6</v>
      </c>
      <c r="J615" s="3">
        <f t="shared" si="9"/>
        <v>1398</v>
      </c>
    </row>
    <row r="616" spans="1:10" x14ac:dyDescent="0.25">
      <c r="A616" s="1" t="s">
        <v>653</v>
      </c>
      <c r="B616" s="2">
        <v>44095</v>
      </c>
      <c r="C616">
        <v>111</v>
      </c>
      <c r="D616" t="s">
        <v>318</v>
      </c>
      <c r="E616" t="s">
        <v>324</v>
      </c>
      <c r="F616" t="s">
        <v>332</v>
      </c>
      <c r="G616" s="1" t="s">
        <v>640</v>
      </c>
      <c r="H616" s="3">
        <v>150</v>
      </c>
      <c r="I616" s="3">
        <v>5</v>
      </c>
      <c r="J616" s="3">
        <f t="shared" si="9"/>
        <v>750</v>
      </c>
    </row>
    <row r="617" spans="1:10" x14ac:dyDescent="0.25">
      <c r="A617" s="1" t="s">
        <v>654</v>
      </c>
      <c r="B617" s="2">
        <v>44096</v>
      </c>
      <c r="C617">
        <v>11</v>
      </c>
      <c r="D617" t="s">
        <v>319</v>
      </c>
      <c r="E617" t="s">
        <v>325</v>
      </c>
      <c r="F617" t="s">
        <v>333</v>
      </c>
      <c r="G617" s="1" t="s">
        <v>641</v>
      </c>
      <c r="H617" s="3">
        <v>67</v>
      </c>
      <c r="I617" s="3">
        <v>5</v>
      </c>
      <c r="J617" s="3">
        <f t="shared" si="9"/>
        <v>335</v>
      </c>
    </row>
    <row r="618" spans="1:10" x14ac:dyDescent="0.25">
      <c r="A618" s="1" t="s">
        <v>655</v>
      </c>
      <c r="B618" s="2">
        <v>44097</v>
      </c>
      <c r="C618">
        <v>22</v>
      </c>
      <c r="D618" t="s">
        <v>310</v>
      </c>
      <c r="E618" t="s">
        <v>326</v>
      </c>
      <c r="F618" t="s">
        <v>330</v>
      </c>
      <c r="G618" s="1" t="s">
        <v>642</v>
      </c>
      <c r="H618" s="3">
        <v>30</v>
      </c>
      <c r="I618" s="3">
        <v>18</v>
      </c>
      <c r="J618" s="3">
        <f t="shared" si="9"/>
        <v>540</v>
      </c>
    </row>
    <row r="619" spans="1:10" x14ac:dyDescent="0.25">
      <c r="A619" s="1" t="s">
        <v>656</v>
      </c>
      <c r="B619" s="2">
        <v>44098</v>
      </c>
      <c r="C619">
        <v>31</v>
      </c>
      <c r="D619" t="s">
        <v>311</v>
      </c>
      <c r="E619" t="s">
        <v>327</v>
      </c>
      <c r="F619" t="s">
        <v>331</v>
      </c>
      <c r="G619" s="1" t="s">
        <v>638</v>
      </c>
      <c r="H619" s="3">
        <v>123</v>
      </c>
      <c r="I619" s="3">
        <v>17</v>
      </c>
      <c r="J619" s="3">
        <f t="shared" si="9"/>
        <v>2091</v>
      </c>
    </row>
    <row r="620" spans="1:10" x14ac:dyDescent="0.25">
      <c r="A620" s="1" t="s">
        <v>657</v>
      </c>
      <c r="B620" s="2">
        <v>44099</v>
      </c>
      <c r="C620">
        <v>41</v>
      </c>
      <c r="D620" t="s">
        <v>309</v>
      </c>
      <c r="E620" t="s">
        <v>328</v>
      </c>
      <c r="F620" t="s">
        <v>332</v>
      </c>
      <c r="G620" s="1" t="s">
        <v>639</v>
      </c>
      <c r="H620" s="3">
        <v>233</v>
      </c>
      <c r="I620" s="3">
        <v>16</v>
      </c>
      <c r="J620" s="3">
        <f t="shared" si="9"/>
        <v>3728</v>
      </c>
    </row>
    <row r="621" spans="1:10" x14ac:dyDescent="0.25">
      <c r="A621" s="1" t="s">
        <v>658</v>
      </c>
      <c r="B621" s="2">
        <v>44100</v>
      </c>
      <c r="C621">
        <v>51</v>
      </c>
      <c r="D621" t="s">
        <v>312</v>
      </c>
      <c r="E621" t="s">
        <v>329</v>
      </c>
      <c r="F621" t="s">
        <v>333</v>
      </c>
      <c r="G621" s="1" t="s">
        <v>640</v>
      </c>
      <c r="H621" s="3">
        <v>150</v>
      </c>
      <c r="I621" s="3">
        <v>19</v>
      </c>
      <c r="J621" s="3">
        <f t="shared" si="9"/>
        <v>2850</v>
      </c>
    </row>
    <row r="622" spans="1:10" x14ac:dyDescent="0.25">
      <c r="A622" s="1" t="s">
        <v>659</v>
      </c>
      <c r="B622" s="2">
        <v>44101</v>
      </c>
      <c r="C622">
        <v>62</v>
      </c>
      <c r="D622" t="s">
        <v>313</v>
      </c>
      <c r="E622" t="s">
        <v>322</v>
      </c>
      <c r="F622" t="s">
        <v>330</v>
      </c>
      <c r="G622" s="1" t="s">
        <v>638</v>
      </c>
      <c r="H622" s="3">
        <v>123</v>
      </c>
      <c r="I622" s="3">
        <v>22</v>
      </c>
      <c r="J622" s="3">
        <f t="shared" si="9"/>
        <v>2706</v>
      </c>
    </row>
    <row r="623" spans="1:10" x14ac:dyDescent="0.25">
      <c r="A623" s="1" t="s">
        <v>660</v>
      </c>
      <c r="B623" s="2">
        <v>44102</v>
      </c>
      <c r="C623">
        <v>17</v>
      </c>
      <c r="D623" t="s">
        <v>314</v>
      </c>
      <c r="E623" t="s">
        <v>323</v>
      </c>
      <c r="F623" t="s">
        <v>331</v>
      </c>
      <c r="G623" s="1" t="s">
        <v>639</v>
      </c>
      <c r="H623" s="3">
        <v>233</v>
      </c>
      <c r="I623" s="3">
        <v>25</v>
      </c>
      <c r="J623" s="3">
        <f t="shared" si="9"/>
        <v>5825</v>
      </c>
    </row>
    <row r="624" spans="1:10" x14ac:dyDescent="0.25">
      <c r="A624" s="1" t="s">
        <v>661</v>
      </c>
      <c r="B624" s="2">
        <v>44103</v>
      </c>
      <c r="C624">
        <v>82</v>
      </c>
      <c r="D624" t="s">
        <v>315</v>
      </c>
      <c r="E624" t="s">
        <v>324</v>
      </c>
      <c r="F624" t="s">
        <v>332</v>
      </c>
      <c r="G624" s="1" t="s">
        <v>640</v>
      </c>
      <c r="H624" s="3">
        <v>150</v>
      </c>
      <c r="I624" s="3">
        <v>3</v>
      </c>
      <c r="J624" s="3">
        <f t="shared" si="9"/>
        <v>450</v>
      </c>
    </row>
    <row r="625" spans="1:10" x14ac:dyDescent="0.25">
      <c r="A625" s="1" t="s">
        <v>662</v>
      </c>
      <c r="B625" s="2">
        <v>44104</v>
      </c>
      <c r="C625">
        <v>19</v>
      </c>
      <c r="D625" t="s">
        <v>316</v>
      </c>
      <c r="E625" t="s">
        <v>325</v>
      </c>
      <c r="F625" t="s">
        <v>333</v>
      </c>
      <c r="G625" s="1" t="s">
        <v>641</v>
      </c>
      <c r="H625" s="3">
        <v>67</v>
      </c>
      <c r="I625" s="3">
        <v>1</v>
      </c>
      <c r="J625" s="3">
        <f t="shared" si="9"/>
        <v>67</v>
      </c>
    </row>
    <row r="626" spans="1:10" x14ac:dyDescent="0.25">
      <c r="A626" s="1" t="s">
        <v>663</v>
      </c>
      <c r="B626" s="2">
        <v>44105</v>
      </c>
      <c r="C626">
        <v>20</v>
      </c>
      <c r="D626" t="s">
        <v>317</v>
      </c>
      <c r="E626" t="s">
        <v>326</v>
      </c>
      <c r="F626" t="s">
        <v>330</v>
      </c>
      <c r="G626" s="1" t="s">
        <v>642</v>
      </c>
      <c r="H626" s="3">
        <v>30</v>
      </c>
      <c r="I626" s="3">
        <v>2</v>
      </c>
      <c r="J626" s="3">
        <f t="shared" si="9"/>
        <v>60</v>
      </c>
    </row>
    <row r="627" spans="1:10" x14ac:dyDescent="0.25">
      <c r="A627" s="1" t="s">
        <v>664</v>
      </c>
      <c r="B627" s="2">
        <v>44106</v>
      </c>
      <c r="C627">
        <v>111</v>
      </c>
      <c r="D627" t="s">
        <v>318</v>
      </c>
      <c r="E627" t="s">
        <v>327</v>
      </c>
      <c r="F627" t="s">
        <v>331</v>
      </c>
      <c r="G627" s="1" t="s">
        <v>638</v>
      </c>
      <c r="H627" s="3">
        <v>123</v>
      </c>
      <c r="I627" s="3">
        <v>3</v>
      </c>
      <c r="J627" s="3">
        <f t="shared" si="9"/>
        <v>369</v>
      </c>
    </row>
    <row r="628" spans="1:10" x14ac:dyDescent="0.25">
      <c r="A628" s="1" t="s">
        <v>665</v>
      </c>
      <c r="B628" s="2">
        <v>44107</v>
      </c>
      <c r="C628">
        <v>11</v>
      </c>
      <c r="D628" t="s">
        <v>319</v>
      </c>
      <c r="E628" t="s">
        <v>328</v>
      </c>
      <c r="F628" t="s">
        <v>332</v>
      </c>
      <c r="G628" s="1" t="s">
        <v>639</v>
      </c>
      <c r="H628" s="3">
        <v>233</v>
      </c>
      <c r="I628" s="3">
        <v>4</v>
      </c>
      <c r="J628" s="3">
        <f t="shared" si="9"/>
        <v>932</v>
      </c>
    </row>
    <row r="629" spans="1:10" x14ac:dyDescent="0.25">
      <c r="A629" s="1" t="s">
        <v>666</v>
      </c>
      <c r="B629" s="2">
        <v>44108</v>
      </c>
      <c r="C629">
        <v>22</v>
      </c>
      <c r="D629" t="s">
        <v>310</v>
      </c>
      <c r="E629" t="s">
        <v>329</v>
      </c>
      <c r="F629" t="s">
        <v>333</v>
      </c>
      <c r="G629" s="1" t="s">
        <v>640</v>
      </c>
      <c r="H629" s="3">
        <v>150</v>
      </c>
      <c r="I629" s="3">
        <v>9</v>
      </c>
      <c r="J629" s="3">
        <f t="shared" si="9"/>
        <v>1350</v>
      </c>
    </row>
    <row r="630" spans="1:10" x14ac:dyDescent="0.25">
      <c r="A630" s="1" t="s">
        <v>667</v>
      </c>
      <c r="B630" s="2">
        <v>44094</v>
      </c>
      <c r="C630">
        <v>31</v>
      </c>
      <c r="D630" t="s">
        <v>311</v>
      </c>
      <c r="E630" t="s">
        <v>322</v>
      </c>
      <c r="F630" t="s">
        <v>330</v>
      </c>
      <c r="G630" s="1" t="s">
        <v>638</v>
      </c>
      <c r="H630" s="3">
        <v>123</v>
      </c>
      <c r="I630" s="3">
        <v>5</v>
      </c>
      <c r="J630" s="3">
        <f t="shared" si="9"/>
        <v>615</v>
      </c>
    </row>
    <row r="631" spans="1:10" x14ac:dyDescent="0.25">
      <c r="A631" s="1" t="s">
        <v>668</v>
      </c>
      <c r="B631" s="2">
        <v>44095</v>
      </c>
      <c r="C631">
        <v>41</v>
      </c>
      <c r="D631" t="s">
        <v>309</v>
      </c>
      <c r="E631" t="s">
        <v>323</v>
      </c>
      <c r="F631" t="s">
        <v>331</v>
      </c>
      <c r="G631" s="1" t="s">
        <v>639</v>
      </c>
      <c r="H631" s="3">
        <v>233</v>
      </c>
      <c r="I631" s="3">
        <v>7</v>
      </c>
      <c r="J631" s="3">
        <f t="shared" si="9"/>
        <v>1631</v>
      </c>
    </row>
    <row r="632" spans="1:10" x14ac:dyDescent="0.25">
      <c r="A632" s="1" t="s">
        <v>669</v>
      </c>
      <c r="B632" s="2">
        <v>44096</v>
      </c>
      <c r="C632">
        <v>51</v>
      </c>
      <c r="D632" t="s">
        <v>312</v>
      </c>
      <c r="E632" t="s">
        <v>324</v>
      </c>
      <c r="F632" t="s">
        <v>332</v>
      </c>
      <c r="G632" s="1" t="s">
        <v>640</v>
      </c>
      <c r="H632" s="3">
        <v>150</v>
      </c>
      <c r="I632" s="3">
        <v>8</v>
      </c>
      <c r="J632" s="3">
        <f t="shared" si="9"/>
        <v>1200</v>
      </c>
    </row>
    <row r="633" spans="1:10" x14ac:dyDescent="0.25">
      <c r="A633" s="1" t="s">
        <v>670</v>
      </c>
      <c r="B633" s="2">
        <v>44097</v>
      </c>
      <c r="C633">
        <v>62</v>
      </c>
      <c r="D633" t="s">
        <v>313</v>
      </c>
      <c r="E633" t="s">
        <v>325</v>
      </c>
      <c r="F633" t="s">
        <v>333</v>
      </c>
      <c r="G633" s="1" t="s">
        <v>641</v>
      </c>
      <c r="H633" s="3">
        <v>67</v>
      </c>
      <c r="I633" s="3">
        <v>12</v>
      </c>
      <c r="J633" s="3">
        <f t="shared" si="9"/>
        <v>804</v>
      </c>
    </row>
    <row r="634" spans="1:10" x14ac:dyDescent="0.25">
      <c r="A634" s="1" t="s">
        <v>671</v>
      </c>
      <c r="B634" s="2">
        <v>44098</v>
      </c>
      <c r="C634">
        <v>17</v>
      </c>
      <c r="D634" t="s">
        <v>314</v>
      </c>
      <c r="E634" t="s">
        <v>326</v>
      </c>
      <c r="F634" t="s">
        <v>330</v>
      </c>
      <c r="G634" s="1" t="s">
        <v>642</v>
      </c>
      <c r="H634" s="3">
        <v>30</v>
      </c>
      <c r="I634" s="3">
        <v>11</v>
      </c>
      <c r="J634" s="3">
        <f t="shared" si="9"/>
        <v>330</v>
      </c>
    </row>
    <row r="635" spans="1:10" x14ac:dyDescent="0.25">
      <c r="A635" s="1" t="s">
        <v>672</v>
      </c>
      <c r="B635" s="2">
        <v>44099</v>
      </c>
      <c r="C635">
        <v>82</v>
      </c>
      <c r="D635" t="s">
        <v>315</v>
      </c>
      <c r="E635" t="s">
        <v>327</v>
      </c>
      <c r="F635" t="s">
        <v>331</v>
      </c>
      <c r="G635" s="1" t="s">
        <v>638</v>
      </c>
      <c r="H635" s="3">
        <v>123</v>
      </c>
      <c r="I635" s="3">
        <v>13</v>
      </c>
      <c r="J635" s="3">
        <f t="shared" si="9"/>
        <v>1599</v>
      </c>
    </row>
    <row r="636" spans="1:10" x14ac:dyDescent="0.25">
      <c r="A636" s="1" t="s">
        <v>673</v>
      </c>
      <c r="B636" s="2">
        <v>44100</v>
      </c>
      <c r="C636">
        <v>19</v>
      </c>
      <c r="D636" t="s">
        <v>316</v>
      </c>
      <c r="E636" t="s">
        <v>328</v>
      </c>
      <c r="F636" t="s">
        <v>332</v>
      </c>
      <c r="G636" s="1" t="s">
        <v>639</v>
      </c>
      <c r="H636" s="3">
        <v>233</v>
      </c>
      <c r="I636" s="3">
        <v>14</v>
      </c>
      <c r="J636" s="3">
        <f t="shared" si="9"/>
        <v>3262</v>
      </c>
    </row>
    <row r="637" spans="1:10" x14ac:dyDescent="0.25">
      <c r="A637" s="1" t="s">
        <v>674</v>
      </c>
      <c r="B637" s="2">
        <v>44101</v>
      </c>
      <c r="C637">
        <v>20</v>
      </c>
      <c r="D637" t="s">
        <v>317</v>
      </c>
      <c r="E637" t="s">
        <v>329</v>
      </c>
      <c r="F637" t="s">
        <v>333</v>
      </c>
      <c r="G637" s="1" t="s">
        <v>640</v>
      </c>
      <c r="H637" s="3">
        <v>150</v>
      </c>
      <c r="I637" s="3">
        <v>20</v>
      </c>
      <c r="J637" s="3">
        <f t="shared" si="9"/>
        <v>3000</v>
      </c>
    </row>
    <row r="638" spans="1:10" x14ac:dyDescent="0.25">
      <c r="A638" s="1" t="s">
        <v>675</v>
      </c>
      <c r="B638" s="2">
        <v>44102</v>
      </c>
      <c r="C638">
        <v>111</v>
      </c>
      <c r="D638" t="s">
        <v>318</v>
      </c>
      <c r="E638" t="s">
        <v>322</v>
      </c>
      <c r="F638" t="s">
        <v>330</v>
      </c>
      <c r="G638" s="1" t="s">
        <v>638</v>
      </c>
      <c r="H638" s="3">
        <v>123</v>
      </c>
      <c r="I638" s="3">
        <v>11</v>
      </c>
      <c r="J638" s="3">
        <f t="shared" si="9"/>
        <v>1353</v>
      </c>
    </row>
    <row r="639" spans="1:10" x14ac:dyDescent="0.25">
      <c r="A639" s="1" t="s">
        <v>676</v>
      </c>
      <c r="B639" s="2">
        <v>44103</v>
      </c>
      <c r="C639">
        <v>11</v>
      </c>
      <c r="D639" t="s">
        <v>319</v>
      </c>
      <c r="E639" t="s">
        <v>323</v>
      </c>
      <c r="F639" t="s">
        <v>331</v>
      </c>
      <c r="G639" s="1" t="s">
        <v>639</v>
      </c>
      <c r="H639" s="3">
        <v>233</v>
      </c>
      <c r="I639" s="3">
        <v>12</v>
      </c>
      <c r="J639" s="3">
        <f t="shared" si="9"/>
        <v>2796</v>
      </c>
    </row>
    <row r="640" spans="1:10" x14ac:dyDescent="0.25">
      <c r="A640" s="1" t="s">
        <v>677</v>
      </c>
      <c r="B640" s="2">
        <v>44104</v>
      </c>
      <c r="C640">
        <v>22</v>
      </c>
      <c r="D640" t="s">
        <v>310</v>
      </c>
      <c r="E640" t="s">
        <v>324</v>
      </c>
      <c r="F640" t="s">
        <v>332</v>
      </c>
      <c r="G640" s="1" t="s">
        <v>640</v>
      </c>
      <c r="H640" s="3">
        <v>150</v>
      </c>
      <c r="I640" s="3">
        <v>1</v>
      </c>
      <c r="J640" s="3">
        <f t="shared" si="9"/>
        <v>150</v>
      </c>
    </row>
    <row r="641" spans="1:10" x14ac:dyDescent="0.25">
      <c r="A641" s="1" t="s">
        <v>678</v>
      </c>
      <c r="B641" s="2">
        <v>44105</v>
      </c>
      <c r="C641">
        <v>31</v>
      </c>
      <c r="D641" t="s">
        <v>311</v>
      </c>
      <c r="E641" t="s">
        <v>325</v>
      </c>
      <c r="F641" t="s">
        <v>333</v>
      </c>
      <c r="G641" s="1" t="s">
        <v>641</v>
      </c>
      <c r="H641" s="3">
        <v>67</v>
      </c>
      <c r="I641" s="3">
        <v>13</v>
      </c>
      <c r="J641" s="3">
        <f t="shared" si="9"/>
        <v>871</v>
      </c>
    </row>
    <row r="642" spans="1:10" x14ac:dyDescent="0.25">
      <c r="A642" s="1" t="s">
        <v>679</v>
      </c>
      <c r="B642" s="2">
        <v>44106</v>
      </c>
      <c r="C642">
        <v>41</v>
      </c>
      <c r="D642" t="s">
        <v>309</v>
      </c>
      <c r="E642" t="s">
        <v>326</v>
      </c>
      <c r="F642" t="s">
        <v>330</v>
      </c>
      <c r="G642" s="1" t="s">
        <v>642</v>
      </c>
      <c r="H642" s="3">
        <v>30</v>
      </c>
      <c r="I642" s="3">
        <v>14</v>
      </c>
      <c r="J642" s="3">
        <f t="shared" si="9"/>
        <v>420</v>
      </c>
    </row>
    <row r="643" spans="1:10" x14ac:dyDescent="0.25">
      <c r="A643" s="1" t="s">
        <v>680</v>
      </c>
      <c r="B643" s="2">
        <v>44107</v>
      </c>
      <c r="C643">
        <v>51</v>
      </c>
      <c r="D643" t="s">
        <v>312</v>
      </c>
      <c r="E643" t="s">
        <v>327</v>
      </c>
      <c r="F643" t="s">
        <v>331</v>
      </c>
      <c r="G643" s="1" t="s">
        <v>638</v>
      </c>
      <c r="H643" s="3">
        <v>123</v>
      </c>
      <c r="I643" s="3">
        <v>9</v>
      </c>
      <c r="J643" s="3">
        <f t="shared" ref="J643:J706" si="10">H643*I643</f>
        <v>1107</v>
      </c>
    </row>
    <row r="644" spans="1:10" x14ac:dyDescent="0.25">
      <c r="A644" s="1" t="s">
        <v>681</v>
      </c>
      <c r="B644" s="2">
        <v>44108</v>
      </c>
      <c r="C644">
        <v>62</v>
      </c>
      <c r="D644" t="s">
        <v>313</v>
      </c>
      <c r="E644" t="s">
        <v>328</v>
      </c>
      <c r="F644" t="s">
        <v>332</v>
      </c>
      <c r="G644" s="1" t="s">
        <v>639</v>
      </c>
      <c r="H644" s="3">
        <v>233</v>
      </c>
      <c r="I644" s="3">
        <v>9</v>
      </c>
      <c r="J644" s="3">
        <f t="shared" si="10"/>
        <v>2097</v>
      </c>
    </row>
    <row r="645" spans="1:10" x14ac:dyDescent="0.25">
      <c r="A645" s="1" t="s">
        <v>682</v>
      </c>
      <c r="B645" s="2">
        <v>44109</v>
      </c>
      <c r="C645">
        <v>17</v>
      </c>
      <c r="D645" t="s">
        <v>314</v>
      </c>
      <c r="E645" t="s">
        <v>329</v>
      </c>
      <c r="F645" t="s">
        <v>333</v>
      </c>
      <c r="G645" s="1" t="s">
        <v>640</v>
      </c>
      <c r="H645" s="3">
        <v>150</v>
      </c>
      <c r="I645" s="3">
        <v>8</v>
      </c>
      <c r="J645" s="3">
        <f t="shared" si="10"/>
        <v>1200</v>
      </c>
    </row>
    <row r="646" spans="1:10" x14ac:dyDescent="0.25">
      <c r="A646" s="1" t="s">
        <v>683</v>
      </c>
      <c r="B646" s="2">
        <v>44110</v>
      </c>
      <c r="C646">
        <v>82</v>
      </c>
      <c r="D646" t="s">
        <v>315</v>
      </c>
      <c r="E646" t="s">
        <v>322</v>
      </c>
      <c r="F646" t="s">
        <v>330</v>
      </c>
      <c r="G646" s="1" t="s">
        <v>638</v>
      </c>
      <c r="H646" s="3">
        <v>123</v>
      </c>
      <c r="I646" s="3">
        <v>7</v>
      </c>
      <c r="J646" s="3">
        <f t="shared" si="10"/>
        <v>861</v>
      </c>
    </row>
    <row r="647" spans="1:10" x14ac:dyDescent="0.25">
      <c r="A647" s="1" t="s">
        <v>684</v>
      </c>
      <c r="B647" s="2">
        <v>44111</v>
      </c>
      <c r="C647">
        <v>19</v>
      </c>
      <c r="D647" t="s">
        <v>316</v>
      </c>
      <c r="E647" t="s">
        <v>323</v>
      </c>
      <c r="F647" t="s">
        <v>331</v>
      </c>
      <c r="G647" s="1" t="s">
        <v>639</v>
      </c>
      <c r="H647" s="3">
        <v>233</v>
      </c>
      <c r="I647" s="3">
        <v>6</v>
      </c>
      <c r="J647" s="3">
        <f t="shared" si="10"/>
        <v>1398</v>
      </c>
    </row>
    <row r="648" spans="1:10" x14ac:dyDescent="0.25">
      <c r="A648" s="1" t="s">
        <v>685</v>
      </c>
      <c r="B648" s="2">
        <v>44112</v>
      </c>
      <c r="C648">
        <v>20</v>
      </c>
      <c r="D648" t="s">
        <v>317</v>
      </c>
      <c r="E648" t="s">
        <v>324</v>
      </c>
      <c r="F648" t="s">
        <v>332</v>
      </c>
      <c r="G648" s="1" t="s">
        <v>640</v>
      </c>
      <c r="H648" s="3">
        <v>150</v>
      </c>
      <c r="I648" s="3">
        <v>6</v>
      </c>
      <c r="J648" s="3">
        <f t="shared" si="10"/>
        <v>900</v>
      </c>
    </row>
    <row r="649" spans="1:10" x14ac:dyDescent="0.25">
      <c r="A649" s="1" t="s">
        <v>686</v>
      </c>
      <c r="B649" s="2">
        <v>44113</v>
      </c>
      <c r="C649">
        <v>111</v>
      </c>
      <c r="D649" t="s">
        <v>318</v>
      </c>
      <c r="E649" t="s">
        <v>325</v>
      </c>
      <c r="F649" t="s">
        <v>333</v>
      </c>
      <c r="G649" s="1" t="s">
        <v>641</v>
      </c>
      <c r="H649" s="3">
        <v>67</v>
      </c>
      <c r="I649" s="3">
        <v>5</v>
      </c>
      <c r="J649" s="3">
        <f t="shared" si="10"/>
        <v>335</v>
      </c>
    </row>
    <row r="650" spans="1:10" x14ac:dyDescent="0.25">
      <c r="A650" s="1" t="s">
        <v>687</v>
      </c>
      <c r="B650" s="2">
        <v>44114</v>
      </c>
      <c r="C650">
        <v>11</v>
      </c>
      <c r="D650" t="s">
        <v>319</v>
      </c>
      <c r="E650" t="s">
        <v>326</v>
      </c>
      <c r="F650" t="s">
        <v>330</v>
      </c>
      <c r="G650" s="1" t="s">
        <v>642</v>
      </c>
      <c r="H650" s="3">
        <v>30</v>
      </c>
      <c r="I650" s="3">
        <v>5</v>
      </c>
      <c r="J650" s="3">
        <f t="shared" si="10"/>
        <v>150</v>
      </c>
    </row>
    <row r="651" spans="1:10" x14ac:dyDescent="0.25">
      <c r="A651" s="1" t="s">
        <v>688</v>
      </c>
      <c r="B651" s="2">
        <v>44115</v>
      </c>
      <c r="C651">
        <v>22</v>
      </c>
      <c r="D651" t="s">
        <v>310</v>
      </c>
      <c r="E651" t="s">
        <v>327</v>
      </c>
      <c r="F651" t="s">
        <v>331</v>
      </c>
      <c r="G651" s="1" t="s">
        <v>638</v>
      </c>
      <c r="H651" s="3">
        <v>123</v>
      </c>
      <c r="I651" s="3">
        <v>18</v>
      </c>
      <c r="J651" s="3">
        <f t="shared" si="10"/>
        <v>2214</v>
      </c>
    </row>
    <row r="652" spans="1:10" x14ac:dyDescent="0.25">
      <c r="A652" s="1" t="s">
        <v>689</v>
      </c>
      <c r="B652" s="2">
        <v>44116</v>
      </c>
      <c r="C652">
        <v>31</v>
      </c>
      <c r="D652" t="s">
        <v>311</v>
      </c>
      <c r="E652" t="s">
        <v>328</v>
      </c>
      <c r="F652" t="s">
        <v>332</v>
      </c>
      <c r="G652" s="1" t="s">
        <v>639</v>
      </c>
      <c r="H652" s="3">
        <v>233</v>
      </c>
      <c r="I652" s="3">
        <v>17</v>
      </c>
      <c r="J652" s="3">
        <f t="shared" si="10"/>
        <v>3961</v>
      </c>
    </row>
    <row r="653" spans="1:10" x14ac:dyDescent="0.25">
      <c r="A653" s="1" t="s">
        <v>690</v>
      </c>
      <c r="B653" s="2">
        <v>44117</v>
      </c>
      <c r="C653">
        <v>41</v>
      </c>
      <c r="D653" t="s">
        <v>309</v>
      </c>
      <c r="E653" t="s">
        <v>329</v>
      </c>
      <c r="F653" t="s">
        <v>333</v>
      </c>
      <c r="G653" s="1" t="s">
        <v>640</v>
      </c>
      <c r="H653" s="3">
        <v>150</v>
      </c>
      <c r="I653" s="3">
        <v>16</v>
      </c>
      <c r="J653" s="3">
        <f t="shared" si="10"/>
        <v>2400</v>
      </c>
    </row>
    <row r="654" spans="1:10" x14ac:dyDescent="0.25">
      <c r="A654" s="1" t="s">
        <v>691</v>
      </c>
      <c r="B654" s="2">
        <v>44118</v>
      </c>
      <c r="C654">
        <v>51</v>
      </c>
      <c r="D654" t="s">
        <v>312</v>
      </c>
      <c r="E654" t="s">
        <v>322</v>
      </c>
      <c r="F654" t="s">
        <v>330</v>
      </c>
      <c r="G654" s="1" t="s">
        <v>638</v>
      </c>
      <c r="H654" s="3">
        <v>123</v>
      </c>
      <c r="I654" s="3">
        <v>19</v>
      </c>
      <c r="J654" s="3">
        <f t="shared" si="10"/>
        <v>2337</v>
      </c>
    </row>
    <row r="655" spans="1:10" x14ac:dyDescent="0.25">
      <c r="A655" s="1" t="s">
        <v>692</v>
      </c>
      <c r="B655" s="2">
        <v>44119</v>
      </c>
      <c r="C655">
        <v>62</v>
      </c>
      <c r="D655" t="s">
        <v>313</v>
      </c>
      <c r="E655" t="s">
        <v>323</v>
      </c>
      <c r="F655" t="s">
        <v>331</v>
      </c>
      <c r="G655" s="1" t="s">
        <v>639</v>
      </c>
      <c r="H655" s="3">
        <v>233</v>
      </c>
      <c r="I655" s="3">
        <v>22</v>
      </c>
      <c r="J655" s="3">
        <f t="shared" si="10"/>
        <v>5126</v>
      </c>
    </row>
    <row r="656" spans="1:10" x14ac:dyDescent="0.25">
      <c r="A656" s="1" t="s">
        <v>693</v>
      </c>
      <c r="B656" s="2">
        <v>44120</v>
      </c>
      <c r="C656">
        <v>17</v>
      </c>
      <c r="D656" t="s">
        <v>314</v>
      </c>
      <c r="E656" t="s">
        <v>324</v>
      </c>
      <c r="F656" t="s">
        <v>332</v>
      </c>
      <c r="G656" s="1" t="s">
        <v>640</v>
      </c>
      <c r="H656" s="3">
        <v>150</v>
      </c>
      <c r="I656" s="3">
        <v>1</v>
      </c>
      <c r="J656" s="3">
        <f t="shared" si="10"/>
        <v>150</v>
      </c>
    </row>
    <row r="657" spans="1:10" x14ac:dyDescent="0.25">
      <c r="A657" s="1" t="s">
        <v>694</v>
      </c>
      <c r="B657" s="2">
        <v>44121</v>
      </c>
      <c r="C657">
        <v>82</v>
      </c>
      <c r="D657" t="s">
        <v>315</v>
      </c>
      <c r="E657" t="s">
        <v>325</v>
      </c>
      <c r="F657" t="s">
        <v>333</v>
      </c>
      <c r="G657" s="1" t="s">
        <v>641</v>
      </c>
      <c r="H657" s="3">
        <v>67</v>
      </c>
      <c r="I657" s="3">
        <v>2</v>
      </c>
      <c r="J657" s="3">
        <f t="shared" si="10"/>
        <v>134</v>
      </c>
    </row>
    <row r="658" spans="1:10" x14ac:dyDescent="0.25">
      <c r="A658" s="1" t="s">
        <v>695</v>
      </c>
      <c r="B658" s="2">
        <v>44122</v>
      </c>
      <c r="C658">
        <v>19</v>
      </c>
      <c r="D658" t="s">
        <v>316</v>
      </c>
      <c r="E658" t="s">
        <v>326</v>
      </c>
      <c r="F658" t="s">
        <v>330</v>
      </c>
      <c r="G658" s="1" t="s">
        <v>642</v>
      </c>
      <c r="H658" s="3">
        <v>30</v>
      </c>
      <c r="I658" s="3">
        <v>3</v>
      </c>
      <c r="J658" s="3">
        <f t="shared" si="10"/>
        <v>90</v>
      </c>
    </row>
    <row r="659" spans="1:10" x14ac:dyDescent="0.25">
      <c r="A659" s="1" t="s">
        <v>696</v>
      </c>
      <c r="B659" s="2">
        <v>44123</v>
      </c>
      <c r="C659">
        <v>20</v>
      </c>
      <c r="D659" t="s">
        <v>317</v>
      </c>
      <c r="E659" t="s">
        <v>327</v>
      </c>
      <c r="F659" t="s">
        <v>331</v>
      </c>
      <c r="G659" s="1" t="s">
        <v>638</v>
      </c>
      <c r="H659" s="3">
        <v>123</v>
      </c>
      <c r="I659" s="3">
        <v>4</v>
      </c>
      <c r="J659" s="3">
        <f t="shared" si="10"/>
        <v>492</v>
      </c>
    </row>
    <row r="660" spans="1:10" x14ac:dyDescent="0.25">
      <c r="A660" s="1" t="s">
        <v>697</v>
      </c>
      <c r="B660" s="2">
        <v>44124</v>
      </c>
      <c r="C660">
        <v>111</v>
      </c>
      <c r="D660" t="s">
        <v>318</v>
      </c>
      <c r="E660" t="s">
        <v>328</v>
      </c>
      <c r="F660" t="s">
        <v>332</v>
      </c>
      <c r="G660" s="1" t="s">
        <v>639</v>
      </c>
      <c r="H660" s="3">
        <v>233</v>
      </c>
      <c r="I660" s="3">
        <v>9</v>
      </c>
      <c r="J660" s="3">
        <f t="shared" si="10"/>
        <v>2097</v>
      </c>
    </row>
    <row r="661" spans="1:10" x14ac:dyDescent="0.25">
      <c r="A661" s="1" t="s">
        <v>698</v>
      </c>
      <c r="B661" s="2">
        <v>44125</v>
      </c>
      <c r="C661">
        <v>11</v>
      </c>
      <c r="D661" t="s">
        <v>319</v>
      </c>
      <c r="E661" t="s">
        <v>329</v>
      </c>
      <c r="F661" t="s">
        <v>333</v>
      </c>
      <c r="G661" s="1" t="s">
        <v>640</v>
      </c>
      <c r="H661" s="3">
        <v>150</v>
      </c>
      <c r="I661" s="3">
        <v>5</v>
      </c>
      <c r="J661" s="3">
        <f t="shared" si="10"/>
        <v>750</v>
      </c>
    </row>
    <row r="662" spans="1:10" x14ac:dyDescent="0.25">
      <c r="A662" s="1" t="s">
        <v>699</v>
      </c>
      <c r="B662" s="2">
        <v>44126</v>
      </c>
      <c r="C662">
        <v>22</v>
      </c>
      <c r="D662" t="s">
        <v>310</v>
      </c>
      <c r="E662" t="s">
        <v>322</v>
      </c>
      <c r="F662" t="s">
        <v>330</v>
      </c>
      <c r="G662" s="1" t="s">
        <v>638</v>
      </c>
      <c r="H662" s="3">
        <v>123</v>
      </c>
      <c r="I662" s="3">
        <v>7</v>
      </c>
      <c r="J662" s="3">
        <f t="shared" si="10"/>
        <v>861</v>
      </c>
    </row>
    <row r="663" spans="1:10" x14ac:dyDescent="0.25">
      <c r="A663" s="1" t="s">
        <v>700</v>
      </c>
      <c r="B663" s="2">
        <v>44127</v>
      </c>
      <c r="C663">
        <v>31</v>
      </c>
      <c r="D663" t="s">
        <v>311</v>
      </c>
      <c r="E663" t="s">
        <v>323</v>
      </c>
      <c r="F663" t="s">
        <v>331</v>
      </c>
      <c r="G663" s="1" t="s">
        <v>639</v>
      </c>
      <c r="H663" s="3">
        <v>233</v>
      </c>
      <c r="I663" s="3">
        <v>8</v>
      </c>
      <c r="J663" s="3">
        <f t="shared" si="10"/>
        <v>1864</v>
      </c>
    </row>
    <row r="664" spans="1:10" x14ac:dyDescent="0.25">
      <c r="A664" s="1" t="s">
        <v>701</v>
      </c>
      <c r="B664" s="2">
        <v>44361</v>
      </c>
      <c r="C664">
        <v>41</v>
      </c>
      <c r="D664" t="s">
        <v>309</v>
      </c>
      <c r="E664" t="s">
        <v>324</v>
      </c>
      <c r="F664" t="s">
        <v>332</v>
      </c>
      <c r="G664" s="1" t="s">
        <v>640</v>
      </c>
      <c r="H664" s="3">
        <v>150</v>
      </c>
      <c r="I664" s="3">
        <v>12</v>
      </c>
      <c r="J664" s="3">
        <f t="shared" si="10"/>
        <v>1800</v>
      </c>
    </row>
    <row r="665" spans="1:10" x14ac:dyDescent="0.25">
      <c r="A665" s="1" t="s">
        <v>702</v>
      </c>
      <c r="B665" s="2">
        <v>44362</v>
      </c>
      <c r="C665">
        <v>51</v>
      </c>
      <c r="D665" t="s">
        <v>312</v>
      </c>
      <c r="E665" t="s">
        <v>325</v>
      </c>
      <c r="F665" t="s">
        <v>333</v>
      </c>
      <c r="G665" s="1" t="s">
        <v>641</v>
      </c>
      <c r="H665" s="3">
        <v>67</v>
      </c>
      <c r="I665" s="3">
        <v>11</v>
      </c>
      <c r="J665" s="3">
        <f t="shared" si="10"/>
        <v>737</v>
      </c>
    </row>
    <row r="666" spans="1:10" x14ac:dyDescent="0.25">
      <c r="A666" s="1" t="s">
        <v>703</v>
      </c>
      <c r="B666" s="2">
        <v>44363</v>
      </c>
      <c r="C666">
        <v>62</v>
      </c>
      <c r="D666" t="s">
        <v>313</v>
      </c>
      <c r="E666" t="s">
        <v>326</v>
      </c>
      <c r="F666" t="s">
        <v>330</v>
      </c>
      <c r="G666" s="1" t="s">
        <v>642</v>
      </c>
      <c r="H666" s="3">
        <v>30</v>
      </c>
      <c r="I666" s="3">
        <v>13</v>
      </c>
      <c r="J666" s="3">
        <f t="shared" si="10"/>
        <v>390</v>
      </c>
    </row>
    <row r="667" spans="1:10" x14ac:dyDescent="0.25">
      <c r="A667" s="1" t="s">
        <v>704</v>
      </c>
      <c r="B667" s="2">
        <v>44364</v>
      </c>
      <c r="C667">
        <v>17</v>
      </c>
      <c r="D667" t="s">
        <v>314</v>
      </c>
      <c r="E667" t="s">
        <v>327</v>
      </c>
      <c r="F667" t="s">
        <v>331</v>
      </c>
      <c r="G667" s="1" t="s">
        <v>638</v>
      </c>
      <c r="H667" s="3">
        <v>123</v>
      </c>
      <c r="I667" s="3">
        <v>14</v>
      </c>
      <c r="J667" s="3">
        <f t="shared" si="10"/>
        <v>1722</v>
      </c>
    </row>
    <row r="668" spans="1:10" x14ac:dyDescent="0.25">
      <c r="A668" s="1" t="s">
        <v>705</v>
      </c>
      <c r="B668" s="2">
        <v>44365</v>
      </c>
      <c r="C668">
        <v>82</v>
      </c>
      <c r="D668" t="s">
        <v>315</v>
      </c>
      <c r="E668" t="s">
        <v>328</v>
      </c>
      <c r="F668" t="s">
        <v>332</v>
      </c>
      <c r="G668" s="1" t="s">
        <v>639</v>
      </c>
      <c r="H668" s="3">
        <v>233</v>
      </c>
      <c r="I668" s="3">
        <v>20</v>
      </c>
      <c r="J668" s="3">
        <f t="shared" si="10"/>
        <v>4660</v>
      </c>
    </row>
    <row r="669" spans="1:10" x14ac:dyDescent="0.25">
      <c r="A669" s="1" t="s">
        <v>706</v>
      </c>
      <c r="B669" s="2">
        <v>44366</v>
      </c>
      <c r="C669">
        <v>19</v>
      </c>
      <c r="D669" t="s">
        <v>316</v>
      </c>
      <c r="E669" t="s">
        <v>329</v>
      </c>
      <c r="F669" t="s">
        <v>333</v>
      </c>
      <c r="G669" s="1" t="s">
        <v>640</v>
      </c>
      <c r="H669" s="3">
        <v>150</v>
      </c>
      <c r="I669" s="3">
        <v>11</v>
      </c>
      <c r="J669" s="3">
        <f t="shared" si="10"/>
        <v>1650</v>
      </c>
    </row>
    <row r="670" spans="1:10" x14ac:dyDescent="0.25">
      <c r="A670" s="1" t="s">
        <v>707</v>
      </c>
      <c r="B670" s="2">
        <v>44367</v>
      </c>
      <c r="C670">
        <v>20</v>
      </c>
      <c r="D670" t="s">
        <v>317</v>
      </c>
      <c r="E670" t="s">
        <v>322</v>
      </c>
      <c r="F670" t="s">
        <v>330</v>
      </c>
      <c r="G670" s="1" t="s">
        <v>638</v>
      </c>
      <c r="H670" s="3">
        <v>123</v>
      </c>
      <c r="I670" s="3">
        <v>12</v>
      </c>
      <c r="J670" s="3">
        <f t="shared" si="10"/>
        <v>1476</v>
      </c>
    </row>
    <row r="671" spans="1:10" x14ac:dyDescent="0.25">
      <c r="A671" s="1" t="s">
        <v>708</v>
      </c>
      <c r="B671" s="2">
        <v>44368</v>
      </c>
      <c r="C671">
        <v>111</v>
      </c>
      <c r="D671" t="s">
        <v>318</v>
      </c>
      <c r="E671" t="s">
        <v>323</v>
      </c>
      <c r="F671" t="s">
        <v>331</v>
      </c>
      <c r="G671" s="1" t="s">
        <v>639</v>
      </c>
      <c r="H671" s="3">
        <v>233</v>
      </c>
      <c r="I671" s="3">
        <v>1</v>
      </c>
      <c r="J671" s="3">
        <f t="shared" si="10"/>
        <v>233</v>
      </c>
    </row>
    <row r="672" spans="1:10" x14ac:dyDescent="0.25">
      <c r="A672" s="1" t="s">
        <v>709</v>
      </c>
      <c r="B672" s="2">
        <v>44369</v>
      </c>
      <c r="C672">
        <v>11</v>
      </c>
      <c r="D672" t="s">
        <v>319</v>
      </c>
      <c r="E672" t="s">
        <v>324</v>
      </c>
      <c r="F672" t="s">
        <v>332</v>
      </c>
      <c r="G672" s="1" t="s">
        <v>640</v>
      </c>
      <c r="H672" s="3">
        <v>150</v>
      </c>
      <c r="I672" s="3">
        <v>13</v>
      </c>
      <c r="J672" s="3">
        <f t="shared" si="10"/>
        <v>1950</v>
      </c>
    </row>
    <row r="673" spans="1:10" x14ac:dyDescent="0.25">
      <c r="A673" s="1" t="s">
        <v>710</v>
      </c>
      <c r="B673" s="2">
        <v>44370</v>
      </c>
      <c r="C673">
        <v>22</v>
      </c>
      <c r="D673" t="s">
        <v>310</v>
      </c>
      <c r="E673" t="s">
        <v>325</v>
      </c>
      <c r="F673" t="s">
        <v>333</v>
      </c>
      <c r="G673" s="1" t="s">
        <v>641</v>
      </c>
      <c r="H673" s="3">
        <v>67</v>
      </c>
      <c r="I673" s="3">
        <v>14</v>
      </c>
      <c r="J673" s="3">
        <f t="shared" si="10"/>
        <v>938</v>
      </c>
    </row>
    <row r="674" spans="1:10" x14ac:dyDescent="0.25">
      <c r="A674" s="1" t="s">
        <v>711</v>
      </c>
      <c r="B674" s="2">
        <v>44371</v>
      </c>
      <c r="C674">
        <v>31</v>
      </c>
      <c r="D674" t="s">
        <v>311</v>
      </c>
      <c r="E674" t="s">
        <v>326</v>
      </c>
      <c r="F674" t="s">
        <v>330</v>
      </c>
      <c r="G674" s="1" t="s">
        <v>642</v>
      </c>
      <c r="H674" s="3">
        <v>30</v>
      </c>
      <c r="I674" s="3">
        <v>9</v>
      </c>
      <c r="J674" s="3">
        <f t="shared" si="10"/>
        <v>270</v>
      </c>
    </row>
    <row r="675" spans="1:10" x14ac:dyDescent="0.25">
      <c r="A675" s="1" t="s">
        <v>712</v>
      </c>
      <c r="B675" s="2">
        <v>44372</v>
      </c>
      <c r="C675">
        <v>41</v>
      </c>
      <c r="D675" t="s">
        <v>309</v>
      </c>
      <c r="E675" t="s">
        <v>327</v>
      </c>
      <c r="F675" t="s">
        <v>331</v>
      </c>
      <c r="G675" s="1" t="s">
        <v>638</v>
      </c>
      <c r="H675" s="3">
        <v>123</v>
      </c>
      <c r="I675" s="3">
        <v>9</v>
      </c>
      <c r="J675" s="3">
        <f t="shared" si="10"/>
        <v>1107</v>
      </c>
    </row>
    <row r="676" spans="1:10" x14ac:dyDescent="0.25">
      <c r="A676" s="1" t="s">
        <v>713</v>
      </c>
      <c r="B676" s="2">
        <v>44373</v>
      </c>
      <c r="C676">
        <v>51</v>
      </c>
      <c r="D676" t="s">
        <v>312</v>
      </c>
      <c r="E676" t="s">
        <v>328</v>
      </c>
      <c r="F676" t="s">
        <v>332</v>
      </c>
      <c r="G676" s="1" t="s">
        <v>639</v>
      </c>
      <c r="H676" s="3">
        <v>233</v>
      </c>
      <c r="I676" s="3">
        <v>8</v>
      </c>
      <c r="J676" s="3">
        <f t="shared" si="10"/>
        <v>1864</v>
      </c>
    </row>
    <row r="677" spans="1:10" x14ac:dyDescent="0.25">
      <c r="A677" s="1" t="s">
        <v>714</v>
      </c>
      <c r="B677" s="2">
        <v>44374</v>
      </c>
      <c r="C677">
        <v>62</v>
      </c>
      <c r="D677" t="s">
        <v>313</v>
      </c>
      <c r="E677" t="s">
        <v>329</v>
      </c>
      <c r="F677" t="s">
        <v>333</v>
      </c>
      <c r="G677" s="1" t="s">
        <v>640</v>
      </c>
      <c r="H677" s="3">
        <v>150</v>
      </c>
      <c r="I677" s="3">
        <v>7</v>
      </c>
      <c r="J677" s="3">
        <f t="shared" si="10"/>
        <v>1050</v>
      </c>
    </row>
    <row r="678" spans="1:10" x14ac:dyDescent="0.25">
      <c r="A678" s="1" t="s">
        <v>715</v>
      </c>
      <c r="B678" s="2">
        <v>44375</v>
      </c>
      <c r="C678">
        <v>17</v>
      </c>
      <c r="D678" t="s">
        <v>314</v>
      </c>
      <c r="E678" t="s">
        <v>322</v>
      </c>
      <c r="F678" t="s">
        <v>330</v>
      </c>
      <c r="G678" s="1" t="s">
        <v>638</v>
      </c>
      <c r="H678" s="3">
        <v>123</v>
      </c>
      <c r="I678" s="3">
        <v>6</v>
      </c>
      <c r="J678" s="3">
        <f t="shared" si="10"/>
        <v>738</v>
      </c>
    </row>
    <row r="679" spans="1:10" x14ac:dyDescent="0.25">
      <c r="A679" s="1" t="s">
        <v>716</v>
      </c>
      <c r="B679" s="2">
        <v>44376</v>
      </c>
      <c r="C679">
        <v>82</v>
      </c>
      <c r="D679" t="s">
        <v>315</v>
      </c>
      <c r="E679" t="s">
        <v>323</v>
      </c>
      <c r="F679" t="s">
        <v>331</v>
      </c>
      <c r="G679" s="1" t="s">
        <v>639</v>
      </c>
      <c r="H679" s="3">
        <v>233</v>
      </c>
      <c r="I679" s="3">
        <v>6</v>
      </c>
      <c r="J679" s="3">
        <f t="shared" si="10"/>
        <v>1398</v>
      </c>
    </row>
    <row r="680" spans="1:10" x14ac:dyDescent="0.25">
      <c r="A680" s="1" t="s">
        <v>717</v>
      </c>
      <c r="B680" s="2">
        <v>44377</v>
      </c>
      <c r="C680">
        <v>19</v>
      </c>
      <c r="D680" t="s">
        <v>316</v>
      </c>
      <c r="E680" t="s">
        <v>324</v>
      </c>
      <c r="F680" t="s">
        <v>332</v>
      </c>
      <c r="G680" s="1" t="s">
        <v>640</v>
      </c>
      <c r="H680" s="3">
        <v>150</v>
      </c>
      <c r="I680" s="3">
        <v>5</v>
      </c>
      <c r="J680" s="3">
        <f t="shared" si="10"/>
        <v>750</v>
      </c>
    </row>
    <row r="681" spans="1:10" x14ac:dyDescent="0.25">
      <c r="A681" s="1" t="s">
        <v>718</v>
      </c>
      <c r="B681" s="2">
        <v>44378</v>
      </c>
      <c r="C681">
        <v>20</v>
      </c>
      <c r="D681" t="s">
        <v>317</v>
      </c>
      <c r="E681" t="s">
        <v>325</v>
      </c>
      <c r="F681" t="s">
        <v>333</v>
      </c>
      <c r="G681" s="1" t="s">
        <v>641</v>
      </c>
      <c r="H681" s="3">
        <v>67</v>
      </c>
      <c r="I681" s="3">
        <v>5</v>
      </c>
      <c r="J681" s="3">
        <f t="shared" si="10"/>
        <v>335</v>
      </c>
    </row>
    <row r="682" spans="1:10" x14ac:dyDescent="0.25">
      <c r="A682" s="1" t="s">
        <v>719</v>
      </c>
      <c r="B682" s="2">
        <v>44379</v>
      </c>
      <c r="C682">
        <v>111</v>
      </c>
      <c r="D682" t="s">
        <v>318</v>
      </c>
      <c r="E682" t="s">
        <v>326</v>
      </c>
      <c r="F682" t="s">
        <v>330</v>
      </c>
      <c r="G682" s="1" t="s">
        <v>642</v>
      </c>
      <c r="H682" s="3">
        <v>30</v>
      </c>
      <c r="I682" s="3">
        <v>18</v>
      </c>
      <c r="J682" s="3">
        <f t="shared" si="10"/>
        <v>540</v>
      </c>
    </row>
    <row r="683" spans="1:10" x14ac:dyDescent="0.25">
      <c r="A683" s="1" t="s">
        <v>720</v>
      </c>
      <c r="B683" s="2">
        <v>44380</v>
      </c>
      <c r="C683">
        <v>11</v>
      </c>
      <c r="D683" t="s">
        <v>319</v>
      </c>
      <c r="E683" t="s">
        <v>327</v>
      </c>
      <c r="F683" t="s">
        <v>331</v>
      </c>
      <c r="G683" s="1" t="s">
        <v>638</v>
      </c>
      <c r="H683" s="3">
        <v>123</v>
      </c>
      <c r="I683" s="3">
        <v>17</v>
      </c>
      <c r="J683" s="3">
        <f t="shared" si="10"/>
        <v>2091</v>
      </c>
    </row>
    <row r="684" spans="1:10" x14ac:dyDescent="0.25">
      <c r="A684" s="1" t="s">
        <v>721</v>
      </c>
      <c r="B684" s="2">
        <v>44381</v>
      </c>
      <c r="C684">
        <v>22</v>
      </c>
      <c r="D684" t="s">
        <v>310</v>
      </c>
      <c r="E684" t="s">
        <v>328</v>
      </c>
      <c r="F684" t="s">
        <v>332</v>
      </c>
      <c r="G684" s="1" t="s">
        <v>639</v>
      </c>
      <c r="H684" s="3">
        <v>233</v>
      </c>
      <c r="I684" s="3">
        <v>16</v>
      </c>
      <c r="J684" s="3">
        <f t="shared" si="10"/>
        <v>3728</v>
      </c>
    </row>
    <row r="685" spans="1:10" x14ac:dyDescent="0.25">
      <c r="A685" s="1" t="s">
        <v>722</v>
      </c>
      <c r="B685" s="2">
        <v>44382</v>
      </c>
      <c r="C685">
        <v>31</v>
      </c>
      <c r="D685" t="s">
        <v>311</v>
      </c>
      <c r="E685" t="s">
        <v>329</v>
      </c>
      <c r="F685" t="s">
        <v>333</v>
      </c>
      <c r="G685" s="1" t="s">
        <v>640</v>
      </c>
      <c r="H685" s="3">
        <v>150</v>
      </c>
      <c r="I685" s="3">
        <v>19</v>
      </c>
      <c r="J685" s="3">
        <f t="shared" si="10"/>
        <v>2850</v>
      </c>
    </row>
    <row r="686" spans="1:10" x14ac:dyDescent="0.25">
      <c r="A686" s="1" t="s">
        <v>723</v>
      </c>
      <c r="B686" s="2">
        <v>44383</v>
      </c>
      <c r="C686">
        <v>41</v>
      </c>
      <c r="D686" t="s">
        <v>309</v>
      </c>
      <c r="E686" t="s">
        <v>322</v>
      </c>
      <c r="F686" t="s">
        <v>330</v>
      </c>
      <c r="G686" s="1" t="s">
        <v>638</v>
      </c>
      <c r="H686" s="3">
        <v>123</v>
      </c>
      <c r="I686" s="3">
        <v>22</v>
      </c>
      <c r="J686" s="3">
        <f t="shared" si="10"/>
        <v>2706</v>
      </c>
    </row>
    <row r="687" spans="1:10" x14ac:dyDescent="0.25">
      <c r="A687" s="1" t="s">
        <v>724</v>
      </c>
      <c r="B687" s="2">
        <v>44384</v>
      </c>
      <c r="C687">
        <v>51</v>
      </c>
      <c r="D687" t="s">
        <v>312</v>
      </c>
      <c r="E687" t="s">
        <v>323</v>
      </c>
      <c r="F687" t="s">
        <v>331</v>
      </c>
      <c r="G687" s="1" t="s">
        <v>639</v>
      </c>
      <c r="H687" s="3">
        <v>233</v>
      </c>
      <c r="I687" s="3">
        <v>25</v>
      </c>
      <c r="J687" s="3">
        <f t="shared" si="10"/>
        <v>5825</v>
      </c>
    </row>
    <row r="688" spans="1:10" x14ac:dyDescent="0.25">
      <c r="A688" s="1" t="s">
        <v>725</v>
      </c>
      <c r="B688" s="2">
        <v>44385</v>
      </c>
      <c r="C688">
        <v>62</v>
      </c>
      <c r="D688" t="s">
        <v>313</v>
      </c>
      <c r="E688" t="s">
        <v>324</v>
      </c>
      <c r="F688" t="s">
        <v>332</v>
      </c>
      <c r="G688" s="1" t="s">
        <v>640</v>
      </c>
      <c r="H688" s="3">
        <v>150</v>
      </c>
      <c r="I688" s="3">
        <v>3</v>
      </c>
      <c r="J688" s="3">
        <f t="shared" si="10"/>
        <v>450</v>
      </c>
    </row>
    <row r="689" spans="1:10" x14ac:dyDescent="0.25">
      <c r="A689" s="1" t="s">
        <v>726</v>
      </c>
      <c r="B689" s="2">
        <v>44386</v>
      </c>
      <c r="C689">
        <v>17</v>
      </c>
      <c r="D689" t="s">
        <v>314</v>
      </c>
      <c r="E689" t="s">
        <v>325</v>
      </c>
      <c r="F689" t="s">
        <v>333</v>
      </c>
      <c r="G689" s="1" t="s">
        <v>641</v>
      </c>
      <c r="H689" s="3">
        <v>67</v>
      </c>
      <c r="I689" s="3">
        <v>1</v>
      </c>
      <c r="J689" s="3">
        <f t="shared" si="10"/>
        <v>67</v>
      </c>
    </row>
    <row r="690" spans="1:10" x14ac:dyDescent="0.25">
      <c r="A690" s="1" t="s">
        <v>727</v>
      </c>
      <c r="B690" s="2">
        <v>44387</v>
      </c>
      <c r="C690">
        <v>82</v>
      </c>
      <c r="D690" t="s">
        <v>315</v>
      </c>
      <c r="E690" t="s">
        <v>326</v>
      </c>
      <c r="F690" t="s">
        <v>330</v>
      </c>
      <c r="G690" s="1" t="s">
        <v>642</v>
      </c>
      <c r="H690" s="3">
        <v>30</v>
      </c>
      <c r="I690" s="3">
        <v>2</v>
      </c>
      <c r="J690" s="3">
        <f t="shared" si="10"/>
        <v>60</v>
      </c>
    </row>
    <row r="691" spans="1:10" x14ac:dyDescent="0.25">
      <c r="A691" s="1" t="s">
        <v>728</v>
      </c>
      <c r="B691" s="2">
        <v>44388</v>
      </c>
      <c r="C691">
        <v>19</v>
      </c>
      <c r="D691" t="s">
        <v>316</v>
      </c>
      <c r="E691" t="s">
        <v>327</v>
      </c>
      <c r="F691" t="s">
        <v>331</v>
      </c>
      <c r="G691" s="1" t="s">
        <v>638</v>
      </c>
      <c r="H691" s="3">
        <v>123</v>
      </c>
      <c r="I691" s="3">
        <v>3</v>
      </c>
      <c r="J691" s="3">
        <f t="shared" si="10"/>
        <v>369</v>
      </c>
    </row>
    <row r="692" spans="1:10" x14ac:dyDescent="0.25">
      <c r="A692" s="1" t="s">
        <v>729</v>
      </c>
      <c r="B692" s="2">
        <v>44389</v>
      </c>
      <c r="C692">
        <v>20</v>
      </c>
      <c r="D692" t="s">
        <v>317</v>
      </c>
      <c r="E692" t="s">
        <v>328</v>
      </c>
      <c r="F692" t="s">
        <v>332</v>
      </c>
      <c r="G692" s="1" t="s">
        <v>639</v>
      </c>
      <c r="H692" s="3">
        <v>233</v>
      </c>
      <c r="I692" s="3">
        <v>4</v>
      </c>
      <c r="J692" s="3">
        <f t="shared" si="10"/>
        <v>932</v>
      </c>
    </row>
    <row r="693" spans="1:10" x14ac:dyDescent="0.25">
      <c r="A693" s="1" t="s">
        <v>730</v>
      </c>
      <c r="B693" s="2">
        <v>44390</v>
      </c>
      <c r="C693">
        <v>111</v>
      </c>
      <c r="D693" t="s">
        <v>318</v>
      </c>
      <c r="E693" t="s">
        <v>329</v>
      </c>
      <c r="F693" t="s">
        <v>333</v>
      </c>
      <c r="G693" s="1" t="s">
        <v>640</v>
      </c>
      <c r="H693" s="3">
        <v>150</v>
      </c>
      <c r="I693" s="3">
        <v>9</v>
      </c>
      <c r="J693" s="3">
        <f t="shared" si="10"/>
        <v>1350</v>
      </c>
    </row>
    <row r="694" spans="1:10" x14ac:dyDescent="0.25">
      <c r="A694" s="1" t="s">
        <v>731</v>
      </c>
      <c r="B694" s="2">
        <v>44391</v>
      </c>
      <c r="C694">
        <v>11</v>
      </c>
      <c r="D694" t="s">
        <v>319</v>
      </c>
      <c r="E694" t="s">
        <v>322</v>
      </c>
      <c r="F694" t="s">
        <v>330</v>
      </c>
      <c r="G694" s="1" t="s">
        <v>638</v>
      </c>
      <c r="H694" s="3">
        <v>123</v>
      </c>
      <c r="I694" s="3">
        <v>5</v>
      </c>
      <c r="J694" s="3">
        <f t="shared" si="10"/>
        <v>615</v>
      </c>
    </row>
    <row r="695" spans="1:10" x14ac:dyDescent="0.25">
      <c r="A695" s="1" t="s">
        <v>732</v>
      </c>
      <c r="B695" s="2">
        <v>44392</v>
      </c>
      <c r="C695">
        <v>22</v>
      </c>
      <c r="D695" t="s">
        <v>310</v>
      </c>
      <c r="E695" t="s">
        <v>323</v>
      </c>
      <c r="F695" t="s">
        <v>331</v>
      </c>
      <c r="G695" s="1" t="s">
        <v>639</v>
      </c>
      <c r="H695" s="3">
        <v>233</v>
      </c>
      <c r="I695" s="3">
        <v>7</v>
      </c>
      <c r="J695" s="3">
        <f t="shared" si="10"/>
        <v>1631</v>
      </c>
    </row>
    <row r="696" spans="1:10" x14ac:dyDescent="0.25">
      <c r="A696" s="1" t="s">
        <v>733</v>
      </c>
      <c r="B696" s="2">
        <v>44393</v>
      </c>
      <c r="C696">
        <v>31</v>
      </c>
      <c r="D696" t="s">
        <v>311</v>
      </c>
      <c r="E696" t="s">
        <v>324</v>
      </c>
      <c r="F696" t="s">
        <v>332</v>
      </c>
      <c r="G696" s="1" t="s">
        <v>640</v>
      </c>
      <c r="H696" s="3">
        <v>150</v>
      </c>
      <c r="I696" s="3">
        <v>8</v>
      </c>
      <c r="J696" s="3">
        <f t="shared" si="10"/>
        <v>1200</v>
      </c>
    </row>
    <row r="697" spans="1:10" x14ac:dyDescent="0.25">
      <c r="A697" s="1" t="s">
        <v>734</v>
      </c>
      <c r="B697" s="2">
        <v>44394</v>
      </c>
      <c r="C697">
        <v>41</v>
      </c>
      <c r="D697" t="s">
        <v>309</v>
      </c>
      <c r="E697" t="s">
        <v>325</v>
      </c>
      <c r="F697" t="s">
        <v>333</v>
      </c>
      <c r="G697" s="1" t="s">
        <v>641</v>
      </c>
      <c r="H697" s="3">
        <v>67</v>
      </c>
      <c r="I697" s="3">
        <v>12</v>
      </c>
      <c r="J697" s="3">
        <f t="shared" si="10"/>
        <v>804</v>
      </c>
    </row>
    <row r="698" spans="1:10" x14ac:dyDescent="0.25">
      <c r="A698" s="1" t="s">
        <v>735</v>
      </c>
      <c r="B698" s="2">
        <v>44395</v>
      </c>
      <c r="C698">
        <v>51</v>
      </c>
      <c r="D698" t="s">
        <v>312</v>
      </c>
      <c r="E698" t="s">
        <v>326</v>
      </c>
      <c r="F698" t="s">
        <v>330</v>
      </c>
      <c r="G698" s="1" t="s">
        <v>642</v>
      </c>
      <c r="H698" s="3">
        <v>30</v>
      </c>
      <c r="I698" s="3">
        <v>11</v>
      </c>
      <c r="J698" s="3">
        <f t="shared" si="10"/>
        <v>330</v>
      </c>
    </row>
    <row r="699" spans="1:10" x14ac:dyDescent="0.25">
      <c r="A699" s="1" t="s">
        <v>736</v>
      </c>
      <c r="B699" s="2">
        <v>44396</v>
      </c>
      <c r="C699">
        <v>62</v>
      </c>
      <c r="D699" t="s">
        <v>313</v>
      </c>
      <c r="E699" t="s">
        <v>327</v>
      </c>
      <c r="F699" t="s">
        <v>331</v>
      </c>
      <c r="G699" s="1" t="s">
        <v>638</v>
      </c>
      <c r="H699" s="3">
        <v>123</v>
      </c>
      <c r="I699" s="3">
        <v>13</v>
      </c>
      <c r="J699" s="3">
        <f t="shared" si="10"/>
        <v>1599</v>
      </c>
    </row>
    <row r="700" spans="1:10" x14ac:dyDescent="0.25">
      <c r="A700" s="1" t="s">
        <v>737</v>
      </c>
      <c r="B700" s="2">
        <v>44397</v>
      </c>
      <c r="C700">
        <v>17</v>
      </c>
      <c r="D700" t="s">
        <v>314</v>
      </c>
      <c r="E700" t="s">
        <v>328</v>
      </c>
      <c r="F700" t="s">
        <v>332</v>
      </c>
      <c r="G700" s="1" t="s">
        <v>639</v>
      </c>
      <c r="H700" s="3">
        <v>233</v>
      </c>
      <c r="I700" s="3">
        <v>14</v>
      </c>
      <c r="J700" s="3">
        <f t="shared" si="10"/>
        <v>3262</v>
      </c>
    </row>
    <row r="701" spans="1:10" x14ac:dyDescent="0.25">
      <c r="A701" s="1" t="s">
        <v>738</v>
      </c>
      <c r="B701" s="2">
        <v>44398</v>
      </c>
      <c r="C701">
        <v>82</v>
      </c>
      <c r="D701" t="s">
        <v>315</v>
      </c>
      <c r="E701" t="s">
        <v>329</v>
      </c>
      <c r="F701" t="s">
        <v>333</v>
      </c>
      <c r="G701" s="1" t="s">
        <v>640</v>
      </c>
      <c r="H701" s="3">
        <v>150</v>
      </c>
      <c r="I701" s="3">
        <v>20</v>
      </c>
      <c r="J701" s="3">
        <f t="shared" si="10"/>
        <v>3000</v>
      </c>
    </row>
    <row r="702" spans="1:10" x14ac:dyDescent="0.25">
      <c r="A702" s="1" t="s">
        <v>739</v>
      </c>
      <c r="B702" s="2">
        <v>44399</v>
      </c>
      <c r="C702">
        <v>19</v>
      </c>
      <c r="D702" t="s">
        <v>316</v>
      </c>
      <c r="E702" t="s">
        <v>322</v>
      </c>
      <c r="F702" t="s">
        <v>330</v>
      </c>
      <c r="G702" s="1" t="s">
        <v>638</v>
      </c>
      <c r="H702" s="3">
        <v>123</v>
      </c>
      <c r="I702" s="3">
        <v>11</v>
      </c>
      <c r="J702" s="3">
        <f t="shared" si="10"/>
        <v>1353</v>
      </c>
    </row>
    <row r="703" spans="1:10" x14ac:dyDescent="0.25">
      <c r="A703" s="1" t="s">
        <v>740</v>
      </c>
      <c r="B703" s="2">
        <v>44400</v>
      </c>
      <c r="C703">
        <v>20</v>
      </c>
      <c r="D703" t="s">
        <v>317</v>
      </c>
      <c r="E703" t="s">
        <v>323</v>
      </c>
      <c r="F703" t="s">
        <v>331</v>
      </c>
      <c r="G703" s="1" t="s">
        <v>639</v>
      </c>
      <c r="H703" s="3">
        <v>233</v>
      </c>
      <c r="I703" s="3">
        <v>12</v>
      </c>
      <c r="J703" s="3">
        <f t="shared" si="10"/>
        <v>2796</v>
      </c>
    </row>
    <row r="704" spans="1:10" x14ac:dyDescent="0.25">
      <c r="A704" s="1" t="s">
        <v>741</v>
      </c>
      <c r="B704" s="2">
        <v>44401</v>
      </c>
      <c r="C704">
        <v>111</v>
      </c>
      <c r="D704" t="s">
        <v>318</v>
      </c>
      <c r="E704" t="s">
        <v>324</v>
      </c>
      <c r="F704" t="s">
        <v>332</v>
      </c>
      <c r="G704" s="1" t="s">
        <v>640</v>
      </c>
      <c r="H704" s="3">
        <v>150</v>
      </c>
      <c r="I704" s="3">
        <v>1</v>
      </c>
      <c r="J704" s="3">
        <f t="shared" si="10"/>
        <v>150</v>
      </c>
    </row>
    <row r="705" spans="1:10" x14ac:dyDescent="0.25">
      <c r="A705" s="1" t="s">
        <v>742</v>
      </c>
      <c r="B705" s="2">
        <v>44402</v>
      </c>
      <c r="C705">
        <v>11</v>
      </c>
      <c r="D705" t="s">
        <v>319</v>
      </c>
      <c r="E705" t="s">
        <v>325</v>
      </c>
      <c r="F705" t="s">
        <v>333</v>
      </c>
      <c r="G705" s="1" t="s">
        <v>641</v>
      </c>
      <c r="H705" s="3">
        <v>67</v>
      </c>
      <c r="I705" s="3">
        <v>13</v>
      </c>
      <c r="J705" s="3">
        <f t="shared" si="10"/>
        <v>871</v>
      </c>
    </row>
    <row r="706" spans="1:10" x14ac:dyDescent="0.25">
      <c r="A706" s="1" t="s">
        <v>743</v>
      </c>
      <c r="B706" s="2">
        <v>44403</v>
      </c>
      <c r="C706">
        <v>22</v>
      </c>
      <c r="D706" t="s">
        <v>310</v>
      </c>
      <c r="E706" t="s">
        <v>326</v>
      </c>
      <c r="F706" t="s">
        <v>330</v>
      </c>
      <c r="G706" s="1" t="s">
        <v>642</v>
      </c>
      <c r="H706" s="3">
        <v>30</v>
      </c>
      <c r="I706" s="3">
        <v>14</v>
      </c>
      <c r="J706" s="3">
        <f t="shared" si="10"/>
        <v>420</v>
      </c>
    </row>
    <row r="707" spans="1:10" x14ac:dyDescent="0.25">
      <c r="A707" s="1" t="s">
        <v>744</v>
      </c>
      <c r="B707" s="2">
        <v>44404</v>
      </c>
      <c r="C707">
        <v>31</v>
      </c>
      <c r="D707" t="s">
        <v>311</v>
      </c>
      <c r="E707" t="s">
        <v>327</v>
      </c>
      <c r="F707" t="s">
        <v>331</v>
      </c>
      <c r="G707" s="1" t="s">
        <v>638</v>
      </c>
      <c r="H707" s="3">
        <v>123</v>
      </c>
      <c r="I707" s="3">
        <v>9</v>
      </c>
      <c r="J707" s="3">
        <f t="shared" ref="J707:J770" si="11">H707*I707</f>
        <v>1107</v>
      </c>
    </row>
    <row r="708" spans="1:10" x14ac:dyDescent="0.25">
      <c r="A708" s="1" t="s">
        <v>745</v>
      </c>
      <c r="B708" s="2">
        <v>44405</v>
      </c>
      <c r="C708">
        <v>41</v>
      </c>
      <c r="D708" t="s">
        <v>309</v>
      </c>
      <c r="E708" t="s">
        <v>328</v>
      </c>
      <c r="F708" t="s">
        <v>332</v>
      </c>
      <c r="G708" s="1" t="s">
        <v>639</v>
      </c>
      <c r="H708" s="3">
        <v>233</v>
      </c>
      <c r="I708" s="3">
        <v>9</v>
      </c>
      <c r="J708" s="3">
        <f t="shared" si="11"/>
        <v>2097</v>
      </c>
    </row>
    <row r="709" spans="1:10" x14ac:dyDescent="0.25">
      <c r="A709" s="1" t="s">
        <v>746</v>
      </c>
      <c r="B709" s="2">
        <v>44406</v>
      </c>
      <c r="C709">
        <v>51</v>
      </c>
      <c r="D709" t="s">
        <v>312</v>
      </c>
      <c r="E709" t="s">
        <v>329</v>
      </c>
      <c r="F709" t="s">
        <v>333</v>
      </c>
      <c r="G709" s="1" t="s">
        <v>640</v>
      </c>
      <c r="H709" s="3">
        <v>150</v>
      </c>
      <c r="I709" s="3">
        <v>8</v>
      </c>
      <c r="J709" s="3">
        <f t="shared" si="11"/>
        <v>1200</v>
      </c>
    </row>
    <row r="710" spans="1:10" x14ac:dyDescent="0.25">
      <c r="A710" s="1" t="s">
        <v>747</v>
      </c>
      <c r="B710" s="2">
        <v>44407</v>
      </c>
      <c r="C710">
        <v>62</v>
      </c>
      <c r="D710" t="s">
        <v>313</v>
      </c>
      <c r="E710" t="s">
        <v>322</v>
      </c>
      <c r="F710" t="s">
        <v>330</v>
      </c>
      <c r="G710" s="1" t="s">
        <v>638</v>
      </c>
      <c r="H710" s="3">
        <v>123</v>
      </c>
      <c r="I710" s="3">
        <v>7</v>
      </c>
      <c r="J710" s="3">
        <f t="shared" si="11"/>
        <v>861</v>
      </c>
    </row>
    <row r="711" spans="1:10" x14ac:dyDescent="0.25">
      <c r="A711" s="1" t="s">
        <v>748</v>
      </c>
      <c r="B711" s="2">
        <v>44408</v>
      </c>
      <c r="C711">
        <v>17</v>
      </c>
      <c r="D711" t="s">
        <v>314</v>
      </c>
      <c r="E711" t="s">
        <v>323</v>
      </c>
      <c r="F711" t="s">
        <v>331</v>
      </c>
      <c r="G711" s="1" t="s">
        <v>639</v>
      </c>
      <c r="H711" s="3">
        <v>233</v>
      </c>
      <c r="I711" s="3">
        <v>6</v>
      </c>
      <c r="J711" s="3">
        <f t="shared" si="11"/>
        <v>1398</v>
      </c>
    </row>
    <row r="712" spans="1:10" x14ac:dyDescent="0.25">
      <c r="A712" s="1" t="s">
        <v>749</v>
      </c>
      <c r="B712" s="2">
        <v>44409</v>
      </c>
      <c r="C712">
        <v>82</v>
      </c>
      <c r="D712" t="s">
        <v>315</v>
      </c>
      <c r="E712" t="s">
        <v>324</v>
      </c>
      <c r="F712" t="s">
        <v>332</v>
      </c>
      <c r="G712" s="1" t="s">
        <v>640</v>
      </c>
      <c r="H712" s="3">
        <v>150</v>
      </c>
      <c r="I712" s="3">
        <v>6</v>
      </c>
      <c r="J712" s="3">
        <f t="shared" si="11"/>
        <v>900</v>
      </c>
    </row>
    <row r="713" spans="1:10" x14ac:dyDescent="0.25">
      <c r="A713" s="1" t="s">
        <v>750</v>
      </c>
      <c r="B713" s="2">
        <v>44410</v>
      </c>
      <c r="C713">
        <v>19</v>
      </c>
      <c r="D713" t="s">
        <v>316</v>
      </c>
      <c r="E713" t="s">
        <v>325</v>
      </c>
      <c r="F713" t="s">
        <v>333</v>
      </c>
      <c r="G713" s="1" t="s">
        <v>641</v>
      </c>
      <c r="H713" s="3">
        <v>67</v>
      </c>
      <c r="I713" s="3">
        <v>5</v>
      </c>
      <c r="J713" s="3">
        <f t="shared" si="11"/>
        <v>335</v>
      </c>
    </row>
    <row r="714" spans="1:10" x14ac:dyDescent="0.25">
      <c r="A714" s="1" t="s">
        <v>751</v>
      </c>
      <c r="B714" s="2">
        <v>44411</v>
      </c>
      <c r="C714">
        <v>20</v>
      </c>
      <c r="D714" t="s">
        <v>317</v>
      </c>
      <c r="E714" t="s">
        <v>326</v>
      </c>
      <c r="F714" t="s">
        <v>330</v>
      </c>
      <c r="G714" s="1" t="s">
        <v>642</v>
      </c>
      <c r="H714" s="3">
        <v>30</v>
      </c>
      <c r="I714" s="3">
        <v>5</v>
      </c>
      <c r="J714" s="3">
        <f t="shared" si="11"/>
        <v>150</v>
      </c>
    </row>
    <row r="715" spans="1:10" x14ac:dyDescent="0.25">
      <c r="A715" s="1" t="s">
        <v>752</v>
      </c>
      <c r="B715" s="2">
        <v>44412</v>
      </c>
      <c r="C715">
        <v>111</v>
      </c>
      <c r="D715" t="s">
        <v>318</v>
      </c>
      <c r="E715" t="s">
        <v>327</v>
      </c>
      <c r="F715" t="s">
        <v>331</v>
      </c>
      <c r="G715" s="1" t="s">
        <v>638</v>
      </c>
      <c r="H715" s="3">
        <v>123</v>
      </c>
      <c r="I715" s="3">
        <v>18</v>
      </c>
      <c r="J715" s="3">
        <f t="shared" si="11"/>
        <v>2214</v>
      </c>
    </row>
    <row r="716" spans="1:10" x14ac:dyDescent="0.25">
      <c r="A716" s="1" t="s">
        <v>753</v>
      </c>
      <c r="B716" s="2">
        <v>44413</v>
      </c>
      <c r="C716">
        <v>11</v>
      </c>
      <c r="D716" t="s">
        <v>319</v>
      </c>
      <c r="E716" t="s">
        <v>328</v>
      </c>
      <c r="F716" t="s">
        <v>332</v>
      </c>
      <c r="G716" s="1" t="s">
        <v>639</v>
      </c>
      <c r="H716" s="3">
        <v>233</v>
      </c>
      <c r="I716" s="3">
        <v>17</v>
      </c>
      <c r="J716" s="3">
        <f t="shared" si="11"/>
        <v>3961</v>
      </c>
    </row>
    <row r="717" spans="1:10" x14ac:dyDescent="0.25">
      <c r="A717" s="1" t="s">
        <v>754</v>
      </c>
      <c r="B717" s="2">
        <v>44414</v>
      </c>
      <c r="C717">
        <v>22</v>
      </c>
      <c r="D717" t="s">
        <v>310</v>
      </c>
      <c r="E717" t="s">
        <v>329</v>
      </c>
      <c r="F717" t="s">
        <v>333</v>
      </c>
      <c r="G717" s="1" t="s">
        <v>640</v>
      </c>
      <c r="H717" s="3">
        <v>150</v>
      </c>
      <c r="I717" s="3">
        <v>16</v>
      </c>
      <c r="J717" s="3">
        <f t="shared" si="11"/>
        <v>2400</v>
      </c>
    </row>
    <row r="718" spans="1:10" x14ac:dyDescent="0.25">
      <c r="A718" s="1" t="s">
        <v>755</v>
      </c>
      <c r="B718" s="2">
        <v>44415</v>
      </c>
      <c r="C718">
        <v>31</v>
      </c>
      <c r="D718" t="s">
        <v>311</v>
      </c>
      <c r="E718" t="s">
        <v>322</v>
      </c>
      <c r="F718" t="s">
        <v>330</v>
      </c>
      <c r="G718" s="1" t="s">
        <v>638</v>
      </c>
      <c r="H718" s="3">
        <v>123</v>
      </c>
      <c r="I718" s="3">
        <v>19</v>
      </c>
      <c r="J718" s="3">
        <f t="shared" si="11"/>
        <v>2337</v>
      </c>
    </row>
    <row r="719" spans="1:10" x14ac:dyDescent="0.25">
      <c r="A719" s="1" t="s">
        <v>756</v>
      </c>
      <c r="B719" s="2">
        <v>44416</v>
      </c>
      <c r="C719">
        <v>41</v>
      </c>
      <c r="D719" t="s">
        <v>309</v>
      </c>
      <c r="E719" t="s">
        <v>323</v>
      </c>
      <c r="F719" t="s">
        <v>331</v>
      </c>
      <c r="G719" s="1" t="s">
        <v>639</v>
      </c>
      <c r="H719" s="3">
        <v>233</v>
      </c>
      <c r="I719" s="3">
        <v>22</v>
      </c>
      <c r="J719" s="3">
        <f t="shared" si="11"/>
        <v>5126</v>
      </c>
    </row>
    <row r="720" spans="1:10" x14ac:dyDescent="0.25">
      <c r="A720" s="1" t="s">
        <v>757</v>
      </c>
      <c r="B720" s="2">
        <v>44417</v>
      </c>
      <c r="C720">
        <v>51</v>
      </c>
      <c r="D720" t="s">
        <v>312</v>
      </c>
      <c r="E720" t="s">
        <v>324</v>
      </c>
      <c r="F720" t="s">
        <v>332</v>
      </c>
      <c r="G720" s="1" t="s">
        <v>640</v>
      </c>
      <c r="H720" s="3">
        <v>150</v>
      </c>
      <c r="I720" s="3">
        <v>25</v>
      </c>
      <c r="J720" s="3">
        <f t="shared" si="11"/>
        <v>3750</v>
      </c>
    </row>
    <row r="721" spans="1:10" x14ac:dyDescent="0.25">
      <c r="A721" s="1" t="s">
        <v>758</v>
      </c>
      <c r="B721" s="2">
        <v>44418</v>
      </c>
      <c r="C721">
        <v>62</v>
      </c>
      <c r="D721" t="s">
        <v>313</v>
      </c>
      <c r="E721" t="s">
        <v>325</v>
      </c>
      <c r="F721" t="s">
        <v>333</v>
      </c>
      <c r="G721" s="1" t="s">
        <v>641</v>
      </c>
      <c r="H721" s="3">
        <v>30</v>
      </c>
      <c r="I721" s="3">
        <v>3</v>
      </c>
      <c r="J721" s="3">
        <f t="shared" si="11"/>
        <v>90</v>
      </c>
    </row>
    <row r="722" spans="1:10" x14ac:dyDescent="0.25">
      <c r="A722" s="1" t="s">
        <v>759</v>
      </c>
      <c r="B722" s="2">
        <v>44419</v>
      </c>
      <c r="C722">
        <v>17</v>
      </c>
      <c r="D722" t="s">
        <v>314</v>
      </c>
      <c r="E722" t="s">
        <v>326</v>
      </c>
      <c r="F722" t="s">
        <v>330</v>
      </c>
      <c r="G722" s="1" t="s">
        <v>642</v>
      </c>
      <c r="H722" s="3">
        <v>30</v>
      </c>
      <c r="I722" s="3">
        <v>1</v>
      </c>
      <c r="J722" s="3">
        <f t="shared" si="11"/>
        <v>30</v>
      </c>
    </row>
    <row r="723" spans="1:10" x14ac:dyDescent="0.25">
      <c r="A723" s="1" t="s">
        <v>760</v>
      </c>
      <c r="B723" s="2">
        <v>44420</v>
      </c>
      <c r="C723">
        <v>82</v>
      </c>
      <c r="D723" t="s">
        <v>315</v>
      </c>
      <c r="E723" t="s">
        <v>327</v>
      </c>
      <c r="F723" t="s">
        <v>331</v>
      </c>
      <c r="G723" s="1" t="s">
        <v>638</v>
      </c>
      <c r="H723" s="3">
        <v>123</v>
      </c>
      <c r="I723" s="3">
        <v>2</v>
      </c>
      <c r="J723" s="3">
        <f t="shared" si="11"/>
        <v>246</v>
      </c>
    </row>
    <row r="724" spans="1:10" x14ac:dyDescent="0.25">
      <c r="A724" s="1" t="s">
        <v>761</v>
      </c>
      <c r="B724" s="2">
        <v>44421</v>
      </c>
      <c r="C724">
        <v>19</v>
      </c>
      <c r="D724" t="s">
        <v>316</v>
      </c>
      <c r="E724" t="s">
        <v>328</v>
      </c>
      <c r="F724" t="s">
        <v>332</v>
      </c>
      <c r="G724" s="1" t="s">
        <v>639</v>
      </c>
      <c r="H724" s="3">
        <v>233</v>
      </c>
      <c r="I724" s="3">
        <v>3</v>
      </c>
      <c r="J724" s="3">
        <f t="shared" si="11"/>
        <v>699</v>
      </c>
    </row>
    <row r="725" spans="1:10" x14ac:dyDescent="0.25">
      <c r="A725" s="1" t="s">
        <v>762</v>
      </c>
      <c r="B725" s="2">
        <v>44422</v>
      </c>
      <c r="C725">
        <v>20</v>
      </c>
      <c r="D725" t="s">
        <v>317</v>
      </c>
      <c r="E725" t="s">
        <v>329</v>
      </c>
      <c r="F725" t="s">
        <v>333</v>
      </c>
      <c r="G725" s="1" t="s">
        <v>640</v>
      </c>
      <c r="H725" s="3">
        <v>150</v>
      </c>
      <c r="I725" s="3">
        <v>4</v>
      </c>
      <c r="J725" s="3">
        <f t="shared" si="11"/>
        <v>600</v>
      </c>
    </row>
    <row r="726" spans="1:10" x14ac:dyDescent="0.25">
      <c r="A726" s="1" t="s">
        <v>763</v>
      </c>
      <c r="B726" s="2">
        <v>44423</v>
      </c>
      <c r="C726">
        <v>111</v>
      </c>
      <c r="D726" t="s">
        <v>318</v>
      </c>
      <c r="E726" t="s">
        <v>322</v>
      </c>
      <c r="F726" t="s">
        <v>330</v>
      </c>
      <c r="G726" s="1" t="s">
        <v>638</v>
      </c>
      <c r="H726" s="3">
        <v>123</v>
      </c>
      <c r="I726" s="3">
        <v>9</v>
      </c>
      <c r="J726" s="3">
        <f t="shared" si="11"/>
        <v>1107</v>
      </c>
    </row>
    <row r="727" spans="1:10" x14ac:dyDescent="0.25">
      <c r="A727" s="1" t="s">
        <v>764</v>
      </c>
      <c r="B727" s="2">
        <v>44424</v>
      </c>
      <c r="C727">
        <v>11</v>
      </c>
      <c r="D727" t="s">
        <v>319</v>
      </c>
      <c r="E727" t="s">
        <v>323</v>
      </c>
      <c r="F727" t="s">
        <v>331</v>
      </c>
      <c r="G727" s="1" t="s">
        <v>639</v>
      </c>
      <c r="H727" s="3">
        <v>233</v>
      </c>
      <c r="I727" s="3">
        <v>5</v>
      </c>
      <c r="J727" s="3">
        <f t="shared" si="11"/>
        <v>1165</v>
      </c>
    </row>
    <row r="728" spans="1:10" x14ac:dyDescent="0.25">
      <c r="A728" s="1" t="s">
        <v>765</v>
      </c>
      <c r="B728" s="2">
        <v>44425</v>
      </c>
      <c r="C728">
        <v>22</v>
      </c>
      <c r="D728" t="s">
        <v>310</v>
      </c>
      <c r="E728" t="s">
        <v>324</v>
      </c>
      <c r="F728" t="s">
        <v>332</v>
      </c>
      <c r="G728" s="1" t="s">
        <v>640</v>
      </c>
      <c r="H728" s="3">
        <v>150</v>
      </c>
      <c r="I728" s="3">
        <v>7</v>
      </c>
      <c r="J728" s="3">
        <f t="shared" si="11"/>
        <v>1050</v>
      </c>
    </row>
    <row r="729" spans="1:10" x14ac:dyDescent="0.25">
      <c r="A729" s="1" t="s">
        <v>766</v>
      </c>
      <c r="B729" s="2">
        <v>44426</v>
      </c>
      <c r="C729">
        <v>31</v>
      </c>
      <c r="D729" t="s">
        <v>311</v>
      </c>
      <c r="E729" t="s">
        <v>325</v>
      </c>
      <c r="F729" t="s">
        <v>333</v>
      </c>
      <c r="G729" s="1" t="s">
        <v>641</v>
      </c>
      <c r="H729" s="3">
        <v>30</v>
      </c>
      <c r="I729" s="3">
        <v>8</v>
      </c>
      <c r="J729" s="3">
        <f t="shared" si="11"/>
        <v>240</v>
      </c>
    </row>
    <row r="730" spans="1:10" x14ac:dyDescent="0.25">
      <c r="A730" s="1" t="s">
        <v>767</v>
      </c>
      <c r="B730" s="2">
        <v>44427</v>
      </c>
      <c r="C730">
        <v>41</v>
      </c>
      <c r="D730" t="s">
        <v>309</v>
      </c>
      <c r="E730" t="s">
        <v>326</v>
      </c>
      <c r="F730" t="s">
        <v>330</v>
      </c>
      <c r="G730" s="1" t="s">
        <v>642</v>
      </c>
      <c r="H730" s="3">
        <v>30</v>
      </c>
      <c r="I730" s="3">
        <v>12</v>
      </c>
      <c r="J730" s="3">
        <f t="shared" si="11"/>
        <v>360</v>
      </c>
    </row>
    <row r="731" spans="1:10" x14ac:dyDescent="0.25">
      <c r="A731" s="1" t="s">
        <v>768</v>
      </c>
      <c r="B731" s="2">
        <v>44428</v>
      </c>
      <c r="C731">
        <v>51</v>
      </c>
      <c r="D731" t="s">
        <v>312</v>
      </c>
      <c r="E731" t="s">
        <v>327</v>
      </c>
      <c r="F731" t="s">
        <v>331</v>
      </c>
      <c r="G731" s="1" t="s">
        <v>638</v>
      </c>
      <c r="H731" s="3">
        <v>123</v>
      </c>
      <c r="I731" s="3">
        <v>11</v>
      </c>
      <c r="J731" s="3">
        <f t="shared" si="11"/>
        <v>1353</v>
      </c>
    </row>
    <row r="732" spans="1:10" x14ac:dyDescent="0.25">
      <c r="A732" s="1" t="s">
        <v>769</v>
      </c>
      <c r="B732" s="2">
        <v>44429</v>
      </c>
      <c r="C732">
        <v>62</v>
      </c>
      <c r="D732" t="s">
        <v>313</v>
      </c>
      <c r="E732" t="s">
        <v>328</v>
      </c>
      <c r="F732" t="s">
        <v>332</v>
      </c>
      <c r="G732" s="1" t="s">
        <v>639</v>
      </c>
      <c r="H732" s="3">
        <v>233</v>
      </c>
      <c r="I732" s="3">
        <v>13</v>
      </c>
      <c r="J732" s="3">
        <f t="shared" si="11"/>
        <v>3029</v>
      </c>
    </row>
    <row r="733" spans="1:10" x14ac:dyDescent="0.25">
      <c r="A733" s="1" t="s">
        <v>770</v>
      </c>
      <c r="B733" s="2">
        <v>44430</v>
      </c>
      <c r="C733">
        <v>17</v>
      </c>
      <c r="D733" t="s">
        <v>314</v>
      </c>
      <c r="E733" t="s">
        <v>329</v>
      </c>
      <c r="F733" t="s">
        <v>333</v>
      </c>
      <c r="G733" s="1" t="s">
        <v>640</v>
      </c>
      <c r="H733" s="3">
        <v>150</v>
      </c>
      <c r="I733" s="3">
        <v>14</v>
      </c>
      <c r="J733" s="3">
        <f t="shared" si="11"/>
        <v>2100</v>
      </c>
    </row>
    <row r="734" spans="1:10" x14ac:dyDescent="0.25">
      <c r="A734" s="1" t="s">
        <v>771</v>
      </c>
      <c r="B734" s="2">
        <v>44431</v>
      </c>
      <c r="C734">
        <v>82</v>
      </c>
      <c r="D734" t="s">
        <v>315</v>
      </c>
      <c r="E734" t="s">
        <v>322</v>
      </c>
      <c r="F734" t="s">
        <v>330</v>
      </c>
      <c r="G734" s="1" t="s">
        <v>638</v>
      </c>
      <c r="H734" s="3">
        <v>123</v>
      </c>
      <c r="I734" s="3">
        <v>20</v>
      </c>
      <c r="J734" s="3">
        <f t="shared" si="11"/>
        <v>2460</v>
      </c>
    </row>
    <row r="735" spans="1:10" x14ac:dyDescent="0.25">
      <c r="A735" s="1" t="s">
        <v>772</v>
      </c>
      <c r="B735" s="2">
        <v>44432</v>
      </c>
      <c r="C735">
        <v>19</v>
      </c>
      <c r="D735" t="s">
        <v>316</v>
      </c>
      <c r="E735" t="s">
        <v>323</v>
      </c>
      <c r="F735" t="s">
        <v>331</v>
      </c>
      <c r="G735" s="1" t="s">
        <v>639</v>
      </c>
      <c r="H735" s="3">
        <v>233</v>
      </c>
      <c r="I735" s="3">
        <v>11</v>
      </c>
      <c r="J735" s="3">
        <f t="shared" si="11"/>
        <v>2563</v>
      </c>
    </row>
    <row r="736" spans="1:10" x14ac:dyDescent="0.25">
      <c r="A736" s="1" t="s">
        <v>773</v>
      </c>
      <c r="B736" s="2">
        <v>44433</v>
      </c>
      <c r="C736">
        <v>20</v>
      </c>
      <c r="D736" t="s">
        <v>317</v>
      </c>
      <c r="E736" t="s">
        <v>324</v>
      </c>
      <c r="F736" t="s">
        <v>332</v>
      </c>
      <c r="G736" s="1" t="s">
        <v>640</v>
      </c>
      <c r="H736" s="3">
        <v>150</v>
      </c>
      <c r="I736" s="3">
        <v>12</v>
      </c>
      <c r="J736" s="3">
        <f t="shared" si="11"/>
        <v>1800</v>
      </c>
    </row>
    <row r="737" spans="1:10" x14ac:dyDescent="0.25">
      <c r="A737" s="1" t="s">
        <v>774</v>
      </c>
      <c r="B737" s="2">
        <v>44434</v>
      </c>
      <c r="C737">
        <v>111</v>
      </c>
      <c r="D737" t="s">
        <v>318</v>
      </c>
      <c r="E737" t="s">
        <v>325</v>
      </c>
      <c r="F737" t="s">
        <v>333</v>
      </c>
      <c r="G737" s="1" t="s">
        <v>641</v>
      </c>
      <c r="H737" s="3">
        <v>67</v>
      </c>
      <c r="I737" s="3">
        <v>1</v>
      </c>
      <c r="J737" s="3">
        <f t="shared" si="11"/>
        <v>67</v>
      </c>
    </row>
    <row r="738" spans="1:10" x14ac:dyDescent="0.25">
      <c r="A738" s="1" t="s">
        <v>775</v>
      </c>
      <c r="B738" s="2">
        <v>44435</v>
      </c>
      <c r="C738">
        <v>11</v>
      </c>
      <c r="D738" t="s">
        <v>319</v>
      </c>
      <c r="E738" t="s">
        <v>326</v>
      </c>
      <c r="F738" t="s">
        <v>330</v>
      </c>
      <c r="G738" s="1" t="s">
        <v>642</v>
      </c>
      <c r="H738" s="3">
        <v>30</v>
      </c>
      <c r="I738" s="3">
        <v>13</v>
      </c>
      <c r="J738" s="3">
        <f t="shared" si="11"/>
        <v>390</v>
      </c>
    </row>
    <row r="739" spans="1:10" x14ac:dyDescent="0.25">
      <c r="A739" s="1" t="s">
        <v>776</v>
      </c>
      <c r="B739" s="2">
        <v>44436</v>
      </c>
      <c r="C739">
        <v>22</v>
      </c>
      <c r="D739" t="s">
        <v>310</v>
      </c>
      <c r="E739" t="s">
        <v>327</v>
      </c>
      <c r="F739" t="s">
        <v>331</v>
      </c>
      <c r="G739" s="1" t="s">
        <v>638</v>
      </c>
      <c r="H739" s="3">
        <v>123</v>
      </c>
      <c r="I739" s="3">
        <v>14</v>
      </c>
      <c r="J739" s="3">
        <f t="shared" si="11"/>
        <v>1722</v>
      </c>
    </row>
    <row r="740" spans="1:10" x14ac:dyDescent="0.25">
      <c r="A740" s="1" t="s">
        <v>777</v>
      </c>
      <c r="B740" s="2">
        <v>44437</v>
      </c>
      <c r="C740">
        <v>31</v>
      </c>
      <c r="D740" t="s">
        <v>311</v>
      </c>
      <c r="E740" t="s">
        <v>328</v>
      </c>
      <c r="F740" t="s">
        <v>332</v>
      </c>
      <c r="G740" s="1" t="s">
        <v>639</v>
      </c>
      <c r="H740" s="3">
        <v>233</v>
      </c>
      <c r="I740" s="3">
        <v>9</v>
      </c>
      <c r="J740" s="3">
        <f t="shared" si="11"/>
        <v>2097</v>
      </c>
    </row>
    <row r="741" spans="1:10" x14ac:dyDescent="0.25">
      <c r="A741" s="1" t="s">
        <v>778</v>
      </c>
      <c r="B741" s="2">
        <v>44438</v>
      </c>
      <c r="C741">
        <v>41</v>
      </c>
      <c r="D741" t="s">
        <v>309</v>
      </c>
      <c r="E741" t="s">
        <v>329</v>
      </c>
      <c r="F741" t="s">
        <v>333</v>
      </c>
      <c r="G741" s="1" t="s">
        <v>640</v>
      </c>
      <c r="H741" s="3">
        <v>150</v>
      </c>
      <c r="I741" s="3">
        <v>9</v>
      </c>
      <c r="J741" s="3">
        <f t="shared" si="11"/>
        <v>1350</v>
      </c>
    </row>
    <row r="742" spans="1:10" x14ac:dyDescent="0.25">
      <c r="A742" s="1" t="s">
        <v>779</v>
      </c>
      <c r="B742" s="2">
        <v>44439</v>
      </c>
      <c r="C742">
        <v>51</v>
      </c>
      <c r="D742" t="s">
        <v>312</v>
      </c>
      <c r="E742" t="s">
        <v>322</v>
      </c>
      <c r="F742" t="s">
        <v>330</v>
      </c>
      <c r="G742" s="1" t="s">
        <v>638</v>
      </c>
      <c r="H742" s="3">
        <v>123</v>
      </c>
      <c r="I742" s="3">
        <v>8</v>
      </c>
      <c r="J742" s="3">
        <f t="shared" si="11"/>
        <v>984</v>
      </c>
    </row>
    <row r="743" spans="1:10" x14ac:dyDescent="0.25">
      <c r="A743" s="1" t="s">
        <v>780</v>
      </c>
      <c r="B743" s="2">
        <v>44440</v>
      </c>
      <c r="C743">
        <v>62</v>
      </c>
      <c r="D743" t="s">
        <v>313</v>
      </c>
      <c r="E743" t="s">
        <v>323</v>
      </c>
      <c r="F743" t="s">
        <v>331</v>
      </c>
      <c r="G743" s="1" t="s">
        <v>639</v>
      </c>
      <c r="H743" s="3">
        <v>233</v>
      </c>
      <c r="I743" s="3">
        <v>7</v>
      </c>
      <c r="J743" s="3">
        <f t="shared" si="11"/>
        <v>1631</v>
      </c>
    </row>
    <row r="744" spans="1:10" x14ac:dyDescent="0.25">
      <c r="A744" s="1" t="s">
        <v>781</v>
      </c>
      <c r="B744" s="2">
        <v>44441</v>
      </c>
      <c r="C744">
        <v>17</v>
      </c>
      <c r="D744" t="s">
        <v>314</v>
      </c>
      <c r="E744" t="s">
        <v>324</v>
      </c>
      <c r="F744" t="s">
        <v>332</v>
      </c>
      <c r="G744" s="1" t="s">
        <v>640</v>
      </c>
      <c r="H744" s="3">
        <v>150</v>
      </c>
      <c r="I744" s="3">
        <v>6</v>
      </c>
      <c r="J744" s="3">
        <f t="shared" si="11"/>
        <v>900</v>
      </c>
    </row>
    <row r="745" spans="1:10" x14ac:dyDescent="0.25">
      <c r="A745" s="1" t="s">
        <v>782</v>
      </c>
      <c r="B745" s="2">
        <v>44442</v>
      </c>
      <c r="C745">
        <v>82</v>
      </c>
      <c r="D745" t="s">
        <v>315</v>
      </c>
      <c r="E745" t="s">
        <v>325</v>
      </c>
      <c r="F745" t="s">
        <v>333</v>
      </c>
      <c r="G745" s="1" t="s">
        <v>641</v>
      </c>
      <c r="H745" s="3">
        <v>67</v>
      </c>
      <c r="I745" s="3">
        <v>6</v>
      </c>
      <c r="J745" s="3">
        <f t="shared" si="11"/>
        <v>402</v>
      </c>
    </row>
    <row r="746" spans="1:10" x14ac:dyDescent="0.25">
      <c r="A746" s="1" t="s">
        <v>783</v>
      </c>
      <c r="B746" s="2">
        <v>44443</v>
      </c>
      <c r="C746">
        <v>19</v>
      </c>
      <c r="D746" t="s">
        <v>316</v>
      </c>
      <c r="E746" t="s">
        <v>326</v>
      </c>
      <c r="F746" t="s">
        <v>330</v>
      </c>
      <c r="G746" s="1" t="s">
        <v>642</v>
      </c>
      <c r="H746" s="3">
        <v>30</v>
      </c>
      <c r="I746" s="3">
        <v>5</v>
      </c>
      <c r="J746" s="3">
        <f t="shared" si="11"/>
        <v>150</v>
      </c>
    </row>
    <row r="747" spans="1:10" x14ac:dyDescent="0.25">
      <c r="A747" s="1" t="s">
        <v>784</v>
      </c>
      <c r="B747" s="2">
        <v>44444</v>
      </c>
      <c r="C747">
        <v>20</v>
      </c>
      <c r="D747" t="s">
        <v>317</v>
      </c>
      <c r="E747" t="s">
        <v>327</v>
      </c>
      <c r="F747" t="s">
        <v>331</v>
      </c>
      <c r="G747" s="1" t="s">
        <v>638</v>
      </c>
      <c r="H747" s="3">
        <v>123</v>
      </c>
      <c r="I747" s="3">
        <v>5</v>
      </c>
      <c r="J747" s="3">
        <f t="shared" si="11"/>
        <v>615</v>
      </c>
    </row>
    <row r="748" spans="1:10" x14ac:dyDescent="0.25">
      <c r="A748" s="1" t="s">
        <v>785</v>
      </c>
      <c r="B748" s="2">
        <v>44445</v>
      </c>
      <c r="C748">
        <v>111</v>
      </c>
      <c r="D748" t="s">
        <v>318</v>
      </c>
      <c r="E748" t="s">
        <v>328</v>
      </c>
      <c r="F748" t="s">
        <v>332</v>
      </c>
      <c r="G748" s="1" t="s">
        <v>639</v>
      </c>
      <c r="H748" s="3">
        <v>233</v>
      </c>
      <c r="I748" s="3">
        <v>18</v>
      </c>
      <c r="J748" s="3">
        <f t="shared" si="11"/>
        <v>4194</v>
      </c>
    </row>
    <row r="749" spans="1:10" x14ac:dyDescent="0.25">
      <c r="A749" s="1" t="s">
        <v>786</v>
      </c>
      <c r="B749" s="2">
        <v>44446</v>
      </c>
      <c r="C749">
        <v>11</v>
      </c>
      <c r="D749" t="s">
        <v>319</v>
      </c>
      <c r="E749" t="s">
        <v>329</v>
      </c>
      <c r="F749" t="s">
        <v>333</v>
      </c>
      <c r="G749" s="1" t="s">
        <v>640</v>
      </c>
      <c r="H749" s="3">
        <v>150</v>
      </c>
      <c r="I749" s="3">
        <v>17</v>
      </c>
      <c r="J749" s="3">
        <f t="shared" si="11"/>
        <v>2550</v>
      </c>
    </row>
    <row r="750" spans="1:10" x14ac:dyDescent="0.25">
      <c r="A750" s="1" t="s">
        <v>787</v>
      </c>
      <c r="B750" s="2">
        <v>44447</v>
      </c>
      <c r="C750">
        <v>22</v>
      </c>
      <c r="D750" t="s">
        <v>310</v>
      </c>
      <c r="E750" t="s">
        <v>322</v>
      </c>
      <c r="F750" t="s">
        <v>330</v>
      </c>
      <c r="G750" s="1" t="s">
        <v>638</v>
      </c>
      <c r="H750" s="3">
        <v>123</v>
      </c>
      <c r="I750" s="3">
        <v>16</v>
      </c>
      <c r="J750" s="3">
        <f t="shared" si="11"/>
        <v>1968</v>
      </c>
    </row>
    <row r="751" spans="1:10" x14ac:dyDescent="0.25">
      <c r="A751" s="1" t="s">
        <v>788</v>
      </c>
      <c r="B751" s="2">
        <v>44448</v>
      </c>
      <c r="C751">
        <v>31</v>
      </c>
      <c r="D751" t="s">
        <v>311</v>
      </c>
      <c r="E751" t="s">
        <v>323</v>
      </c>
      <c r="F751" t="s">
        <v>331</v>
      </c>
      <c r="G751" s="1" t="s">
        <v>639</v>
      </c>
      <c r="H751" s="3">
        <v>233</v>
      </c>
      <c r="I751" s="3">
        <v>19</v>
      </c>
      <c r="J751" s="3">
        <f t="shared" si="11"/>
        <v>4427</v>
      </c>
    </row>
    <row r="752" spans="1:10" x14ac:dyDescent="0.25">
      <c r="A752" s="1" t="s">
        <v>789</v>
      </c>
      <c r="B752" s="2">
        <v>44449</v>
      </c>
      <c r="C752">
        <v>41</v>
      </c>
      <c r="D752" t="s">
        <v>309</v>
      </c>
      <c r="E752" t="s">
        <v>324</v>
      </c>
      <c r="F752" t="s">
        <v>332</v>
      </c>
      <c r="G752" s="1" t="s">
        <v>640</v>
      </c>
      <c r="H752" s="3">
        <v>150</v>
      </c>
      <c r="I752" s="3">
        <v>22</v>
      </c>
      <c r="J752" s="3">
        <f t="shared" si="11"/>
        <v>3300</v>
      </c>
    </row>
    <row r="753" spans="1:10" x14ac:dyDescent="0.25">
      <c r="A753" s="1" t="s">
        <v>790</v>
      </c>
      <c r="B753" s="2">
        <v>44450</v>
      </c>
      <c r="C753">
        <v>51</v>
      </c>
      <c r="D753" t="s">
        <v>312</v>
      </c>
      <c r="E753" t="s">
        <v>325</v>
      </c>
      <c r="F753" t="s">
        <v>333</v>
      </c>
      <c r="G753" s="1" t="s">
        <v>641</v>
      </c>
      <c r="H753" s="3">
        <v>67</v>
      </c>
      <c r="I753" s="3">
        <v>25</v>
      </c>
      <c r="J753" s="3">
        <f t="shared" si="11"/>
        <v>1675</v>
      </c>
    </row>
    <row r="754" spans="1:10" x14ac:dyDescent="0.25">
      <c r="A754" s="1" t="s">
        <v>791</v>
      </c>
      <c r="B754" s="2">
        <v>44451</v>
      </c>
      <c r="C754">
        <v>62</v>
      </c>
      <c r="D754" t="s">
        <v>313</v>
      </c>
      <c r="E754" t="s">
        <v>326</v>
      </c>
      <c r="F754" t="s">
        <v>330</v>
      </c>
      <c r="G754" s="1" t="s">
        <v>642</v>
      </c>
      <c r="H754" s="3">
        <v>30</v>
      </c>
      <c r="I754" s="3">
        <v>3</v>
      </c>
      <c r="J754" s="3">
        <f t="shared" si="11"/>
        <v>90</v>
      </c>
    </row>
    <row r="755" spans="1:10" x14ac:dyDescent="0.25">
      <c r="A755" s="1" t="s">
        <v>792</v>
      </c>
      <c r="B755" s="2">
        <v>44452</v>
      </c>
      <c r="C755">
        <v>17</v>
      </c>
      <c r="D755" t="s">
        <v>314</v>
      </c>
      <c r="E755" t="s">
        <v>327</v>
      </c>
      <c r="F755" t="s">
        <v>331</v>
      </c>
      <c r="G755" s="1" t="s">
        <v>638</v>
      </c>
      <c r="H755" s="3">
        <v>123</v>
      </c>
      <c r="I755" s="3">
        <v>1</v>
      </c>
      <c r="J755" s="3">
        <f t="shared" si="11"/>
        <v>123</v>
      </c>
    </row>
    <row r="756" spans="1:10" x14ac:dyDescent="0.25">
      <c r="A756" s="1" t="s">
        <v>793</v>
      </c>
      <c r="B756" s="2">
        <v>44453</v>
      </c>
      <c r="C756">
        <v>82</v>
      </c>
      <c r="D756" t="s">
        <v>315</v>
      </c>
      <c r="E756" t="s">
        <v>328</v>
      </c>
      <c r="F756" t="s">
        <v>332</v>
      </c>
      <c r="G756" s="1" t="s">
        <v>639</v>
      </c>
      <c r="H756" s="3">
        <v>233</v>
      </c>
      <c r="I756" s="3">
        <v>2</v>
      </c>
      <c r="J756" s="3">
        <f t="shared" si="11"/>
        <v>466</v>
      </c>
    </row>
    <row r="757" spans="1:10" x14ac:dyDescent="0.25">
      <c r="A757" s="1" t="s">
        <v>794</v>
      </c>
      <c r="B757" s="2">
        <v>44454</v>
      </c>
      <c r="C757">
        <v>19</v>
      </c>
      <c r="D757" t="s">
        <v>316</v>
      </c>
      <c r="E757" t="s">
        <v>329</v>
      </c>
      <c r="F757" t="s">
        <v>333</v>
      </c>
      <c r="G757" s="1" t="s">
        <v>640</v>
      </c>
      <c r="H757" s="3">
        <v>150</v>
      </c>
      <c r="I757" s="3">
        <v>3</v>
      </c>
      <c r="J757" s="3">
        <f t="shared" si="11"/>
        <v>450</v>
      </c>
    </row>
    <row r="758" spans="1:10" x14ac:dyDescent="0.25">
      <c r="A758" s="1" t="s">
        <v>795</v>
      </c>
      <c r="B758" s="2">
        <v>44455</v>
      </c>
      <c r="C758">
        <v>20</v>
      </c>
      <c r="D758" t="s">
        <v>317</v>
      </c>
      <c r="E758" t="s">
        <v>322</v>
      </c>
      <c r="F758" t="s">
        <v>330</v>
      </c>
      <c r="G758" s="1" t="s">
        <v>638</v>
      </c>
      <c r="H758" s="3">
        <v>123</v>
      </c>
      <c r="I758" s="3">
        <v>4</v>
      </c>
      <c r="J758" s="3">
        <f t="shared" si="11"/>
        <v>492</v>
      </c>
    </row>
    <row r="759" spans="1:10" x14ac:dyDescent="0.25">
      <c r="A759" s="1" t="s">
        <v>796</v>
      </c>
      <c r="B759" s="2">
        <v>44456</v>
      </c>
      <c r="C759">
        <v>111</v>
      </c>
      <c r="D759" t="s">
        <v>318</v>
      </c>
      <c r="E759" t="s">
        <v>323</v>
      </c>
      <c r="F759" t="s">
        <v>331</v>
      </c>
      <c r="G759" s="1" t="s">
        <v>639</v>
      </c>
      <c r="H759" s="3">
        <v>233</v>
      </c>
      <c r="I759" s="3">
        <v>9</v>
      </c>
      <c r="J759" s="3">
        <f t="shared" si="11"/>
        <v>2097</v>
      </c>
    </row>
    <row r="760" spans="1:10" x14ac:dyDescent="0.25">
      <c r="A760" s="1" t="s">
        <v>797</v>
      </c>
      <c r="B760" s="2">
        <v>44457</v>
      </c>
      <c r="C760">
        <v>11</v>
      </c>
      <c r="D760" t="s">
        <v>319</v>
      </c>
      <c r="E760" t="s">
        <v>324</v>
      </c>
      <c r="F760" t="s">
        <v>332</v>
      </c>
      <c r="G760" s="1" t="s">
        <v>640</v>
      </c>
      <c r="H760" s="3">
        <v>150</v>
      </c>
      <c r="I760" s="3">
        <v>5</v>
      </c>
      <c r="J760" s="3">
        <f t="shared" si="11"/>
        <v>750</v>
      </c>
    </row>
    <row r="761" spans="1:10" x14ac:dyDescent="0.25">
      <c r="A761" s="1" t="s">
        <v>798</v>
      </c>
      <c r="B761" s="2">
        <v>44458</v>
      </c>
      <c r="C761">
        <v>22</v>
      </c>
      <c r="D761" t="s">
        <v>310</v>
      </c>
      <c r="E761" t="s">
        <v>325</v>
      </c>
      <c r="F761" t="s">
        <v>333</v>
      </c>
      <c r="G761" s="1" t="s">
        <v>641</v>
      </c>
      <c r="H761" s="3">
        <v>67</v>
      </c>
      <c r="I761" s="3">
        <v>7</v>
      </c>
      <c r="J761" s="3">
        <f t="shared" si="11"/>
        <v>469</v>
      </c>
    </row>
    <row r="762" spans="1:10" x14ac:dyDescent="0.25">
      <c r="A762" s="1" t="s">
        <v>799</v>
      </c>
      <c r="B762" s="2">
        <v>44459</v>
      </c>
      <c r="C762">
        <v>31</v>
      </c>
      <c r="D762" t="s">
        <v>311</v>
      </c>
      <c r="E762" t="s">
        <v>326</v>
      </c>
      <c r="F762" t="s">
        <v>330</v>
      </c>
      <c r="G762" s="1" t="s">
        <v>642</v>
      </c>
      <c r="H762" s="3">
        <v>30</v>
      </c>
      <c r="I762" s="3">
        <v>8</v>
      </c>
      <c r="J762" s="3">
        <f t="shared" si="11"/>
        <v>240</v>
      </c>
    </row>
    <row r="763" spans="1:10" x14ac:dyDescent="0.25">
      <c r="A763" s="1" t="s">
        <v>800</v>
      </c>
      <c r="B763" s="2">
        <v>44460</v>
      </c>
      <c r="C763">
        <v>41</v>
      </c>
      <c r="D763" t="s">
        <v>309</v>
      </c>
      <c r="E763" t="s">
        <v>327</v>
      </c>
      <c r="F763" t="s">
        <v>331</v>
      </c>
      <c r="G763" s="1" t="s">
        <v>638</v>
      </c>
      <c r="H763" s="3">
        <v>123</v>
      </c>
      <c r="I763" s="3">
        <v>12</v>
      </c>
      <c r="J763" s="3">
        <f t="shared" si="11"/>
        <v>1476</v>
      </c>
    </row>
    <row r="764" spans="1:10" x14ac:dyDescent="0.25">
      <c r="A764" s="1" t="s">
        <v>801</v>
      </c>
      <c r="B764" s="2">
        <v>44461</v>
      </c>
      <c r="C764">
        <v>51</v>
      </c>
      <c r="D764" t="s">
        <v>312</v>
      </c>
      <c r="E764" t="s">
        <v>328</v>
      </c>
      <c r="F764" t="s">
        <v>332</v>
      </c>
      <c r="G764" s="1" t="s">
        <v>639</v>
      </c>
      <c r="H764" s="3">
        <v>233</v>
      </c>
      <c r="I764" s="3">
        <v>11</v>
      </c>
      <c r="J764" s="3">
        <f t="shared" si="11"/>
        <v>2563</v>
      </c>
    </row>
    <row r="765" spans="1:10" x14ac:dyDescent="0.25">
      <c r="A765" s="1" t="s">
        <v>802</v>
      </c>
      <c r="B765" s="2">
        <v>44462</v>
      </c>
      <c r="C765">
        <v>62</v>
      </c>
      <c r="D765" t="s">
        <v>313</v>
      </c>
      <c r="E765" t="s">
        <v>329</v>
      </c>
      <c r="F765" t="s">
        <v>333</v>
      </c>
      <c r="G765" s="1" t="s">
        <v>640</v>
      </c>
      <c r="H765" s="3">
        <v>150</v>
      </c>
      <c r="I765" s="3">
        <v>13</v>
      </c>
      <c r="J765" s="3">
        <f t="shared" si="11"/>
        <v>1950</v>
      </c>
    </row>
    <row r="766" spans="1:10" x14ac:dyDescent="0.25">
      <c r="A766" s="1" t="s">
        <v>803</v>
      </c>
      <c r="B766" s="2">
        <v>44463</v>
      </c>
      <c r="C766">
        <v>17</v>
      </c>
      <c r="D766" t="s">
        <v>314</v>
      </c>
      <c r="E766" t="s">
        <v>322</v>
      </c>
      <c r="F766" t="s">
        <v>330</v>
      </c>
      <c r="G766" s="1" t="s">
        <v>638</v>
      </c>
      <c r="H766" s="3">
        <v>123</v>
      </c>
      <c r="I766" s="3">
        <v>14</v>
      </c>
      <c r="J766" s="3">
        <f t="shared" si="11"/>
        <v>1722</v>
      </c>
    </row>
    <row r="767" spans="1:10" x14ac:dyDescent="0.25">
      <c r="A767" s="1" t="s">
        <v>804</v>
      </c>
      <c r="B767" s="2">
        <v>44464</v>
      </c>
      <c r="C767">
        <v>82</v>
      </c>
      <c r="D767" t="s">
        <v>315</v>
      </c>
      <c r="E767" t="s">
        <v>323</v>
      </c>
      <c r="F767" t="s">
        <v>331</v>
      </c>
      <c r="G767" s="1" t="s">
        <v>639</v>
      </c>
      <c r="H767" s="3">
        <v>233</v>
      </c>
      <c r="I767" s="3">
        <v>20</v>
      </c>
      <c r="J767" s="3">
        <f t="shared" si="11"/>
        <v>4660</v>
      </c>
    </row>
    <row r="768" spans="1:10" x14ac:dyDescent="0.25">
      <c r="A768" s="1" t="s">
        <v>805</v>
      </c>
      <c r="B768" s="2">
        <v>44465</v>
      </c>
      <c r="C768">
        <v>19</v>
      </c>
      <c r="D768" t="s">
        <v>316</v>
      </c>
      <c r="E768" t="s">
        <v>324</v>
      </c>
      <c r="F768" t="s">
        <v>332</v>
      </c>
      <c r="G768" s="1" t="s">
        <v>640</v>
      </c>
      <c r="H768" s="3">
        <v>150</v>
      </c>
      <c r="I768" s="3">
        <v>11</v>
      </c>
      <c r="J768" s="3">
        <f t="shared" si="11"/>
        <v>1650</v>
      </c>
    </row>
    <row r="769" spans="1:10" x14ac:dyDescent="0.25">
      <c r="A769" s="1" t="s">
        <v>806</v>
      </c>
      <c r="B769" s="2">
        <v>44466</v>
      </c>
      <c r="C769">
        <v>20</v>
      </c>
      <c r="D769" t="s">
        <v>317</v>
      </c>
      <c r="E769" t="s">
        <v>325</v>
      </c>
      <c r="F769" t="s">
        <v>333</v>
      </c>
      <c r="G769" s="1" t="s">
        <v>641</v>
      </c>
      <c r="H769" s="3">
        <v>67</v>
      </c>
      <c r="I769" s="3">
        <v>12</v>
      </c>
      <c r="J769" s="3">
        <f t="shared" si="11"/>
        <v>804</v>
      </c>
    </row>
    <row r="770" spans="1:10" x14ac:dyDescent="0.25">
      <c r="A770" s="1" t="s">
        <v>807</v>
      </c>
      <c r="B770" s="2">
        <v>44467</v>
      </c>
      <c r="C770">
        <v>111</v>
      </c>
      <c r="D770" t="s">
        <v>318</v>
      </c>
      <c r="E770" t="s">
        <v>326</v>
      </c>
      <c r="F770" t="s">
        <v>330</v>
      </c>
      <c r="G770" s="1" t="s">
        <v>642</v>
      </c>
      <c r="H770" s="3">
        <v>30</v>
      </c>
      <c r="I770" s="3">
        <v>1</v>
      </c>
      <c r="J770" s="3">
        <f t="shared" si="11"/>
        <v>30</v>
      </c>
    </row>
    <row r="771" spans="1:10" x14ac:dyDescent="0.25">
      <c r="A771" s="1" t="s">
        <v>808</v>
      </c>
      <c r="B771" s="2">
        <v>44468</v>
      </c>
      <c r="C771">
        <v>11</v>
      </c>
      <c r="D771" t="s">
        <v>319</v>
      </c>
      <c r="E771" t="s">
        <v>327</v>
      </c>
      <c r="F771" t="s">
        <v>331</v>
      </c>
      <c r="G771" s="1" t="s">
        <v>638</v>
      </c>
      <c r="H771" s="3">
        <v>123</v>
      </c>
      <c r="I771" s="3">
        <v>13</v>
      </c>
      <c r="J771" s="3">
        <f t="shared" ref="J771:J834" si="12">H771*I771</f>
        <v>1599</v>
      </c>
    </row>
    <row r="772" spans="1:10" x14ac:dyDescent="0.25">
      <c r="A772" s="1" t="s">
        <v>809</v>
      </c>
      <c r="B772" s="2">
        <v>44469</v>
      </c>
      <c r="C772">
        <v>22</v>
      </c>
      <c r="D772" t="s">
        <v>310</v>
      </c>
      <c r="E772" t="s">
        <v>328</v>
      </c>
      <c r="F772" t="s">
        <v>332</v>
      </c>
      <c r="G772" s="1" t="s">
        <v>639</v>
      </c>
      <c r="H772" s="3">
        <v>233</v>
      </c>
      <c r="I772" s="3">
        <v>14</v>
      </c>
      <c r="J772" s="3">
        <f t="shared" si="12"/>
        <v>3262</v>
      </c>
    </row>
    <row r="773" spans="1:10" x14ac:dyDescent="0.25">
      <c r="A773" s="1" t="s">
        <v>810</v>
      </c>
      <c r="B773" s="2">
        <v>44470</v>
      </c>
      <c r="C773">
        <v>31</v>
      </c>
      <c r="D773" t="s">
        <v>311</v>
      </c>
      <c r="E773" t="s">
        <v>329</v>
      </c>
      <c r="F773" t="s">
        <v>333</v>
      </c>
      <c r="G773" s="1" t="s">
        <v>640</v>
      </c>
      <c r="H773" s="3">
        <v>150</v>
      </c>
      <c r="I773" s="3">
        <v>9</v>
      </c>
      <c r="J773" s="3">
        <f t="shared" si="12"/>
        <v>1350</v>
      </c>
    </row>
    <row r="774" spans="1:10" x14ac:dyDescent="0.25">
      <c r="A774" s="1" t="s">
        <v>811</v>
      </c>
      <c r="B774" s="2">
        <v>44471</v>
      </c>
      <c r="C774">
        <v>41</v>
      </c>
      <c r="D774" t="s">
        <v>309</v>
      </c>
      <c r="E774" t="s">
        <v>322</v>
      </c>
      <c r="F774" t="s">
        <v>330</v>
      </c>
      <c r="G774" s="1" t="s">
        <v>638</v>
      </c>
      <c r="H774" s="3">
        <v>123</v>
      </c>
      <c r="I774" s="3">
        <v>9</v>
      </c>
      <c r="J774" s="3">
        <f t="shared" si="12"/>
        <v>1107</v>
      </c>
    </row>
    <row r="775" spans="1:10" x14ac:dyDescent="0.25">
      <c r="A775" s="1" t="s">
        <v>812</v>
      </c>
      <c r="B775" s="2">
        <v>44472</v>
      </c>
      <c r="C775">
        <v>51</v>
      </c>
      <c r="D775" t="s">
        <v>312</v>
      </c>
      <c r="E775" t="s">
        <v>323</v>
      </c>
      <c r="F775" t="s">
        <v>331</v>
      </c>
      <c r="G775" s="1" t="s">
        <v>639</v>
      </c>
      <c r="H775" s="3">
        <v>233</v>
      </c>
      <c r="I775" s="3">
        <v>8</v>
      </c>
      <c r="J775" s="3">
        <f t="shared" si="12"/>
        <v>1864</v>
      </c>
    </row>
    <row r="776" spans="1:10" x14ac:dyDescent="0.25">
      <c r="A776" s="1" t="s">
        <v>813</v>
      </c>
      <c r="B776" s="2">
        <v>44473</v>
      </c>
      <c r="C776">
        <v>62</v>
      </c>
      <c r="D776" t="s">
        <v>313</v>
      </c>
      <c r="E776" t="s">
        <v>324</v>
      </c>
      <c r="F776" t="s">
        <v>332</v>
      </c>
      <c r="G776" s="1" t="s">
        <v>640</v>
      </c>
      <c r="H776" s="3">
        <v>150</v>
      </c>
      <c r="I776" s="3">
        <v>7</v>
      </c>
      <c r="J776" s="3">
        <f t="shared" si="12"/>
        <v>1050</v>
      </c>
    </row>
    <row r="777" spans="1:10" x14ac:dyDescent="0.25">
      <c r="A777" s="1" t="s">
        <v>814</v>
      </c>
      <c r="B777" s="2">
        <v>44474</v>
      </c>
      <c r="C777">
        <v>17</v>
      </c>
      <c r="D777" t="s">
        <v>314</v>
      </c>
      <c r="E777" t="s">
        <v>325</v>
      </c>
      <c r="F777" t="s">
        <v>333</v>
      </c>
      <c r="G777" s="1" t="s">
        <v>641</v>
      </c>
      <c r="H777" s="3">
        <v>67</v>
      </c>
      <c r="I777" s="3">
        <v>6</v>
      </c>
      <c r="J777" s="3">
        <f t="shared" si="12"/>
        <v>402</v>
      </c>
    </row>
    <row r="778" spans="1:10" x14ac:dyDescent="0.25">
      <c r="A778" s="1" t="s">
        <v>815</v>
      </c>
      <c r="B778" s="2">
        <v>44475</v>
      </c>
      <c r="C778">
        <v>82</v>
      </c>
      <c r="D778" t="s">
        <v>315</v>
      </c>
      <c r="E778" t="s">
        <v>326</v>
      </c>
      <c r="F778" t="s">
        <v>330</v>
      </c>
      <c r="G778" s="1" t="s">
        <v>642</v>
      </c>
      <c r="H778" s="3">
        <v>30</v>
      </c>
      <c r="I778" s="3">
        <v>6</v>
      </c>
      <c r="J778" s="3">
        <f t="shared" si="12"/>
        <v>180</v>
      </c>
    </row>
    <row r="779" spans="1:10" x14ac:dyDescent="0.25">
      <c r="A779" s="1" t="s">
        <v>816</v>
      </c>
      <c r="B779" s="2">
        <v>44476</v>
      </c>
      <c r="C779">
        <v>19</v>
      </c>
      <c r="D779" t="s">
        <v>316</v>
      </c>
      <c r="E779" t="s">
        <v>327</v>
      </c>
      <c r="F779" t="s">
        <v>331</v>
      </c>
      <c r="G779" s="1" t="s">
        <v>638</v>
      </c>
      <c r="H779" s="3">
        <v>123</v>
      </c>
      <c r="I779" s="3">
        <v>5</v>
      </c>
      <c r="J779" s="3">
        <f t="shared" si="12"/>
        <v>615</v>
      </c>
    </row>
    <row r="780" spans="1:10" x14ac:dyDescent="0.25">
      <c r="A780" s="1" t="s">
        <v>817</v>
      </c>
      <c r="B780" s="2">
        <v>44477</v>
      </c>
      <c r="C780">
        <v>20</v>
      </c>
      <c r="D780" t="s">
        <v>317</v>
      </c>
      <c r="E780" t="s">
        <v>328</v>
      </c>
      <c r="F780" t="s">
        <v>332</v>
      </c>
      <c r="G780" s="1" t="s">
        <v>639</v>
      </c>
      <c r="H780" s="3">
        <v>233</v>
      </c>
      <c r="I780" s="3">
        <v>5</v>
      </c>
      <c r="J780" s="3">
        <f t="shared" si="12"/>
        <v>1165</v>
      </c>
    </row>
    <row r="781" spans="1:10" x14ac:dyDescent="0.25">
      <c r="A781" s="1" t="s">
        <v>818</v>
      </c>
      <c r="B781" s="2">
        <v>44478</v>
      </c>
      <c r="C781">
        <v>111</v>
      </c>
      <c r="D781" t="s">
        <v>318</v>
      </c>
      <c r="E781" t="s">
        <v>329</v>
      </c>
      <c r="F781" t="s">
        <v>333</v>
      </c>
      <c r="G781" s="1" t="s">
        <v>640</v>
      </c>
      <c r="H781" s="3">
        <v>150</v>
      </c>
      <c r="I781" s="3">
        <v>18</v>
      </c>
      <c r="J781" s="3">
        <f t="shared" si="12"/>
        <v>2700</v>
      </c>
    </row>
    <row r="782" spans="1:10" x14ac:dyDescent="0.25">
      <c r="A782" s="1" t="s">
        <v>819</v>
      </c>
      <c r="B782" s="2">
        <v>44479</v>
      </c>
      <c r="C782">
        <v>11</v>
      </c>
      <c r="D782" t="s">
        <v>319</v>
      </c>
      <c r="E782" t="s">
        <v>322</v>
      </c>
      <c r="F782" t="s">
        <v>330</v>
      </c>
      <c r="G782" s="1" t="s">
        <v>638</v>
      </c>
      <c r="H782" s="3">
        <v>123</v>
      </c>
      <c r="I782" s="3">
        <v>17</v>
      </c>
      <c r="J782" s="3">
        <f t="shared" si="12"/>
        <v>2091</v>
      </c>
    </row>
    <row r="783" spans="1:10" x14ac:dyDescent="0.25">
      <c r="A783" s="1" t="s">
        <v>820</v>
      </c>
      <c r="B783" s="2">
        <v>44480</v>
      </c>
      <c r="C783">
        <v>22</v>
      </c>
      <c r="D783" t="s">
        <v>310</v>
      </c>
      <c r="E783" t="s">
        <v>323</v>
      </c>
      <c r="F783" t="s">
        <v>331</v>
      </c>
      <c r="G783" s="1" t="s">
        <v>639</v>
      </c>
      <c r="H783" s="3">
        <v>233</v>
      </c>
      <c r="I783" s="3">
        <v>16</v>
      </c>
      <c r="J783" s="3">
        <f t="shared" si="12"/>
        <v>3728</v>
      </c>
    </row>
    <row r="784" spans="1:10" x14ac:dyDescent="0.25">
      <c r="A784" s="1" t="s">
        <v>821</v>
      </c>
      <c r="B784" s="2">
        <v>44481</v>
      </c>
      <c r="C784">
        <v>31</v>
      </c>
      <c r="D784" t="s">
        <v>311</v>
      </c>
      <c r="E784" t="s">
        <v>324</v>
      </c>
      <c r="F784" t="s">
        <v>332</v>
      </c>
      <c r="G784" s="1" t="s">
        <v>640</v>
      </c>
      <c r="H784" s="3">
        <v>150</v>
      </c>
      <c r="I784" s="3">
        <v>19</v>
      </c>
      <c r="J784" s="3">
        <f t="shared" si="12"/>
        <v>2850</v>
      </c>
    </row>
    <row r="785" spans="1:10" x14ac:dyDescent="0.25">
      <c r="A785" s="1" t="s">
        <v>822</v>
      </c>
      <c r="B785" s="2">
        <v>44482</v>
      </c>
      <c r="C785">
        <v>41</v>
      </c>
      <c r="D785" t="s">
        <v>309</v>
      </c>
      <c r="E785" t="s">
        <v>325</v>
      </c>
      <c r="F785" t="s">
        <v>333</v>
      </c>
      <c r="G785" s="1" t="s">
        <v>641</v>
      </c>
      <c r="H785" s="3">
        <v>67</v>
      </c>
      <c r="I785" s="3">
        <v>22</v>
      </c>
      <c r="J785" s="3">
        <f t="shared" si="12"/>
        <v>1474</v>
      </c>
    </row>
    <row r="786" spans="1:10" x14ac:dyDescent="0.25">
      <c r="A786" s="1" t="s">
        <v>823</v>
      </c>
      <c r="B786" s="2">
        <v>44483</v>
      </c>
      <c r="C786">
        <v>51</v>
      </c>
      <c r="D786" t="s">
        <v>312</v>
      </c>
      <c r="E786" t="s">
        <v>326</v>
      </c>
      <c r="F786" t="s">
        <v>330</v>
      </c>
      <c r="G786" s="1" t="s">
        <v>642</v>
      </c>
      <c r="H786" s="3">
        <v>30</v>
      </c>
      <c r="I786" s="3">
        <v>25</v>
      </c>
      <c r="J786" s="3">
        <f t="shared" si="12"/>
        <v>750</v>
      </c>
    </row>
    <row r="787" spans="1:10" x14ac:dyDescent="0.25">
      <c r="A787" s="1" t="s">
        <v>824</v>
      </c>
      <c r="B787" s="2">
        <v>44484</v>
      </c>
      <c r="C787">
        <v>62</v>
      </c>
      <c r="D787" t="s">
        <v>313</v>
      </c>
      <c r="E787" t="s">
        <v>327</v>
      </c>
      <c r="F787" t="s">
        <v>331</v>
      </c>
      <c r="G787" s="1" t="s">
        <v>638</v>
      </c>
      <c r="H787" s="3">
        <v>123</v>
      </c>
      <c r="I787" s="3">
        <v>3</v>
      </c>
      <c r="J787" s="3">
        <f t="shared" si="12"/>
        <v>369</v>
      </c>
    </row>
    <row r="788" spans="1:10" x14ac:dyDescent="0.25">
      <c r="A788" s="1" t="s">
        <v>825</v>
      </c>
      <c r="B788" s="2">
        <v>44485</v>
      </c>
      <c r="C788">
        <v>17</v>
      </c>
      <c r="D788" t="s">
        <v>314</v>
      </c>
      <c r="E788" t="s">
        <v>328</v>
      </c>
      <c r="F788" t="s">
        <v>332</v>
      </c>
      <c r="G788" s="1" t="s">
        <v>639</v>
      </c>
      <c r="H788" s="3">
        <v>233</v>
      </c>
      <c r="I788" s="3">
        <v>1</v>
      </c>
      <c r="J788" s="3">
        <f t="shared" si="12"/>
        <v>233</v>
      </c>
    </row>
    <row r="789" spans="1:10" x14ac:dyDescent="0.25">
      <c r="A789" s="1" t="s">
        <v>826</v>
      </c>
      <c r="B789" s="2">
        <v>44486</v>
      </c>
      <c r="C789">
        <v>82</v>
      </c>
      <c r="D789" t="s">
        <v>315</v>
      </c>
      <c r="E789" t="s">
        <v>329</v>
      </c>
      <c r="F789" t="s">
        <v>333</v>
      </c>
      <c r="G789" s="1" t="s">
        <v>640</v>
      </c>
      <c r="H789" s="3">
        <v>150</v>
      </c>
      <c r="I789" s="3">
        <v>2</v>
      </c>
      <c r="J789" s="3">
        <f t="shared" si="12"/>
        <v>300</v>
      </c>
    </row>
    <row r="790" spans="1:10" x14ac:dyDescent="0.25">
      <c r="A790" s="1" t="s">
        <v>827</v>
      </c>
      <c r="B790" s="2">
        <v>44487</v>
      </c>
      <c r="C790">
        <v>19</v>
      </c>
      <c r="D790" t="s">
        <v>316</v>
      </c>
      <c r="E790" t="s">
        <v>322</v>
      </c>
      <c r="F790" t="s">
        <v>330</v>
      </c>
      <c r="G790" s="1" t="s">
        <v>638</v>
      </c>
      <c r="H790" s="3">
        <v>123</v>
      </c>
      <c r="I790" s="3">
        <v>3</v>
      </c>
      <c r="J790" s="3">
        <f t="shared" si="12"/>
        <v>369</v>
      </c>
    </row>
    <row r="791" spans="1:10" x14ac:dyDescent="0.25">
      <c r="A791" s="1" t="s">
        <v>828</v>
      </c>
      <c r="B791" s="2">
        <v>44488</v>
      </c>
      <c r="C791">
        <v>20</v>
      </c>
      <c r="D791" t="s">
        <v>317</v>
      </c>
      <c r="E791" t="s">
        <v>323</v>
      </c>
      <c r="F791" t="s">
        <v>331</v>
      </c>
      <c r="G791" s="1" t="s">
        <v>639</v>
      </c>
      <c r="H791" s="3">
        <v>233</v>
      </c>
      <c r="I791" s="3">
        <v>4</v>
      </c>
      <c r="J791" s="3">
        <f t="shared" si="12"/>
        <v>932</v>
      </c>
    </row>
    <row r="792" spans="1:10" x14ac:dyDescent="0.25">
      <c r="A792" s="1" t="s">
        <v>829</v>
      </c>
      <c r="B792" s="2">
        <v>44489</v>
      </c>
      <c r="C792">
        <v>111</v>
      </c>
      <c r="D792" t="s">
        <v>318</v>
      </c>
      <c r="E792" t="s">
        <v>324</v>
      </c>
      <c r="F792" t="s">
        <v>332</v>
      </c>
      <c r="G792" s="1" t="s">
        <v>640</v>
      </c>
      <c r="H792" s="3">
        <v>150</v>
      </c>
      <c r="I792" s="3">
        <v>9</v>
      </c>
      <c r="J792" s="3">
        <f t="shared" si="12"/>
        <v>1350</v>
      </c>
    </row>
    <row r="793" spans="1:10" x14ac:dyDescent="0.25">
      <c r="A793" s="1" t="s">
        <v>830</v>
      </c>
      <c r="B793" s="2">
        <v>44490</v>
      </c>
      <c r="C793">
        <v>11</v>
      </c>
      <c r="D793" t="s">
        <v>319</v>
      </c>
      <c r="E793" t="s">
        <v>325</v>
      </c>
      <c r="F793" t="s">
        <v>333</v>
      </c>
      <c r="G793" s="1" t="s">
        <v>641</v>
      </c>
      <c r="H793" s="3">
        <v>67</v>
      </c>
      <c r="I793" s="3">
        <v>5</v>
      </c>
      <c r="J793" s="3">
        <f t="shared" si="12"/>
        <v>335</v>
      </c>
    </row>
    <row r="794" spans="1:10" x14ac:dyDescent="0.25">
      <c r="A794" s="1" t="s">
        <v>831</v>
      </c>
      <c r="B794" s="2">
        <v>44491</v>
      </c>
      <c r="C794">
        <v>22</v>
      </c>
      <c r="D794" t="s">
        <v>310</v>
      </c>
      <c r="E794" t="s">
        <v>326</v>
      </c>
      <c r="F794" t="s">
        <v>330</v>
      </c>
      <c r="G794" s="1" t="s">
        <v>642</v>
      </c>
      <c r="H794" s="3">
        <v>30</v>
      </c>
      <c r="I794" s="3">
        <v>7</v>
      </c>
      <c r="J794" s="3">
        <f t="shared" si="12"/>
        <v>210</v>
      </c>
    </row>
    <row r="795" spans="1:10" x14ac:dyDescent="0.25">
      <c r="A795" s="1" t="s">
        <v>832</v>
      </c>
      <c r="B795" s="2">
        <v>44492</v>
      </c>
      <c r="C795">
        <v>31</v>
      </c>
      <c r="D795" t="s">
        <v>311</v>
      </c>
      <c r="E795" t="s">
        <v>327</v>
      </c>
      <c r="F795" t="s">
        <v>331</v>
      </c>
      <c r="G795" s="1" t="s">
        <v>638</v>
      </c>
      <c r="H795" s="3">
        <v>123</v>
      </c>
      <c r="I795" s="3">
        <v>8</v>
      </c>
      <c r="J795" s="3">
        <f t="shared" si="12"/>
        <v>984</v>
      </c>
    </row>
    <row r="796" spans="1:10" x14ac:dyDescent="0.25">
      <c r="A796" s="1" t="s">
        <v>833</v>
      </c>
      <c r="B796" s="2">
        <v>44493</v>
      </c>
      <c r="C796">
        <v>41</v>
      </c>
      <c r="D796" t="s">
        <v>309</v>
      </c>
      <c r="E796" t="s">
        <v>328</v>
      </c>
      <c r="F796" t="s">
        <v>332</v>
      </c>
      <c r="G796" s="1" t="s">
        <v>639</v>
      </c>
      <c r="H796" s="3">
        <v>233</v>
      </c>
      <c r="I796" s="3">
        <v>12</v>
      </c>
      <c r="J796" s="3">
        <f t="shared" si="12"/>
        <v>2796</v>
      </c>
    </row>
    <row r="797" spans="1:10" x14ac:dyDescent="0.25">
      <c r="A797" s="1" t="s">
        <v>834</v>
      </c>
      <c r="B797" s="2">
        <v>44494</v>
      </c>
      <c r="C797">
        <v>51</v>
      </c>
      <c r="D797" t="s">
        <v>312</v>
      </c>
      <c r="E797" t="s">
        <v>329</v>
      </c>
      <c r="F797" t="s">
        <v>333</v>
      </c>
      <c r="G797" s="1" t="s">
        <v>640</v>
      </c>
      <c r="H797" s="3">
        <v>150</v>
      </c>
      <c r="I797" s="3">
        <v>11</v>
      </c>
      <c r="J797" s="3">
        <f t="shared" si="12"/>
        <v>1650</v>
      </c>
    </row>
    <row r="798" spans="1:10" x14ac:dyDescent="0.25">
      <c r="A798" s="1" t="s">
        <v>835</v>
      </c>
      <c r="B798" s="2">
        <v>44495</v>
      </c>
      <c r="C798">
        <v>62</v>
      </c>
      <c r="D798" t="s">
        <v>313</v>
      </c>
      <c r="E798" t="s">
        <v>322</v>
      </c>
      <c r="F798" t="s">
        <v>330</v>
      </c>
      <c r="G798" s="1" t="s">
        <v>638</v>
      </c>
      <c r="H798" s="3">
        <v>123</v>
      </c>
      <c r="I798" s="3">
        <v>13</v>
      </c>
      <c r="J798" s="3">
        <f t="shared" si="12"/>
        <v>1599</v>
      </c>
    </row>
    <row r="799" spans="1:10" x14ac:dyDescent="0.25">
      <c r="A799" s="1" t="s">
        <v>836</v>
      </c>
      <c r="B799" s="2">
        <v>44496</v>
      </c>
      <c r="C799">
        <v>17</v>
      </c>
      <c r="D799" t="s">
        <v>314</v>
      </c>
      <c r="E799" t="s">
        <v>323</v>
      </c>
      <c r="F799" t="s">
        <v>331</v>
      </c>
      <c r="G799" s="1" t="s">
        <v>639</v>
      </c>
      <c r="H799" s="3">
        <v>233</v>
      </c>
      <c r="I799" s="3">
        <v>14</v>
      </c>
      <c r="J799" s="3">
        <f t="shared" si="12"/>
        <v>3262</v>
      </c>
    </row>
    <row r="800" spans="1:10" x14ac:dyDescent="0.25">
      <c r="A800" s="1" t="s">
        <v>837</v>
      </c>
      <c r="B800" s="2">
        <v>44497</v>
      </c>
      <c r="C800">
        <v>82</v>
      </c>
      <c r="D800" t="s">
        <v>315</v>
      </c>
      <c r="E800" t="s">
        <v>324</v>
      </c>
      <c r="F800" t="s">
        <v>332</v>
      </c>
      <c r="G800" s="1" t="s">
        <v>640</v>
      </c>
      <c r="H800" s="3">
        <v>150</v>
      </c>
      <c r="I800" s="3">
        <v>20</v>
      </c>
      <c r="J800" s="3">
        <f t="shared" si="12"/>
        <v>3000</v>
      </c>
    </row>
    <row r="801" spans="1:10" x14ac:dyDescent="0.25">
      <c r="A801" s="1" t="s">
        <v>838</v>
      </c>
      <c r="B801" s="2">
        <v>44498</v>
      </c>
      <c r="C801">
        <v>19</v>
      </c>
      <c r="D801" t="s">
        <v>316</v>
      </c>
      <c r="E801" t="s">
        <v>325</v>
      </c>
      <c r="F801" t="s">
        <v>333</v>
      </c>
      <c r="G801" s="1" t="s">
        <v>641</v>
      </c>
      <c r="H801" s="3">
        <v>67</v>
      </c>
      <c r="I801" s="3">
        <v>11</v>
      </c>
      <c r="J801" s="3">
        <f t="shared" si="12"/>
        <v>737</v>
      </c>
    </row>
    <row r="802" spans="1:10" x14ac:dyDescent="0.25">
      <c r="A802" s="1" t="s">
        <v>839</v>
      </c>
      <c r="B802" s="2">
        <v>44499</v>
      </c>
      <c r="C802">
        <v>20</v>
      </c>
      <c r="D802" t="s">
        <v>317</v>
      </c>
      <c r="E802" t="s">
        <v>326</v>
      </c>
      <c r="F802" t="s">
        <v>330</v>
      </c>
      <c r="G802" s="1" t="s">
        <v>642</v>
      </c>
      <c r="H802" s="3">
        <v>30</v>
      </c>
      <c r="I802" s="3">
        <v>12</v>
      </c>
      <c r="J802" s="3">
        <f t="shared" si="12"/>
        <v>360</v>
      </c>
    </row>
    <row r="803" spans="1:10" x14ac:dyDescent="0.25">
      <c r="A803" s="1" t="s">
        <v>840</v>
      </c>
      <c r="B803" s="2">
        <v>44500</v>
      </c>
      <c r="C803">
        <v>111</v>
      </c>
      <c r="D803" t="s">
        <v>318</v>
      </c>
      <c r="E803" t="s">
        <v>327</v>
      </c>
      <c r="F803" t="s">
        <v>331</v>
      </c>
      <c r="G803" s="1" t="s">
        <v>638</v>
      </c>
      <c r="H803" s="3">
        <v>123</v>
      </c>
      <c r="I803" s="3">
        <v>1</v>
      </c>
      <c r="J803" s="3">
        <f t="shared" si="12"/>
        <v>123</v>
      </c>
    </row>
    <row r="804" spans="1:10" x14ac:dyDescent="0.25">
      <c r="A804" s="1" t="s">
        <v>841</v>
      </c>
      <c r="B804" s="2">
        <v>44501</v>
      </c>
      <c r="C804">
        <v>11</v>
      </c>
      <c r="D804" t="s">
        <v>319</v>
      </c>
      <c r="E804" t="s">
        <v>328</v>
      </c>
      <c r="F804" t="s">
        <v>332</v>
      </c>
      <c r="G804" s="1" t="s">
        <v>639</v>
      </c>
      <c r="H804" s="3">
        <v>233</v>
      </c>
      <c r="I804" s="3">
        <v>13</v>
      </c>
      <c r="J804" s="3">
        <f t="shared" si="12"/>
        <v>3029</v>
      </c>
    </row>
    <row r="805" spans="1:10" x14ac:dyDescent="0.25">
      <c r="A805" s="1" t="s">
        <v>842</v>
      </c>
      <c r="B805" s="2">
        <v>44502</v>
      </c>
      <c r="C805">
        <v>22</v>
      </c>
      <c r="D805" t="s">
        <v>310</v>
      </c>
      <c r="E805" t="s">
        <v>329</v>
      </c>
      <c r="F805" t="s">
        <v>333</v>
      </c>
      <c r="G805" s="1" t="s">
        <v>640</v>
      </c>
      <c r="H805" s="3">
        <v>150</v>
      </c>
      <c r="I805" s="3">
        <v>14</v>
      </c>
      <c r="J805" s="3">
        <f t="shared" si="12"/>
        <v>2100</v>
      </c>
    </row>
    <row r="806" spans="1:10" x14ac:dyDescent="0.25">
      <c r="A806" s="1" t="s">
        <v>843</v>
      </c>
      <c r="B806" s="2">
        <v>44503</v>
      </c>
      <c r="C806">
        <v>31</v>
      </c>
      <c r="D806" t="s">
        <v>311</v>
      </c>
      <c r="E806" t="s">
        <v>322</v>
      </c>
      <c r="F806" t="s">
        <v>330</v>
      </c>
      <c r="G806" s="1" t="s">
        <v>638</v>
      </c>
      <c r="H806" s="3">
        <v>123</v>
      </c>
      <c r="I806" s="3">
        <v>9</v>
      </c>
      <c r="J806" s="3">
        <f t="shared" si="12"/>
        <v>1107</v>
      </c>
    </row>
    <row r="807" spans="1:10" x14ac:dyDescent="0.25">
      <c r="A807" s="1" t="s">
        <v>844</v>
      </c>
      <c r="B807" s="2">
        <v>44504</v>
      </c>
      <c r="C807">
        <v>41</v>
      </c>
      <c r="D807" t="s">
        <v>309</v>
      </c>
      <c r="E807" t="s">
        <v>323</v>
      </c>
      <c r="F807" t="s">
        <v>331</v>
      </c>
      <c r="G807" s="1" t="s">
        <v>639</v>
      </c>
      <c r="H807" s="3">
        <v>233</v>
      </c>
      <c r="I807" s="3">
        <v>9</v>
      </c>
      <c r="J807" s="3">
        <f t="shared" si="12"/>
        <v>2097</v>
      </c>
    </row>
    <row r="808" spans="1:10" x14ac:dyDescent="0.25">
      <c r="A808" s="1" t="s">
        <v>845</v>
      </c>
      <c r="B808" s="2">
        <v>44505</v>
      </c>
      <c r="C808">
        <v>51</v>
      </c>
      <c r="D808" t="s">
        <v>312</v>
      </c>
      <c r="E808" t="s">
        <v>324</v>
      </c>
      <c r="F808" t="s">
        <v>332</v>
      </c>
      <c r="G808" s="1" t="s">
        <v>640</v>
      </c>
      <c r="H808" s="3">
        <v>150</v>
      </c>
      <c r="I808" s="3">
        <v>8</v>
      </c>
      <c r="J808" s="3">
        <f t="shared" si="12"/>
        <v>1200</v>
      </c>
    </row>
    <row r="809" spans="1:10" x14ac:dyDescent="0.25">
      <c r="A809" s="1" t="s">
        <v>846</v>
      </c>
      <c r="B809" s="2">
        <v>44506</v>
      </c>
      <c r="C809">
        <v>62</v>
      </c>
      <c r="D809" t="s">
        <v>313</v>
      </c>
      <c r="E809" t="s">
        <v>325</v>
      </c>
      <c r="F809" t="s">
        <v>333</v>
      </c>
      <c r="G809" s="1" t="s">
        <v>641</v>
      </c>
      <c r="H809" s="3">
        <v>67</v>
      </c>
      <c r="I809" s="3">
        <v>7</v>
      </c>
      <c r="J809" s="3">
        <f t="shared" si="12"/>
        <v>469</v>
      </c>
    </row>
    <row r="810" spans="1:10" x14ac:dyDescent="0.25">
      <c r="A810" s="1" t="s">
        <v>847</v>
      </c>
      <c r="B810" s="2">
        <v>44507</v>
      </c>
      <c r="C810">
        <v>17</v>
      </c>
      <c r="D810" t="s">
        <v>314</v>
      </c>
      <c r="E810" t="s">
        <v>326</v>
      </c>
      <c r="F810" t="s">
        <v>330</v>
      </c>
      <c r="G810" s="1" t="s">
        <v>642</v>
      </c>
      <c r="H810" s="3">
        <v>30</v>
      </c>
      <c r="I810" s="3">
        <v>6</v>
      </c>
      <c r="J810" s="3">
        <f t="shared" si="12"/>
        <v>180</v>
      </c>
    </row>
    <row r="811" spans="1:10" x14ac:dyDescent="0.25">
      <c r="A811" s="1" t="s">
        <v>848</v>
      </c>
      <c r="B811" s="2">
        <v>44508</v>
      </c>
      <c r="C811">
        <v>82</v>
      </c>
      <c r="D811" t="s">
        <v>315</v>
      </c>
      <c r="E811" t="s">
        <v>327</v>
      </c>
      <c r="F811" t="s">
        <v>331</v>
      </c>
      <c r="G811" s="1" t="s">
        <v>638</v>
      </c>
      <c r="H811" s="3">
        <v>123</v>
      </c>
      <c r="I811" s="3">
        <v>6</v>
      </c>
      <c r="J811" s="3">
        <f t="shared" si="12"/>
        <v>738</v>
      </c>
    </row>
    <row r="812" spans="1:10" x14ac:dyDescent="0.25">
      <c r="A812" s="1" t="s">
        <v>849</v>
      </c>
      <c r="B812" s="2">
        <v>44403</v>
      </c>
      <c r="C812">
        <v>19</v>
      </c>
      <c r="D812" t="s">
        <v>316</v>
      </c>
      <c r="E812" t="s">
        <v>328</v>
      </c>
      <c r="F812" t="s">
        <v>332</v>
      </c>
      <c r="G812" s="1" t="s">
        <v>639</v>
      </c>
      <c r="H812" s="3">
        <v>233</v>
      </c>
      <c r="I812" s="3">
        <v>5</v>
      </c>
      <c r="J812" s="3">
        <f t="shared" si="12"/>
        <v>1165</v>
      </c>
    </row>
    <row r="813" spans="1:10" x14ac:dyDescent="0.25">
      <c r="A813" s="1" t="s">
        <v>850</v>
      </c>
      <c r="B813" s="2">
        <v>44404</v>
      </c>
      <c r="C813">
        <v>20</v>
      </c>
      <c r="D813" t="s">
        <v>317</v>
      </c>
      <c r="E813" t="s">
        <v>329</v>
      </c>
      <c r="F813" t="s">
        <v>333</v>
      </c>
      <c r="G813" s="1" t="s">
        <v>640</v>
      </c>
      <c r="H813" s="3">
        <v>150</v>
      </c>
      <c r="I813" s="3">
        <v>5</v>
      </c>
      <c r="J813" s="3">
        <f t="shared" si="12"/>
        <v>750</v>
      </c>
    </row>
    <row r="814" spans="1:10" x14ac:dyDescent="0.25">
      <c r="A814" s="1" t="s">
        <v>851</v>
      </c>
      <c r="B814" s="2">
        <v>44405</v>
      </c>
      <c r="C814">
        <v>111</v>
      </c>
      <c r="D814" t="s">
        <v>318</v>
      </c>
      <c r="E814" t="s">
        <v>322</v>
      </c>
      <c r="F814" t="s">
        <v>330</v>
      </c>
      <c r="G814" s="1" t="s">
        <v>638</v>
      </c>
      <c r="H814" s="3">
        <v>123</v>
      </c>
      <c r="I814" s="3">
        <v>18</v>
      </c>
      <c r="J814" s="3">
        <f t="shared" si="12"/>
        <v>2214</v>
      </c>
    </row>
    <row r="815" spans="1:10" x14ac:dyDescent="0.25">
      <c r="A815" s="1" t="s">
        <v>852</v>
      </c>
      <c r="B815" s="2">
        <v>44406</v>
      </c>
      <c r="C815">
        <v>11</v>
      </c>
      <c r="D815" t="s">
        <v>319</v>
      </c>
      <c r="E815" t="s">
        <v>323</v>
      </c>
      <c r="F815" t="s">
        <v>331</v>
      </c>
      <c r="G815" s="1" t="s">
        <v>639</v>
      </c>
      <c r="H815" s="3">
        <v>233</v>
      </c>
      <c r="I815" s="3">
        <v>17</v>
      </c>
      <c r="J815" s="3">
        <f t="shared" si="12"/>
        <v>3961</v>
      </c>
    </row>
    <row r="816" spans="1:10" x14ac:dyDescent="0.25">
      <c r="A816" s="1" t="s">
        <v>853</v>
      </c>
      <c r="B816" s="2">
        <v>44407</v>
      </c>
      <c r="C816">
        <v>22</v>
      </c>
      <c r="D816" t="s">
        <v>310</v>
      </c>
      <c r="E816" t="s">
        <v>324</v>
      </c>
      <c r="F816" t="s">
        <v>332</v>
      </c>
      <c r="G816" s="1" t="s">
        <v>640</v>
      </c>
      <c r="H816" s="3">
        <v>150</v>
      </c>
      <c r="I816" s="3">
        <v>16</v>
      </c>
      <c r="J816" s="3">
        <f t="shared" si="12"/>
        <v>2400</v>
      </c>
    </row>
    <row r="817" spans="1:10" x14ac:dyDescent="0.25">
      <c r="A817" s="1" t="s">
        <v>854</v>
      </c>
      <c r="B817" s="2">
        <v>44408</v>
      </c>
      <c r="C817">
        <v>31</v>
      </c>
      <c r="D817" t="s">
        <v>311</v>
      </c>
      <c r="E817" t="s">
        <v>325</v>
      </c>
      <c r="F817" t="s">
        <v>333</v>
      </c>
      <c r="G817" s="1" t="s">
        <v>641</v>
      </c>
      <c r="H817" s="3">
        <v>67</v>
      </c>
      <c r="I817" s="3">
        <v>19</v>
      </c>
      <c r="J817" s="3">
        <f t="shared" si="12"/>
        <v>1273</v>
      </c>
    </row>
    <row r="818" spans="1:10" x14ac:dyDescent="0.25">
      <c r="A818" s="1" t="s">
        <v>855</v>
      </c>
      <c r="B818" s="2">
        <v>44409</v>
      </c>
      <c r="C818">
        <v>41</v>
      </c>
      <c r="D818" t="s">
        <v>309</v>
      </c>
      <c r="E818" t="s">
        <v>326</v>
      </c>
      <c r="F818" t="s">
        <v>330</v>
      </c>
      <c r="G818" s="1" t="s">
        <v>642</v>
      </c>
      <c r="H818" s="3">
        <v>30</v>
      </c>
      <c r="I818" s="3">
        <v>22</v>
      </c>
      <c r="J818" s="3">
        <f t="shared" si="12"/>
        <v>660</v>
      </c>
    </row>
    <row r="819" spans="1:10" x14ac:dyDescent="0.25">
      <c r="A819" s="1" t="s">
        <v>856</v>
      </c>
      <c r="B819" s="2">
        <v>44410</v>
      </c>
      <c r="C819">
        <v>51</v>
      </c>
      <c r="D819" t="s">
        <v>312</v>
      </c>
      <c r="E819" t="s">
        <v>327</v>
      </c>
      <c r="F819" t="s">
        <v>331</v>
      </c>
      <c r="G819" s="1" t="s">
        <v>638</v>
      </c>
      <c r="H819" s="3">
        <v>123</v>
      </c>
      <c r="I819" s="3">
        <v>1</v>
      </c>
      <c r="J819" s="3">
        <f t="shared" si="12"/>
        <v>123</v>
      </c>
    </row>
    <row r="820" spans="1:10" x14ac:dyDescent="0.25">
      <c r="A820" s="1" t="s">
        <v>857</v>
      </c>
      <c r="B820" s="2">
        <v>44411</v>
      </c>
      <c r="C820">
        <v>62</v>
      </c>
      <c r="D820" t="s">
        <v>313</v>
      </c>
      <c r="E820" t="s">
        <v>328</v>
      </c>
      <c r="F820" t="s">
        <v>332</v>
      </c>
      <c r="G820" s="1" t="s">
        <v>639</v>
      </c>
      <c r="H820" s="3">
        <v>233</v>
      </c>
      <c r="I820" s="3">
        <v>2</v>
      </c>
      <c r="J820" s="3">
        <f t="shared" si="12"/>
        <v>466</v>
      </c>
    </row>
    <row r="821" spans="1:10" x14ac:dyDescent="0.25">
      <c r="A821" s="1" t="s">
        <v>858</v>
      </c>
      <c r="B821" s="2">
        <v>44412</v>
      </c>
      <c r="C821">
        <v>17</v>
      </c>
      <c r="D821" t="s">
        <v>314</v>
      </c>
      <c r="E821" t="s">
        <v>329</v>
      </c>
      <c r="F821" t="s">
        <v>333</v>
      </c>
      <c r="G821" s="1" t="s">
        <v>640</v>
      </c>
      <c r="H821" s="3">
        <v>150</v>
      </c>
      <c r="I821" s="3">
        <v>3</v>
      </c>
      <c r="J821" s="3">
        <f t="shared" si="12"/>
        <v>450</v>
      </c>
    </row>
    <row r="822" spans="1:10" x14ac:dyDescent="0.25">
      <c r="A822" s="1" t="s">
        <v>859</v>
      </c>
      <c r="B822" s="2">
        <v>44413</v>
      </c>
      <c r="C822">
        <v>82</v>
      </c>
      <c r="D822" t="s">
        <v>315</v>
      </c>
      <c r="E822" t="s">
        <v>322</v>
      </c>
      <c r="F822" t="s">
        <v>330</v>
      </c>
      <c r="G822" s="1" t="s">
        <v>638</v>
      </c>
      <c r="H822" s="3">
        <v>123</v>
      </c>
      <c r="I822" s="3">
        <v>4</v>
      </c>
      <c r="J822" s="3">
        <f t="shared" si="12"/>
        <v>492</v>
      </c>
    </row>
    <row r="823" spans="1:10" x14ac:dyDescent="0.25">
      <c r="A823" s="1" t="s">
        <v>860</v>
      </c>
      <c r="B823" s="2">
        <v>44414</v>
      </c>
      <c r="C823">
        <v>19</v>
      </c>
      <c r="D823" t="s">
        <v>316</v>
      </c>
      <c r="E823" t="s">
        <v>323</v>
      </c>
      <c r="F823" t="s">
        <v>331</v>
      </c>
      <c r="G823" s="1" t="s">
        <v>639</v>
      </c>
      <c r="H823" s="3">
        <v>233</v>
      </c>
      <c r="I823" s="3">
        <v>9</v>
      </c>
      <c r="J823" s="3">
        <f t="shared" si="12"/>
        <v>2097</v>
      </c>
    </row>
    <row r="824" spans="1:10" x14ac:dyDescent="0.25">
      <c r="A824" s="1" t="s">
        <v>861</v>
      </c>
      <c r="B824" s="2">
        <v>44415</v>
      </c>
      <c r="C824">
        <v>20</v>
      </c>
      <c r="D824" t="s">
        <v>317</v>
      </c>
      <c r="E824" t="s">
        <v>324</v>
      </c>
      <c r="F824" t="s">
        <v>332</v>
      </c>
      <c r="G824" s="1" t="s">
        <v>640</v>
      </c>
      <c r="H824" s="3">
        <v>150</v>
      </c>
      <c r="I824" s="3">
        <v>5</v>
      </c>
      <c r="J824" s="3">
        <f t="shared" si="12"/>
        <v>750</v>
      </c>
    </row>
    <row r="825" spans="1:10" x14ac:dyDescent="0.25">
      <c r="A825" s="1" t="s">
        <v>862</v>
      </c>
      <c r="B825" s="2">
        <v>44416</v>
      </c>
      <c r="C825">
        <v>111</v>
      </c>
      <c r="D825" t="s">
        <v>318</v>
      </c>
      <c r="E825" t="s">
        <v>325</v>
      </c>
      <c r="F825" t="s">
        <v>333</v>
      </c>
      <c r="G825" s="1" t="s">
        <v>641</v>
      </c>
      <c r="H825" s="3">
        <v>67</v>
      </c>
      <c r="I825" s="3">
        <v>7</v>
      </c>
      <c r="J825" s="3">
        <f t="shared" si="12"/>
        <v>469</v>
      </c>
    </row>
    <row r="826" spans="1:10" x14ac:dyDescent="0.25">
      <c r="A826" s="1" t="s">
        <v>863</v>
      </c>
      <c r="B826" s="2">
        <v>44417</v>
      </c>
      <c r="C826">
        <v>11</v>
      </c>
      <c r="D826" t="s">
        <v>319</v>
      </c>
      <c r="E826" t="s">
        <v>326</v>
      </c>
      <c r="F826" t="s">
        <v>330</v>
      </c>
      <c r="G826" s="1" t="s">
        <v>642</v>
      </c>
      <c r="H826" s="3">
        <v>30</v>
      </c>
      <c r="I826" s="3">
        <v>8</v>
      </c>
      <c r="J826" s="3">
        <f t="shared" si="12"/>
        <v>240</v>
      </c>
    </row>
    <row r="827" spans="1:10" x14ac:dyDescent="0.25">
      <c r="A827" s="1" t="s">
        <v>864</v>
      </c>
      <c r="B827" s="2">
        <v>44418</v>
      </c>
      <c r="C827">
        <v>22</v>
      </c>
      <c r="D827" t="s">
        <v>310</v>
      </c>
      <c r="E827" t="s">
        <v>327</v>
      </c>
      <c r="F827" t="s">
        <v>331</v>
      </c>
      <c r="G827" s="1" t="s">
        <v>638</v>
      </c>
      <c r="H827" s="3">
        <v>123</v>
      </c>
      <c r="I827" s="3">
        <v>12</v>
      </c>
      <c r="J827" s="3">
        <f t="shared" si="12"/>
        <v>1476</v>
      </c>
    </row>
    <row r="828" spans="1:10" x14ac:dyDescent="0.25">
      <c r="A828" s="1" t="s">
        <v>865</v>
      </c>
      <c r="B828" s="2">
        <v>44419</v>
      </c>
      <c r="C828">
        <v>31</v>
      </c>
      <c r="D828" t="s">
        <v>311</v>
      </c>
      <c r="E828" t="s">
        <v>328</v>
      </c>
      <c r="F828" t="s">
        <v>332</v>
      </c>
      <c r="G828" s="1" t="s">
        <v>639</v>
      </c>
      <c r="H828" s="3">
        <v>233</v>
      </c>
      <c r="I828" s="3">
        <v>11</v>
      </c>
      <c r="J828" s="3">
        <f t="shared" si="12"/>
        <v>2563</v>
      </c>
    </row>
    <row r="829" spans="1:10" x14ac:dyDescent="0.25">
      <c r="A829" s="1" t="s">
        <v>866</v>
      </c>
      <c r="B829" s="2">
        <v>44420</v>
      </c>
      <c r="C829">
        <v>41</v>
      </c>
      <c r="D829" t="s">
        <v>309</v>
      </c>
      <c r="E829" t="s">
        <v>329</v>
      </c>
      <c r="F829" t="s">
        <v>333</v>
      </c>
      <c r="G829" s="1" t="s">
        <v>640</v>
      </c>
      <c r="H829" s="3">
        <v>150</v>
      </c>
      <c r="I829" s="3">
        <v>13</v>
      </c>
      <c r="J829" s="3">
        <f t="shared" si="12"/>
        <v>1950</v>
      </c>
    </row>
    <row r="830" spans="1:10" x14ac:dyDescent="0.25">
      <c r="A830" s="1" t="s">
        <v>867</v>
      </c>
      <c r="B830" s="2">
        <v>44421</v>
      </c>
      <c r="C830">
        <v>51</v>
      </c>
      <c r="D830" t="s">
        <v>312</v>
      </c>
      <c r="E830" t="s">
        <v>322</v>
      </c>
      <c r="F830" t="s">
        <v>330</v>
      </c>
      <c r="G830" s="1" t="s">
        <v>638</v>
      </c>
      <c r="H830" s="3">
        <v>123</v>
      </c>
      <c r="I830" s="3">
        <v>14</v>
      </c>
      <c r="J830" s="3">
        <f t="shared" si="12"/>
        <v>1722</v>
      </c>
    </row>
    <row r="831" spans="1:10" x14ac:dyDescent="0.25">
      <c r="A831" s="1" t="s">
        <v>868</v>
      </c>
      <c r="B831" s="2">
        <v>44422</v>
      </c>
      <c r="C831">
        <v>62</v>
      </c>
      <c r="D831" t="s">
        <v>313</v>
      </c>
      <c r="E831" t="s">
        <v>323</v>
      </c>
      <c r="F831" t="s">
        <v>331</v>
      </c>
      <c r="G831" s="1" t="s">
        <v>639</v>
      </c>
      <c r="H831" s="3">
        <v>233</v>
      </c>
      <c r="I831" s="3">
        <v>20</v>
      </c>
      <c r="J831" s="3">
        <f t="shared" si="12"/>
        <v>4660</v>
      </c>
    </row>
    <row r="832" spans="1:10" x14ac:dyDescent="0.25">
      <c r="A832" s="1" t="s">
        <v>869</v>
      </c>
      <c r="B832" s="2">
        <v>44423</v>
      </c>
      <c r="C832">
        <v>17</v>
      </c>
      <c r="D832" t="s">
        <v>314</v>
      </c>
      <c r="E832" t="s">
        <v>324</v>
      </c>
      <c r="F832" t="s">
        <v>332</v>
      </c>
      <c r="G832" s="1" t="s">
        <v>640</v>
      </c>
      <c r="H832" s="3">
        <v>150</v>
      </c>
      <c r="I832" s="3">
        <v>11</v>
      </c>
      <c r="J832" s="3">
        <f t="shared" si="12"/>
        <v>1650</v>
      </c>
    </row>
    <row r="833" spans="1:10" x14ac:dyDescent="0.25">
      <c r="A833" s="1" t="s">
        <v>870</v>
      </c>
      <c r="B833" s="2">
        <v>44424</v>
      </c>
      <c r="C833">
        <v>82</v>
      </c>
      <c r="D833" t="s">
        <v>315</v>
      </c>
      <c r="E833" t="s">
        <v>325</v>
      </c>
      <c r="F833" t="s">
        <v>333</v>
      </c>
      <c r="G833" s="1" t="s">
        <v>641</v>
      </c>
      <c r="H833" s="3">
        <v>67</v>
      </c>
      <c r="I833" s="3">
        <v>12</v>
      </c>
      <c r="J833" s="3">
        <f t="shared" si="12"/>
        <v>804</v>
      </c>
    </row>
    <row r="834" spans="1:10" x14ac:dyDescent="0.25">
      <c r="A834" s="1" t="s">
        <v>871</v>
      </c>
      <c r="B834" s="2">
        <v>44425</v>
      </c>
      <c r="C834">
        <v>19</v>
      </c>
      <c r="D834" t="s">
        <v>316</v>
      </c>
      <c r="E834" t="s">
        <v>326</v>
      </c>
      <c r="F834" t="s">
        <v>330</v>
      </c>
      <c r="G834" s="1" t="s">
        <v>642</v>
      </c>
      <c r="H834" s="3">
        <v>30</v>
      </c>
      <c r="I834" s="3">
        <v>1</v>
      </c>
      <c r="J834" s="3">
        <f t="shared" si="12"/>
        <v>30</v>
      </c>
    </row>
    <row r="835" spans="1:10" x14ac:dyDescent="0.25">
      <c r="A835" s="1" t="s">
        <v>872</v>
      </c>
      <c r="B835" s="2">
        <v>44426</v>
      </c>
      <c r="C835">
        <v>20</v>
      </c>
      <c r="D835" t="s">
        <v>317</v>
      </c>
      <c r="E835" t="s">
        <v>327</v>
      </c>
      <c r="F835" t="s">
        <v>331</v>
      </c>
      <c r="G835" s="1" t="s">
        <v>638</v>
      </c>
      <c r="H835" s="3">
        <v>123</v>
      </c>
      <c r="I835" s="3">
        <v>13</v>
      </c>
      <c r="J835" s="3">
        <f t="shared" ref="J835:J898" si="13">H835*I835</f>
        <v>1599</v>
      </c>
    </row>
    <row r="836" spans="1:10" x14ac:dyDescent="0.25">
      <c r="A836" s="1" t="s">
        <v>873</v>
      </c>
      <c r="B836" s="2">
        <v>44427</v>
      </c>
      <c r="C836">
        <v>111</v>
      </c>
      <c r="D836" t="s">
        <v>318</v>
      </c>
      <c r="E836" t="s">
        <v>328</v>
      </c>
      <c r="F836" t="s">
        <v>332</v>
      </c>
      <c r="G836" s="1" t="s">
        <v>639</v>
      </c>
      <c r="H836" s="3">
        <v>233</v>
      </c>
      <c r="I836" s="3">
        <v>14</v>
      </c>
      <c r="J836" s="3">
        <f t="shared" si="13"/>
        <v>3262</v>
      </c>
    </row>
    <row r="837" spans="1:10" x14ac:dyDescent="0.25">
      <c r="A837" s="1" t="s">
        <v>874</v>
      </c>
      <c r="B837" s="2">
        <v>44428</v>
      </c>
      <c r="C837">
        <v>11</v>
      </c>
      <c r="D837" t="s">
        <v>319</v>
      </c>
      <c r="E837" t="s">
        <v>329</v>
      </c>
      <c r="F837" t="s">
        <v>333</v>
      </c>
      <c r="G837" s="1" t="s">
        <v>640</v>
      </c>
      <c r="H837" s="3">
        <v>150</v>
      </c>
      <c r="I837" s="3">
        <v>9</v>
      </c>
      <c r="J837" s="3">
        <f t="shared" si="13"/>
        <v>1350</v>
      </c>
    </row>
    <row r="838" spans="1:10" x14ac:dyDescent="0.25">
      <c r="A838" s="1" t="s">
        <v>875</v>
      </c>
      <c r="B838" s="2">
        <v>44429</v>
      </c>
      <c r="C838">
        <v>22</v>
      </c>
      <c r="D838" t="s">
        <v>310</v>
      </c>
      <c r="E838" t="s">
        <v>322</v>
      </c>
      <c r="F838" t="s">
        <v>330</v>
      </c>
      <c r="G838" s="1" t="s">
        <v>638</v>
      </c>
      <c r="H838" s="3">
        <v>123</v>
      </c>
      <c r="I838" s="3">
        <v>9</v>
      </c>
      <c r="J838" s="3">
        <f t="shared" si="13"/>
        <v>1107</v>
      </c>
    </row>
    <row r="839" spans="1:10" x14ac:dyDescent="0.25">
      <c r="A839" s="1" t="s">
        <v>876</v>
      </c>
      <c r="B839" s="2">
        <v>44430</v>
      </c>
      <c r="C839">
        <v>31</v>
      </c>
      <c r="D839" t="s">
        <v>311</v>
      </c>
      <c r="E839" t="s">
        <v>323</v>
      </c>
      <c r="F839" t="s">
        <v>331</v>
      </c>
      <c r="G839" s="1" t="s">
        <v>639</v>
      </c>
      <c r="H839" s="3">
        <v>233</v>
      </c>
      <c r="I839" s="3">
        <v>8</v>
      </c>
      <c r="J839" s="3">
        <f t="shared" si="13"/>
        <v>1864</v>
      </c>
    </row>
    <row r="840" spans="1:10" x14ac:dyDescent="0.25">
      <c r="A840" s="1" t="s">
        <v>877</v>
      </c>
      <c r="B840" s="2">
        <v>44431</v>
      </c>
      <c r="C840">
        <v>41</v>
      </c>
      <c r="D840" t="s">
        <v>309</v>
      </c>
      <c r="E840" t="s">
        <v>324</v>
      </c>
      <c r="F840" t="s">
        <v>332</v>
      </c>
      <c r="G840" s="1" t="s">
        <v>640</v>
      </c>
      <c r="H840" s="3">
        <v>150</v>
      </c>
      <c r="I840" s="3">
        <v>7</v>
      </c>
      <c r="J840" s="3">
        <f t="shared" si="13"/>
        <v>1050</v>
      </c>
    </row>
    <row r="841" spans="1:10" x14ac:dyDescent="0.25">
      <c r="A841" s="1" t="s">
        <v>878</v>
      </c>
      <c r="B841" s="2">
        <v>44432</v>
      </c>
      <c r="C841">
        <v>51</v>
      </c>
      <c r="D841" t="s">
        <v>312</v>
      </c>
      <c r="E841" t="s">
        <v>325</v>
      </c>
      <c r="F841" t="s">
        <v>333</v>
      </c>
      <c r="G841" s="1" t="s">
        <v>641</v>
      </c>
      <c r="H841" s="3">
        <v>67</v>
      </c>
      <c r="I841" s="3">
        <v>6</v>
      </c>
      <c r="J841" s="3">
        <f t="shared" si="13"/>
        <v>402</v>
      </c>
    </row>
    <row r="842" spans="1:10" x14ac:dyDescent="0.25">
      <c r="A842" s="1" t="s">
        <v>879</v>
      </c>
      <c r="B842" s="2">
        <v>44433</v>
      </c>
      <c r="C842">
        <v>62</v>
      </c>
      <c r="D842" t="s">
        <v>313</v>
      </c>
      <c r="E842" t="s">
        <v>326</v>
      </c>
      <c r="F842" t="s">
        <v>330</v>
      </c>
      <c r="G842" s="1" t="s">
        <v>642</v>
      </c>
      <c r="H842" s="3">
        <v>30</v>
      </c>
      <c r="I842" s="3">
        <v>6</v>
      </c>
      <c r="J842" s="3">
        <f t="shared" si="13"/>
        <v>180</v>
      </c>
    </row>
    <row r="843" spans="1:10" x14ac:dyDescent="0.25">
      <c r="A843" s="1" t="s">
        <v>880</v>
      </c>
      <c r="B843" s="2">
        <v>44434</v>
      </c>
      <c r="C843">
        <v>17</v>
      </c>
      <c r="D843" t="s">
        <v>314</v>
      </c>
      <c r="E843" t="s">
        <v>327</v>
      </c>
      <c r="F843" t="s">
        <v>331</v>
      </c>
      <c r="G843" s="1" t="s">
        <v>638</v>
      </c>
      <c r="H843" s="3">
        <v>123</v>
      </c>
      <c r="I843" s="3">
        <v>5</v>
      </c>
      <c r="J843" s="3">
        <f t="shared" si="13"/>
        <v>615</v>
      </c>
    </row>
    <row r="844" spans="1:10" x14ac:dyDescent="0.25">
      <c r="A844" s="1" t="s">
        <v>881</v>
      </c>
      <c r="B844" s="2">
        <v>44435</v>
      </c>
      <c r="C844">
        <v>82</v>
      </c>
      <c r="D844" t="s">
        <v>315</v>
      </c>
      <c r="E844" t="s">
        <v>328</v>
      </c>
      <c r="F844" t="s">
        <v>332</v>
      </c>
      <c r="G844" s="1" t="s">
        <v>639</v>
      </c>
      <c r="H844" s="3">
        <v>233</v>
      </c>
      <c r="I844" s="3">
        <v>5</v>
      </c>
      <c r="J844" s="3">
        <f t="shared" si="13"/>
        <v>1165</v>
      </c>
    </row>
    <row r="845" spans="1:10" x14ac:dyDescent="0.25">
      <c r="A845" s="1" t="s">
        <v>882</v>
      </c>
      <c r="B845" s="2">
        <v>44436</v>
      </c>
      <c r="C845">
        <v>19</v>
      </c>
      <c r="D845" t="s">
        <v>316</v>
      </c>
      <c r="E845" t="s">
        <v>329</v>
      </c>
      <c r="F845" t="s">
        <v>333</v>
      </c>
      <c r="G845" s="1" t="s">
        <v>640</v>
      </c>
      <c r="H845" s="3">
        <v>150</v>
      </c>
      <c r="I845" s="3">
        <v>18</v>
      </c>
      <c r="J845" s="3">
        <f t="shared" si="13"/>
        <v>2700</v>
      </c>
    </row>
    <row r="846" spans="1:10" x14ac:dyDescent="0.25">
      <c r="A846" s="1" t="s">
        <v>883</v>
      </c>
      <c r="B846" s="2">
        <v>44437</v>
      </c>
      <c r="C846">
        <v>20</v>
      </c>
      <c r="D846" t="s">
        <v>317</v>
      </c>
      <c r="E846" t="s">
        <v>322</v>
      </c>
      <c r="F846" t="s">
        <v>330</v>
      </c>
      <c r="G846" s="1" t="s">
        <v>638</v>
      </c>
      <c r="H846" s="3">
        <v>123</v>
      </c>
      <c r="I846" s="3">
        <v>17</v>
      </c>
      <c r="J846" s="3">
        <f t="shared" si="13"/>
        <v>2091</v>
      </c>
    </row>
    <row r="847" spans="1:10" x14ac:dyDescent="0.25">
      <c r="A847" s="1" t="s">
        <v>884</v>
      </c>
      <c r="B847" s="2">
        <v>44438</v>
      </c>
      <c r="C847">
        <v>111</v>
      </c>
      <c r="D847" t="s">
        <v>318</v>
      </c>
      <c r="E847" t="s">
        <v>323</v>
      </c>
      <c r="F847" t="s">
        <v>331</v>
      </c>
      <c r="G847" s="1" t="s">
        <v>639</v>
      </c>
      <c r="H847" s="3">
        <v>233</v>
      </c>
      <c r="I847" s="3">
        <v>16</v>
      </c>
      <c r="J847" s="3">
        <f t="shared" si="13"/>
        <v>3728</v>
      </c>
    </row>
    <row r="848" spans="1:10" x14ac:dyDescent="0.25">
      <c r="A848" s="1" t="s">
        <v>885</v>
      </c>
      <c r="B848" s="2">
        <v>44439</v>
      </c>
      <c r="C848">
        <v>11</v>
      </c>
      <c r="D848" t="s">
        <v>319</v>
      </c>
      <c r="E848" t="s">
        <v>324</v>
      </c>
      <c r="F848" t="s">
        <v>332</v>
      </c>
      <c r="G848" s="1" t="s">
        <v>640</v>
      </c>
      <c r="H848" s="3">
        <v>150</v>
      </c>
      <c r="I848" s="3">
        <v>19</v>
      </c>
      <c r="J848" s="3">
        <f t="shared" si="13"/>
        <v>2850</v>
      </c>
    </row>
    <row r="849" spans="1:10" x14ac:dyDescent="0.25">
      <c r="A849" s="1" t="s">
        <v>886</v>
      </c>
      <c r="B849" s="2">
        <v>44440</v>
      </c>
      <c r="C849">
        <v>22</v>
      </c>
      <c r="D849" t="s">
        <v>310</v>
      </c>
      <c r="E849" t="s">
        <v>325</v>
      </c>
      <c r="F849" t="s">
        <v>333</v>
      </c>
      <c r="G849" s="1" t="s">
        <v>641</v>
      </c>
      <c r="H849" s="3">
        <v>67</v>
      </c>
      <c r="I849" s="3">
        <v>22</v>
      </c>
      <c r="J849" s="3">
        <f t="shared" si="13"/>
        <v>1474</v>
      </c>
    </row>
    <row r="850" spans="1:10" x14ac:dyDescent="0.25">
      <c r="A850" s="1" t="s">
        <v>887</v>
      </c>
      <c r="B850" s="2">
        <v>44441</v>
      </c>
      <c r="C850">
        <v>31</v>
      </c>
      <c r="D850" t="s">
        <v>311</v>
      </c>
      <c r="E850" t="s">
        <v>326</v>
      </c>
      <c r="F850" t="s">
        <v>330</v>
      </c>
      <c r="G850" s="1" t="s">
        <v>642</v>
      </c>
      <c r="H850" s="3">
        <v>30</v>
      </c>
      <c r="I850" s="3">
        <v>25</v>
      </c>
      <c r="J850" s="3">
        <f t="shared" si="13"/>
        <v>750</v>
      </c>
    </row>
    <row r="851" spans="1:10" x14ac:dyDescent="0.25">
      <c r="A851" s="1" t="s">
        <v>888</v>
      </c>
      <c r="B851" s="2">
        <v>44442</v>
      </c>
      <c r="C851">
        <v>41</v>
      </c>
      <c r="D851" t="s">
        <v>309</v>
      </c>
      <c r="E851" t="s">
        <v>327</v>
      </c>
      <c r="F851" t="s">
        <v>331</v>
      </c>
      <c r="G851" s="1" t="s">
        <v>638</v>
      </c>
      <c r="H851" s="3">
        <v>123</v>
      </c>
      <c r="I851" s="3">
        <v>3</v>
      </c>
      <c r="J851" s="3">
        <f t="shared" si="13"/>
        <v>369</v>
      </c>
    </row>
    <row r="852" spans="1:10" x14ac:dyDescent="0.25">
      <c r="A852" s="1" t="s">
        <v>889</v>
      </c>
      <c r="B852" s="2">
        <v>44443</v>
      </c>
      <c r="C852">
        <v>51</v>
      </c>
      <c r="D852" t="s">
        <v>312</v>
      </c>
      <c r="E852" t="s">
        <v>328</v>
      </c>
      <c r="F852" t="s">
        <v>332</v>
      </c>
      <c r="G852" s="1" t="s">
        <v>639</v>
      </c>
      <c r="H852" s="3">
        <v>233</v>
      </c>
      <c r="I852" s="3">
        <v>1</v>
      </c>
      <c r="J852" s="3">
        <f t="shared" si="13"/>
        <v>233</v>
      </c>
    </row>
    <row r="853" spans="1:10" x14ac:dyDescent="0.25">
      <c r="A853" s="1" t="s">
        <v>890</v>
      </c>
      <c r="B853" s="2">
        <v>44444</v>
      </c>
      <c r="C853">
        <v>62</v>
      </c>
      <c r="D853" t="s">
        <v>313</v>
      </c>
      <c r="E853" t="s">
        <v>329</v>
      </c>
      <c r="F853" t="s">
        <v>333</v>
      </c>
      <c r="G853" s="1" t="s">
        <v>640</v>
      </c>
      <c r="H853" s="3">
        <v>150</v>
      </c>
      <c r="I853" s="3">
        <v>2</v>
      </c>
      <c r="J853" s="3">
        <f t="shared" si="13"/>
        <v>300</v>
      </c>
    </row>
    <row r="854" spans="1:10" x14ac:dyDescent="0.25">
      <c r="A854" s="1" t="s">
        <v>891</v>
      </c>
      <c r="B854" s="2">
        <v>44445</v>
      </c>
      <c r="C854">
        <v>17</v>
      </c>
      <c r="D854" t="s">
        <v>314</v>
      </c>
      <c r="E854" t="s">
        <v>322</v>
      </c>
      <c r="F854" t="s">
        <v>330</v>
      </c>
      <c r="G854" s="1" t="s">
        <v>638</v>
      </c>
      <c r="H854" s="3">
        <v>123</v>
      </c>
      <c r="I854" s="3">
        <v>3</v>
      </c>
      <c r="J854" s="3">
        <f t="shared" si="13"/>
        <v>369</v>
      </c>
    </row>
    <row r="855" spans="1:10" x14ac:dyDescent="0.25">
      <c r="A855" s="1" t="s">
        <v>892</v>
      </c>
      <c r="B855" s="2">
        <v>44446</v>
      </c>
      <c r="C855">
        <v>82</v>
      </c>
      <c r="D855" t="s">
        <v>315</v>
      </c>
      <c r="E855" t="s">
        <v>323</v>
      </c>
      <c r="F855" t="s">
        <v>331</v>
      </c>
      <c r="G855" s="1" t="s">
        <v>639</v>
      </c>
      <c r="H855" s="3">
        <v>233</v>
      </c>
      <c r="I855" s="3">
        <v>4</v>
      </c>
      <c r="J855" s="3">
        <f t="shared" si="13"/>
        <v>932</v>
      </c>
    </row>
    <row r="856" spans="1:10" x14ac:dyDescent="0.25">
      <c r="A856" s="1" t="s">
        <v>893</v>
      </c>
      <c r="B856" s="2">
        <v>44447</v>
      </c>
      <c r="C856">
        <v>19</v>
      </c>
      <c r="D856" t="s">
        <v>316</v>
      </c>
      <c r="E856" t="s">
        <v>324</v>
      </c>
      <c r="F856" t="s">
        <v>332</v>
      </c>
      <c r="G856" s="1" t="s">
        <v>640</v>
      </c>
      <c r="H856" s="3">
        <v>150</v>
      </c>
      <c r="I856" s="3">
        <v>9</v>
      </c>
      <c r="J856" s="3">
        <f t="shared" si="13"/>
        <v>1350</v>
      </c>
    </row>
    <row r="857" spans="1:10" x14ac:dyDescent="0.25">
      <c r="A857" s="1" t="s">
        <v>894</v>
      </c>
      <c r="B857" s="2">
        <v>44448</v>
      </c>
      <c r="C857">
        <v>20</v>
      </c>
      <c r="D857" t="s">
        <v>317</v>
      </c>
      <c r="E857" t="s">
        <v>325</v>
      </c>
      <c r="F857" t="s">
        <v>333</v>
      </c>
      <c r="G857" s="1" t="s">
        <v>641</v>
      </c>
      <c r="H857" s="3">
        <v>67</v>
      </c>
      <c r="I857" s="3">
        <v>5</v>
      </c>
      <c r="J857" s="3">
        <f t="shared" si="13"/>
        <v>335</v>
      </c>
    </row>
    <row r="858" spans="1:10" x14ac:dyDescent="0.25">
      <c r="A858" s="1" t="s">
        <v>895</v>
      </c>
      <c r="B858" s="2">
        <v>44449</v>
      </c>
      <c r="C858">
        <v>111</v>
      </c>
      <c r="D858" t="s">
        <v>318</v>
      </c>
      <c r="E858" t="s">
        <v>326</v>
      </c>
      <c r="F858" t="s">
        <v>330</v>
      </c>
      <c r="G858" s="1" t="s">
        <v>642</v>
      </c>
      <c r="H858" s="3">
        <v>30</v>
      </c>
      <c r="I858" s="3">
        <v>7</v>
      </c>
      <c r="J858" s="3">
        <f t="shared" si="13"/>
        <v>210</v>
      </c>
    </row>
    <row r="859" spans="1:10" x14ac:dyDescent="0.25">
      <c r="A859" s="1" t="s">
        <v>896</v>
      </c>
      <c r="B859" s="2">
        <v>44450</v>
      </c>
      <c r="C859">
        <v>11</v>
      </c>
      <c r="D859" t="s">
        <v>319</v>
      </c>
      <c r="E859" t="s">
        <v>327</v>
      </c>
      <c r="F859" t="s">
        <v>331</v>
      </c>
      <c r="G859" s="1" t="s">
        <v>638</v>
      </c>
      <c r="H859" s="3">
        <v>123</v>
      </c>
      <c r="I859" s="3">
        <v>8</v>
      </c>
      <c r="J859" s="3">
        <f t="shared" si="13"/>
        <v>984</v>
      </c>
    </row>
    <row r="860" spans="1:10" x14ac:dyDescent="0.25">
      <c r="A860" s="1" t="s">
        <v>897</v>
      </c>
      <c r="B860" s="2">
        <v>44451</v>
      </c>
      <c r="C860">
        <v>22</v>
      </c>
      <c r="D860" t="s">
        <v>310</v>
      </c>
      <c r="E860" t="s">
        <v>328</v>
      </c>
      <c r="F860" t="s">
        <v>332</v>
      </c>
      <c r="G860" s="1" t="s">
        <v>639</v>
      </c>
      <c r="H860" s="3">
        <v>233</v>
      </c>
      <c r="I860" s="3">
        <v>12</v>
      </c>
      <c r="J860" s="3">
        <f t="shared" si="13"/>
        <v>2796</v>
      </c>
    </row>
    <row r="861" spans="1:10" x14ac:dyDescent="0.25">
      <c r="A861" s="1" t="s">
        <v>898</v>
      </c>
      <c r="B861" s="2">
        <v>44452</v>
      </c>
      <c r="C861">
        <v>31</v>
      </c>
      <c r="D861" t="s">
        <v>311</v>
      </c>
      <c r="E861" t="s">
        <v>329</v>
      </c>
      <c r="F861" t="s">
        <v>333</v>
      </c>
      <c r="G861" s="1" t="s">
        <v>640</v>
      </c>
      <c r="H861" s="3">
        <v>150</v>
      </c>
      <c r="I861" s="3">
        <v>11</v>
      </c>
      <c r="J861" s="3">
        <f t="shared" si="13"/>
        <v>1650</v>
      </c>
    </row>
    <row r="862" spans="1:10" x14ac:dyDescent="0.25">
      <c r="A862" s="1" t="s">
        <v>899</v>
      </c>
      <c r="B862" s="2">
        <v>44453</v>
      </c>
      <c r="C862">
        <v>41</v>
      </c>
      <c r="D862" t="s">
        <v>309</v>
      </c>
      <c r="E862" t="s">
        <v>322</v>
      </c>
      <c r="F862" t="s">
        <v>330</v>
      </c>
      <c r="G862" s="1" t="s">
        <v>638</v>
      </c>
      <c r="H862" s="3">
        <v>123</v>
      </c>
      <c r="I862" s="3">
        <v>13</v>
      </c>
      <c r="J862" s="3">
        <f t="shared" si="13"/>
        <v>1599</v>
      </c>
    </row>
    <row r="863" spans="1:10" x14ac:dyDescent="0.25">
      <c r="A863" s="1" t="s">
        <v>900</v>
      </c>
      <c r="B863" s="2">
        <v>44454</v>
      </c>
      <c r="C863">
        <v>51</v>
      </c>
      <c r="D863" t="s">
        <v>312</v>
      </c>
      <c r="E863" t="s">
        <v>323</v>
      </c>
      <c r="F863" t="s">
        <v>331</v>
      </c>
      <c r="G863" s="1" t="s">
        <v>639</v>
      </c>
      <c r="H863" s="3">
        <v>233</v>
      </c>
      <c r="I863" s="3">
        <v>14</v>
      </c>
      <c r="J863" s="3">
        <f t="shared" si="13"/>
        <v>3262</v>
      </c>
    </row>
    <row r="864" spans="1:10" x14ac:dyDescent="0.25">
      <c r="A864" s="1" t="s">
        <v>901</v>
      </c>
      <c r="B864" s="2">
        <v>44455</v>
      </c>
      <c r="C864">
        <v>62</v>
      </c>
      <c r="D864" t="s">
        <v>313</v>
      </c>
      <c r="E864" t="s">
        <v>324</v>
      </c>
      <c r="F864" t="s">
        <v>332</v>
      </c>
      <c r="G864" s="1" t="s">
        <v>640</v>
      </c>
      <c r="H864" s="3">
        <v>150</v>
      </c>
      <c r="I864" s="3">
        <v>20</v>
      </c>
      <c r="J864" s="3">
        <f t="shared" si="13"/>
        <v>3000</v>
      </c>
    </row>
    <row r="865" spans="1:10" x14ac:dyDescent="0.25">
      <c r="A865" s="1" t="s">
        <v>902</v>
      </c>
      <c r="B865" s="2">
        <v>44456</v>
      </c>
      <c r="C865">
        <v>17</v>
      </c>
      <c r="D865" t="s">
        <v>314</v>
      </c>
      <c r="E865" t="s">
        <v>325</v>
      </c>
      <c r="F865" t="s">
        <v>333</v>
      </c>
      <c r="G865" s="1" t="s">
        <v>641</v>
      </c>
      <c r="H865" s="3">
        <v>67</v>
      </c>
      <c r="I865" s="3">
        <v>11</v>
      </c>
      <c r="J865" s="3">
        <f t="shared" si="13"/>
        <v>737</v>
      </c>
    </row>
    <row r="866" spans="1:10" x14ac:dyDescent="0.25">
      <c r="A866" s="1" t="s">
        <v>903</v>
      </c>
      <c r="B866" s="2">
        <v>44457</v>
      </c>
      <c r="C866">
        <v>82</v>
      </c>
      <c r="D866" t="s">
        <v>315</v>
      </c>
      <c r="E866" t="s">
        <v>326</v>
      </c>
      <c r="F866" t="s">
        <v>330</v>
      </c>
      <c r="G866" s="1" t="s">
        <v>642</v>
      </c>
      <c r="H866" s="3">
        <v>30</v>
      </c>
      <c r="I866" s="3">
        <v>12</v>
      </c>
      <c r="J866" s="3">
        <f t="shared" si="13"/>
        <v>360</v>
      </c>
    </row>
    <row r="867" spans="1:10" x14ac:dyDescent="0.25">
      <c r="A867" s="1" t="s">
        <v>904</v>
      </c>
      <c r="B867" s="2">
        <v>44458</v>
      </c>
      <c r="C867">
        <v>19</v>
      </c>
      <c r="D867" t="s">
        <v>316</v>
      </c>
      <c r="E867" t="s">
        <v>327</v>
      </c>
      <c r="F867" t="s">
        <v>331</v>
      </c>
      <c r="G867" s="1" t="s">
        <v>638</v>
      </c>
      <c r="H867" s="3">
        <v>123</v>
      </c>
      <c r="I867" s="3">
        <v>1</v>
      </c>
      <c r="J867" s="3">
        <f t="shared" si="13"/>
        <v>123</v>
      </c>
    </row>
    <row r="868" spans="1:10" x14ac:dyDescent="0.25">
      <c r="A868" s="1" t="s">
        <v>905</v>
      </c>
      <c r="B868" s="2">
        <v>44459</v>
      </c>
      <c r="C868">
        <v>20</v>
      </c>
      <c r="D868" t="s">
        <v>317</v>
      </c>
      <c r="E868" t="s">
        <v>328</v>
      </c>
      <c r="F868" t="s">
        <v>332</v>
      </c>
      <c r="G868" s="1" t="s">
        <v>639</v>
      </c>
      <c r="H868" s="3">
        <v>233</v>
      </c>
      <c r="I868" s="3">
        <v>13</v>
      </c>
      <c r="J868" s="3">
        <f t="shared" si="13"/>
        <v>3029</v>
      </c>
    </row>
    <row r="869" spans="1:10" x14ac:dyDescent="0.25">
      <c r="A869" s="1" t="s">
        <v>906</v>
      </c>
      <c r="B869" s="2">
        <v>44460</v>
      </c>
      <c r="C869">
        <v>111</v>
      </c>
      <c r="D869" t="s">
        <v>318</v>
      </c>
      <c r="E869" t="s">
        <v>329</v>
      </c>
      <c r="F869" t="s">
        <v>333</v>
      </c>
      <c r="G869" s="1" t="s">
        <v>640</v>
      </c>
      <c r="H869" s="3">
        <v>150</v>
      </c>
      <c r="I869" s="3">
        <v>14</v>
      </c>
      <c r="J869" s="3">
        <f t="shared" si="13"/>
        <v>2100</v>
      </c>
    </row>
    <row r="870" spans="1:10" x14ac:dyDescent="0.25">
      <c r="A870" s="1" t="s">
        <v>907</v>
      </c>
      <c r="B870" s="2">
        <v>44461</v>
      </c>
      <c r="C870">
        <v>11</v>
      </c>
      <c r="D870" t="s">
        <v>319</v>
      </c>
      <c r="E870" t="s">
        <v>322</v>
      </c>
      <c r="F870" t="s">
        <v>330</v>
      </c>
      <c r="G870" s="1" t="s">
        <v>638</v>
      </c>
      <c r="H870" s="3">
        <v>123</v>
      </c>
      <c r="I870" s="3">
        <v>9</v>
      </c>
      <c r="J870" s="3">
        <f t="shared" si="13"/>
        <v>1107</v>
      </c>
    </row>
    <row r="871" spans="1:10" x14ac:dyDescent="0.25">
      <c r="A871" s="1" t="s">
        <v>908</v>
      </c>
      <c r="B871" s="2">
        <v>44462</v>
      </c>
      <c r="C871">
        <v>22</v>
      </c>
      <c r="D871" t="s">
        <v>310</v>
      </c>
      <c r="E871" t="s">
        <v>323</v>
      </c>
      <c r="F871" t="s">
        <v>331</v>
      </c>
      <c r="G871" s="1" t="s">
        <v>639</v>
      </c>
      <c r="H871" s="3">
        <v>233</v>
      </c>
      <c r="I871" s="3">
        <v>9</v>
      </c>
      <c r="J871" s="3">
        <f t="shared" si="13"/>
        <v>2097</v>
      </c>
    </row>
    <row r="872" spans="1:10" x14ac:dyDescent="0.25">
      <c r="A872" s="1" t="s">
        <v>909</v>
      </c>
      <c r="B872" s="2">
        <v>44463</v>
      </c>
      <c r="C872">
        <v>31</v>
      </c>
      <c r="D872" t="s">
        <v>311</v>
      </c>
      <c r="E872" t="s">
        <v>324</v>
      </c>
      <c r="F872" t="s">
        <v>332</v>
      </c>
      <c r="G872" s="1" t="s">
        <v>640</v>
      </c>
      <c r="H872" s="3">
        <v>150</v>
      </c>
      <c r="I872" s="3">
        <v>8</v>
      </c>
      <c r="J872" s="3">
        <f t="shared" si="13"/>
        <v>1200</v>
      </c>
    </row>
    <row r="873" spans="1:10" x14ac:dyDescent="0.25">
      <c r="A873" s="1" t="s">
        <v>910</v>
      </c>
      <c r="B873" s="2">
        <v>44464</v>
      </c>
      <c r="C873">
        <v>41</v>
      </c>
      <c r="D873" t="s">
        <v>309</v>
      </c>
      <c r="E873" t="s">
        <v>325</v>
      </c>
      <c r="F873" t="s">
        <v>333</v>
      </c>
      <c r="G873" s="1" t="s">
        <v>641</v>
      </c>
      <c r="H873" s="3">
        <v>67</v>
      </c>
      <c r="I873" s="3">
        <v>7</v>
      </c>
      <c r="J873" s="3">
        <f t="shared" si="13"/>
        <v>469</v>
      </c>
    </row>
    <row r="874" spans="1:10" x14ac:dyDescent="0.25">
      <c r="A874" s="1" t="s">
        <v>911</v>
      </c>
      <c r="B874" s="2">
        <v>44465</v>
      </c>
      <c r="C874">
        <v>51</v>
      </c>
      <c r="D874" t="s">
        <v>312</v>
      </c>
      <c r="E874" t="s">
        <v>326</v>
      </c>
      <c r="F874" t="s">
        <v>330</v>
      </c>
      <c r="G874" s="1" t="s">
        <v>642</v>
      </c>
      <c r="H874" s="3">
        <v>30</v>
      </c>
      <c r="I874" s="3">
        <v>6</v>
      </c>
      <c r="J874" s="3">
        <f t="shared" si="13"/>
        <v>180</v>
      </c>
    </row>
    <row r="875" spans="1:10" x14ac:dyDescent="0.25">
      <c r="A875" s="1" t="s">
        <v>912</v>
      </c>
      <c r="B875" s="2">
        <v>44466</v>
      </c>
      <c r="C875">
        <v>62</v>
      </c>
      <c r="D875" t="s">
        <v>313</v>
      </c>
      <c r="E875" t="s">
        <v>327</v>
      </c>
      <c r="F875" t="s">
        <v>331</v>
      </c>
      <c r="G875" s="1" t="s">
        <v>638</v>
      </c>
      <c r="H875" s="3">
        <v>123</v>
      </c>
      <c r="I875" s="3">
        <v>6</v>
      </c>
      <c r="J875" s="3">
        <f t="shared" si="13"/>
        <v>738</v>
      </c>
    </row>
    <row r="876" spans="1:10" x14ac:dyDescent="0.25">
      <c r="A876" s="1" t="s">
        <v>913</v>
      </c>
      <c r="B876" s="2">
        <v>44467</v>
      </c>
      <c r="C876">
        <v>17</v>
      </c>
      <c r="D876" t="s">
        <v>314</v>
      </c>
      <c r="E876" t="s">
        <v>328</v>
      </c>
      <c r="F876" t="s">
        <v>332</v>
      </c>
      <c r="G876" s="1" t="s">
        <v>639</v>
      </c>
      <c r="H876" s="3">
        <v>233</v>
      </c>
      <c r="I876" s="3">
        <v>5</v>
      </c>
      <c r="J876" s="3">
        <f t="shared" si="13"/>
        <v>1165</v>
      </c>
    </row>
    <row r="877" spans="1:10" x14ac:dyDescent="0.25">
      <c r="A877" s="1" t="s">
        <v>914</v>
      </c>
      <c r="B877" s="2">
        <v>44468</v>
      </c>
      <c r="C877">
        <v>82</v>
      </c>
      <c r="D877" t="s">
        <v>315</v>
      </c>
      <c r="E877" t="s">
        <v>329</v>
      </c>
      <c r="F877" t="s">
        <v>333</v>
      </c>
      <c r="G877" s="1" t="s">
        <v>640</v>
      </c>
      <c r="H877" s="3">
        <v>150</v>
      </c>
      <c r="I877" s="3">
        <v>5</v>
      </c>
      <c r="J877" s="3">
        <f t="shared" si="13"/>
        <v>750</v>
      </c>
    </row>
    <row r="878" spans="1:10" x14ac:dyDescent="0.25">
      <c r="A878" s="1" t="s">
        <v>915</v>
      </c>
      <c r="B878" s="2">
        <v>44469</v>
      </c>
      <c r="C878">
        <v>19</v>
      </c>
      <c r="D878" t="s">
        <v>316</v>
      </c>
      <c r="E878" t="s">
        <v>322</v>
      </c>
      <c r="F878" t="s">
        <v>330</v>
      </c>
      <c r="G878" s="1" t="s">
        <v>638</v>
      </c>
      <c r="H878" s="3">
        <v>123</v>
      </c>
      <c r="I878" s="3">
        <v>18</v>
      </c>
      <c r="J878" s="3">
        <f t="shared" si="13"/>
        <v>2214</v>
      </c>
    </row>
    <row r="879" spans="1:10" x14ac:dyDescent="0.25">
      <c r="A879" s="1" t="s">
        <v>916</v>
      </c>
      <c r="B879" s="2">
        <v>44470</v>
      </c>
      <c r="C879">
        <v>20</v>
      </c>
      <c r="D879" t="s">
        <v>317</v>
      </c>
      <c r="E879" t="s">
        <v>323</v>
      </c>
      <c r="F879" t="s">
        <v>331</v>
      </c>
      <c r="G879" s="1" t="s">
        <v>639</v>
      </c>
      <c r="H879" s="3">
        <v>233</v>
      </c>
      <c r="I879" s="3">
        <v>17</v>
      </c>
      <c r="J879" s="3">
        <f t="shared" si="13"/>
        <v>3961</v>
      </c>
    </row>
    <row r="880" spans="1:10" x14ac:dyDescent="0.25">
      <c r="A880" s="1" t="s">
        <v>917</v>
      </c>
      <c r="B880" s="2">
        <v>44471</v>
      </c>
      <c r="C880">
        <v>111</v>
      </c>
      <c r="D880" t="s">
        <v>318</v>
      </c>
      <c r="E880" t="s">
        <v>324</v>
      </c>
      <c r="F880" t="s">
        <v>332</v>
      </c>
      <c r="G880" s="1" t="s">
        <v>640</v>
      </c>
      <c r="H880" s="3">
        <v>150</v>
      </c>
      <c r="I880" s="3">
        <v>16</v>
      </c>
      <c r="J880" s="3">
        <f t="shared" si="13"/>
        <v>2400</v>
      </c>
    </row>
    <row r="881" spans="1:10" x14ac:dyDescent="0.25">
      <c r="A881" s="1" t="s">
        <v>918</v>
      </c>
      <c r="B881" s="2">
        <v>44472</v>
      </c>
      <c r="C881">
        <v>11</v>
      </c>
      <c r="D881" t="s">
        <v>319</v>
      </c>
      <c r="E881" t="s">
        <v>325</v>
      </c>
      <c r="F881" t="s">
        <v>333</v>
      </c>
      <c r="G881" s="1" t="s">
        <v>641</v>
      </c>
      <c r="H881" s="3">
        <v>67</v>
      </c>
      <c r="I881" s="3">
        <v>19</v>
      </c>
      <c r="J881" s="3">
        <f t="shared" si="13"/>
        <v>1273</v>
      </c>
    </row>
    <row r="882" spans="1:10" x14ac:dyDescent="0.25">
      <c r="A882" s="1" t="s">
        <v>919</v>
      </c>
      <c r="B882" s="2">
        <v>44473</v>
      </c>
      <c r="C882">
        <v>22</v>
      </c>
      <c r="D882" t="s">
        <v>310</v>
      </c>
      <c r="E882" t="s">
        <v>326</v>
      </c>
      <c r="F882" t="s">
        <v>330</v>
      </c>
      <c r="G882" s="1" t="s">
        <v>642</v>
      </c>
      <c r="H882" s="3">
        <v>30</v>
      </c>
      <c r="I882" s="3">
        <v>22</v>
      </c>
      <c r="J882" s="3">
        <f t="shared" si="13"/>
        <v>660</v>
      </c>
    </row>
    <row r="883" spans="1:10" x14ac:dyDescent="0.25">
      <c r="A883" s="1" t="s">
        <v>920</v>
      </c>
      <c r="B883" s="2">
        <v>44474</v>
      </c>
      <c r="C883">
        <v>31</v>
      </c>
      <c r="D883" t="s">
        <v>311</v>
      </c>
      <c r="E883" t="s">
        <v>327</v>
      </c>
      <c r="F883" t="s">
        <v>331</v>
      </c>
      <c r="G883" s="1" t="s">
        <v>638</v>
      </c>
      <c r="H883" s="3">
        <v>123</v>
      </c>
      <c r="I883" s="3">
        <v>25</v>
      </c>
      <c r="J883" s="3">
        <f t="shared" si="13"/>
        <v>3075</v>
      </c>
    </row>
    <row r="884" spans="1:10" x14ac:dyDescent="0.25">
      <c r="A884" s="1" t="s">
        <v>921</v>
      </c>
      <c r="B884" s="2">
        <v>44475</v>
      </c>
      <c r="C884">
        <v>41</v>
      </c>
      <c r="D884" t="s">
        <v>309</v>
      </c>
      <c r="E884" t="s">
        <v>328</v>
      </c>
      <c r="F884" t="s">
        <v>332</v>
      </c>
      <c r="G884" s="1" t="s">
        <v>639</v>
      </c>
      <c r="H884" s="3">
        <v>233</v>
      </c>
      <c r="I884" s="3">
        <v>3</v>
      </c>
      <c r="J884" s="3">
        <f t="shared" si="13"/>
        <v>699</v>
      </c>
    </row>
    <row r="885" spans="1:10" x14ac:dyDescent="0.25">
      <c r="A885" s="1" t="s">
        <v>922</v>
      </c>
      <c r="B885" s="2">
        <v>44476</v>
      </c>
      <c r="C885">
        <v>51</v>
      </c>
      <c r="D885" t="s">
        <v>312</v>
      </c>
      <c r="E885" t="s">
        <v>329</v>
      </c>
      <c r="F885" t="s">
        <v>333</v>
      </c>
      <c r="G885" s="1" t="s">
        <v>640</v>
      </c>
      <c r="H885" s="3">
        <v>150</v>
      </c>
      <c r="I885" s="3">
        <v>1</v>
      </c>
      <c r="J885" s="3">
        <f t="shared" si="13"/>
        <v>150</v>
      </c>
    </row>
    <row r="886" spans="1:10" x14ac:dyDescent="0.25">
      <c r="A886" s="1" t="s">
        <v>923</v>
      </c>
      <c r="B886" s="2">
        <v>44477</v>
      </c>
      <c r="C886">
        <v>62</v>
      </c>
      <c r="D886" t="s">
        <v>313</v>
      </c>
      <c r="E886" t="s">
        <v>322</v>
      </c>
      <c r="F886" t="s">
        <v>330</v>
      </c>
      <c r="G886" s="1" t="s">
        <v>638</v>
      </c>
      <c r="H886" s="3">
        <v>123</v>
      </c>
      <c r="I886" s="3">
        <v>2</v>
      </c>
      <c r="J886" s="3">
        <f t="shared" si="13"/>
        <v>246</v>
      </c>
    </row>
    <row r="887" spans="1:10" x14ac:dyDescent="0.25">
      <c r="A887" s="1" t="s">
        <v>924</v>
      </c>
      <c r="B887" s="2">
        <v>44478</v>
      </c>
      <c r="C887">
        <v>17</v>
      </c>
      <c r="D887" t="s">
        <v>314</v>
      </c>
      <c r="E887" t="s">
        <v>323</v>
      </c>
      <c r="F887" t="s">
        <v>331</v>
      </c>
      <c r="G887" s="1" t="s">
        <v>639</v>
      </c>
      <c r="H887" s="3">
        <v>233</v>
      </c>
      <c r="I887" s="3">
        <v>3</v>
      </c>
      <c r="J887" s="3">
        <f t="shared" si="13"/>
        <v>699</v>
      </c>
    </row>
    <row r="888" spans="1:10" x14ac:dyDescent="0.25">
      <c r="A888" s="1" t="s">
        <v>925</v>
      </c>
      <c r="B888" s="2">
        <v>44479</v>
      </c>
      <c r="C888">
        <v>82</v>
      </c>
      <c r="D888" t="s">
        <v>315</v>
      </c>
      <c r="E888" t="s">
        <v>324</v>
      </c>
      <c r="F888" t="s">
        <v>332</v>
      </c>
      <c r="G888" s="1" t="s">
        <v>640</v>
      </c>
      <c r="H888" s="3">
        <v>150</v>
      </c>
      <c r="I888" s="3">
        <v>4</v>
      </c>
      <c r="J888" s="3">
        <f t="shared" si="13"/>
        <v>600</v>
      </c>
    </row>
    <row r="889" spans="1:10" x14ac:dyDescent="0.25">
      <c r="A889" s="1" t="s">
        <v>926</v>
      </c>
      <c r="B889" s="2">
        <v>44480</v>
      </c>
      <c r="C889">
        <v>19</v>
      </c>
      <c r="D889" t="s">
        <v>316</v>
      </c>
      <c r="E889" t="s">
        <v>325</v>
      </c>
      <c r="F889" t="s">
        <v>333</v>
      </c>
      <c r="G889" s="1" t="s">
        <v>641</v>
      </c>
      <c r="H889" s="3">
        <v>67</v>
      </c>
      <c r="I889" s="3">
        <v>9</v>
      </c>
      <c r="J889" s="3">
        <f t="shared" si="13"/>
        <v>603</v>
      </c>
    </row>
    <row r="890" spans="1:10" x14ac:dyDescent="0.25">
      <c r="A890" s="1" t="s">
        <v>927</v>
      </c>
      <c r="B890" s="2">
        <v>44481</v>
      </c>
      <c r="C890">
        <v>20</v>
      </c>
      <c r="D890" t="s">
        <v>317</v>
      </c>
      <c r="E890" t="s">
        <v>326</v>
      </c>
      <c r="F890" t="s">
        <v>330</v>
      </c>
      <c r="G890" s="1" t="s">
        <v>642</v>
      </c>
      <c r="H890" s="3">
        <v>30</v>
      </c>
      <c r="I890" s="3">
        <v>5</v>
      </c>
      <c r="J890" s="3">
        <f t="shared" si="13"/>
        <v>150</v>
      </c>
    </row>
    <row r="891" spans="1:10" x14ac:dyDescent="0.25">
      <c r="A891" s="1" t="s">
        <v>928</v>
      </c>
      <c r="B891" s="2">
        <v>44482</v>
      </c>
      <c r="C891">
        <v>111</v>
      </c>
      <c r="D891" t="s">
        <v>318</v>
      </c>
      <c r="E891" t="s">
        <v>327</v>
      </c>
      <c r="F891" t="s">
        <v>331</v>
      </c>
      <c r="G891" s="1" t="s">
        <v>638</v>
      </c>
      <c r="H891" s="3">
        <v>123</v>
      </c>
      <c r="I891" s="3">
        <v>7</v>
      </c>
      <c r="J891" s="3">
        <f t="shared" si="13"/>
        <v>861</v>
      </c>
    </row>
    <row r="892" spans="1:10" x14ac:dyDescent="0.25">
      <c r="A892" s="1" t="s">
        <v>929</v>
      </c>
      <c r="B892" s="2">
        <v>44483</v>
      </c>
      <c r="C892">
        <v>11</v>
      </c>
      <c r="D892" t="s">
        <v>319</v>
      </c>
      <c r="E892" t="s">
        <v>328</v>
      </c>
      <c r="F892" t="s">
        <v>332</v>
      </c>
      <c r="G892" s="1" t="s">
        <v>639</v>
      </c>
      <c r="H892" s="3">
        <v>233</v>
      </c>
      <c r="I892" s="3">
        <v>8</v>
      </c>
      <c r="J892" s="3">
        <f t="shared" si="13"/>
        <v>1864</v>
      </c>
    </row>
    <row r="893" spans="1:10" x14ac:dyDescent="0.25">
      <c r="A893" s="1" t="s">
        <v>930</v>
      </c>
      <c r="B893" s="2">
        <v>44484</v>
      </c>
      <c r="C893">
        <v>22</v>
      </c>
      <c r="D893" t="s">
        <v>310</v>
      </c>
      <c r="E893" t="s">
        <v>329</v>
      </c>
      <c r="F893" t="s">
        <v>333</v>
      </c>
      <c r="G893" s="1" t="s">
        <v>640</v>
      </c>
      <c r="H893" s="3">
        <v>150</v>
      </c>
      <c r="I893" s="3">
        <v>12</v>
      </c>
      <c r="J893" s="3">
        <f t="shared" si="13"/>
        <v>1800</v>
      </c>
    </row>
    <row r="894" spans="1:10" x14ac:dyDescent="0.25">
      <c r="A894" s="1" t="s">
        <v>931</v>
      </c>
      <c r="B894" s="2">
        <v>44485</v>
      </c>
      <c r="C894">
        <v>31</v>
      </c>
      <c r="D894" t="s">
        <v>311</v>
      </c>
      <c r="E894" t="s">
        <v>322</v>
      </c>
      <c r="F894" t="s">
        <v>330</v>
      </c>
      <c r="G894" s="1" t="s">
        <v>638</v>
      </c>
      <c r="H894" s="3">
        <v>123</v>
      </c>
      <c r="I894" s="3">
        <v>11</v>
      </c>
      <c r="J894" s="3">
        <f t="shared" si="13"/>
        <v>1353</v>
      </c>
    </row>
    <row r="895" spans="1:10" x14ac:dyDescent="0.25">
      <c r="A895" s="1" t="s">
        <v>932</v>
      </c>
      <c r="B895" s="2">
        <v>44486</v>
      </c>
      <c r="C895">
        <v>41</v>
      </c>
      <c r="D895" t="s">
        <v>309</v>
      </c>
      <c r="E895" t="s">
        <v>323</v>
      </c>
      <c r="F895" t="s">
        <v>331</v>
      </c>
      <c r="G895" s="1" t="s">
        <v>639</v>
      </c>
      <c r="H895" s="3">
        <v>233</v>
      </c>
      <c r="I895" s="3">
        <v>13</v>
      </c>
      <c r="J895" s="3">
        <f t="shared" si="13"/>
        <v>3029</v>
      </c>
    </row>
    <row r="896" spans="1:10" x14ac:dyDescent="0.25">
      <c r="A896" s="1" t="s">
        <v>933</v>
      </c>
      <c r="B896" s="2">
        <v>44487</v>
      </c>
      <c r="C896">
        <v>51</v>
      </c>
      <c r="D896" t="s">
        <v>312</v>
      </c>
      <c r="E896" t="s">
        <v>324</v>
      </c>
      <c r="F896" t="s">
        <v>332</v>
      </c>
      <c r="G896" s="1" t="s">
        <v>640</v>
      </c>
      <c r="H896" s="3">
        <v>150</v>
      </c>
      <c r="I896" s="3">
        <v>14</v>
      </c>
      <c r="J896" s="3">
        <f t="shared" si="13"/>
        <v>2100</v>
      </c>
    </row>
    <row r="897" spans="1:10" x14ac:dyDescent="0.25">
      <c r="A897" s="1" t="s">
        <v>934</v>
      </c>
      <c r="B897" s="2">
        <v>44488</v>
      </c>
      <c r="C897">
        <v>62</v>
      </c>
      <c r="D897" t="s">
        <v>313</v>
      </c>
      <c r="E897" t="s">
        <v>325</v>
      </c>
      <c r="F897" t="s">
        <v>333</v>
      </c>
      <c r="G897" s="1" t="s">
        <v>641</v>
      </c>
      <c r="H897" s="3">
        <v>67</v>
      </c>
      <c r="I897" s="3">
        <v>20</v>
      </c>
      <c r="J897" s="3">
        <f t="shared" si="13"/>
        <v>1340</v>
      </c>
    </row>
    <row r="898" spans="1:10" x14ac:dyDescent="0.25">
      <c r="A898" s="1" t="s">
        <v>935</v>
      </c>
      <c r="B898" s="2">
        <v>44489</v>
      </c>
      <c r="C898">
        <v>17</v>
      </c>
      <c r="D898" t="s">
        <v>314</v>
      </c>
      <c r="E898" t="s">
        <v>326</v>
      </c>
      <c r="F898" t="s">
        <v>330</v>
      </c>
      <c r="G898" s="1" t="s">
        <v>642</v>
      </c>
      <c r="H898" s="3">
        <v>30</v>
      </c>
      <c r="I898" s="3">
        <v>11</v>
      </c>
      <c r="J898" s="3">
        <f t="shared" si="13"/>
        <v>330</v>
      </c>
    </row>
    <row r="899" spans="1:10" x14ac:dyDescent="0.25">
      <c r="A899" s="1" t="s">
        <v>936</v>
      </c>
      <c r="B899" s="2">
        <v>44490</v>
      </c>
      <c r="C899">
        <v>82</v>
      </c>
      <c r="D899" t="s">
        <v>315</v>
      </c>
      <c r="E899" t="s">
        <v>327</v>
      </c>
      <c r="F899" t="s">
        <v>331</v>
      </c>
      <c r="G899" s="1" t="s">
        <v>638</v>
      </c>
      <c r="H899" s="3">
        <v>123</v>
      </c>
      <c r="I899" s="3">
        <v>12</v>
      </c>
      <c r="J899" s="3">
        <f t="shared" ref="J899:J962" si="14">H899*I899</f>
        <v>1476</v>
      </c>
    </row>
    <row r="900" spans="1:10" x14ac:dyDescent="0.25">
      <c r="A900" s="1" t="s">
        <v>937</v>
      </c>
      <c r="B900" s="2">
        <v>44491</v>
      </c>
      <c r="C900">
        <v>19</v>
      </c>
      <c r="D900" t="s">
        <v>316</v>
      </c>
      <c r="E900" t="s">
        <v>328</v>
      </c>
      <c r="F900" t="s">
        <v>332</v>
      </c>
      <c r="G900" s="1" t="s">
        <v>639</v>
      </c>
      <c r="H900" s="3">
        <v>233</v>
      </c>
      <c r="I900" s="3">
        <v>1</v>
      </c>
      <c r="J900" s="3">
        <f t="shared" si="14"/>
        <v>233</v>
      </c>
    </row>
    <row r="901" spans="1:10" x14ac:dyDescent="0.25">
      <c r="A901" s="1" t="s">
        <v>938</v>
      </c>
      <c r="B901" s="2">
        <v>44492</v>
      </c>
      <c r="C901">
        <v>20</v>
      </c>
      <c r="D901" t="s">
        <v>317</v>
      </c>
      <c r="E901" t="s">
        <v>329</v>
      </c>
      <c r="F901" t="s">
        <v>333</v>
      </c>
      <c r="G901" s="1" t="s">
        <v>640</v>
      </c>
      <c r="H901" s="3">
        <v>150</v>
      </c>
      <c r="I901" s="3">
        <v>13</v>
      </c>
      <c r="J901" s="3">
        <f t="shared" si="14"/>
        <v>1950</v>
      </c>
    </row>
    <row r="902" spans="1:10" x14ac:dyDescent="0.25">
      <c r="A902" s="1" t="s">
        <v>939</v>
      </c>
      <c r="B902" s="2">
        <v>44493</v>
      </c>
      <c r="C902">
        <v>111</v>
      </c>
      <c r="D902" t="s">
        <v>318</v>
      </c>
      <c r="E902" t="s">
        <v>322</v>
      </c>
      <c r="F902" t="s">
        <v>330</v>
      </c>
      <c r="G902" s="1" t="s">
        <v>638</v>
      </c>
      <c r="H902" s="3">
        <v>123</v>
      </c>
      <c r="I902" s="3">
        <v>14</v>
      </c>
      <c r="J902" s="3">
        <f t="shared" si="14"/>
        <v>1722</v>
      </c>
    </row>
    <row r="903" spans="1:10" x14ac:dyDescent="0.25">
      <c r="A903" s="1" t="s">
        <v>940</v>
      </c>
      <c r="B903" s="2">
        <v>44494</v>
      </c>
      <c r="C903">
        <v>11</v>
      </c>
      <c r="D903" t="s">
        <v>319</v>
      </c>
      <c r="E903" t="s">
        <v>323</v>
      </c>
      <c r="F903" t="s">
        <v>331</v>
      </c>
      <c r="G903" s="1" t="s">
        <v>639</v>
      </c>
      <c r="H903" s="3">
        <v>233</v>
      </c>
      <c r="I903" s="3">
        <v>9</v>
      </c>
      <c r="J903" s="3">
        <f t="shared" si="14"/>
        <v>2097</v>
      </c>
    </row>
    <row r="904" spans="1:10" x14ac:dyDescent="0.25">
      <c r="A904" s="1" t="s">
        <v>941</v>
      </c>
      <c r="B904" s="2">
        <v>44495</v>
      </c>
      <c r="C904">
        <v>22</v>
      </c>
      <c r="D904" t="s">
        <v>310</v>
      </c>
      <c r="E904" t="s">
        <v>324</v>
      </c>
      <c r="F904" t="s">
        <v>332</v>
      </c>
      <c r="G904" s="1" t="s">
        <v>640</v>
      </c>
      <c r="H904" s="3">
        <v>150</v>
      </c>
      <c r="I904" s="3">
        <v>9</v>
      </c>
      <c r="J904" s="3">
        <f t="shared" si="14"/>
        <v>1350</v>
      </c>
    </row>
    <row r="905" spans="1:10" x14ac:dyDescent="0.25">
      <c r="A905" s="1" t="s">
        <v>942</v>
      </c>
      <c r="B905" s="2">
        <v>44496</v>
      </c>
      <c r="C905">
        <v>31</v>
      </c>
      <c r="D905" t="s">
        <v>311</v>
      </c>
      <c r="E905" t="s">
        <v>325</v>
      </c>
      <c r="F905" t="s">
        <v>333</v>
      </c>
      <c r="G905" s="1" t="s">
        <v>641</v>
      </c>
      <c r="H905" s="3">
        <v>67</v>
      </c>
      <c r="I905" s="3">
        <v>8</v>
      </c>
      <c r="J905" s="3">
        <f t="shared" si="14"/>
        <v>536</v>
      </c>
    </row>
    <row r="906" spans="1:10" x14ac:dyDescent="0.25">
      <c r="A906" s="1" t="s">
        <v>943</v>
      </c>
      <c r="B906" s="2">
        <v>44497</v>
      </c>
      <c r="C906">
        <v>41</v>
      </c>
      <c r="D906" t="s">
        <v>309</v>
      </c>
      <c r="E906" t="s">
        <v>326</v>
      </c>
      <c r="F906" t="s">
        <v>330</v>
      </c>
      <c r="G906" s="1" t="s">
        <v>642</v>
      </c>
      <c r="H906" s="3">
        <v>30</v>
      </c>
      <c r="I906" s="3">
        <v>7</v>
      </c>
      <c r="J906" s="3">
        <f t="shared" si="14"/>
        <v>210</v>
      </c>
    </row>
    <row r="907" spans="1:10" x14ac:dyDescent="0.25">
      <c r="A907" s="1" t="s">
        <v>944</v>
      </c>
      <c r="B907" s="2">
        <v>44498</v>
      </c>
      <c r="C907">
        <v>51</v>
      </c>
      <c r="D907" t="s">
        <v>312</v>
      </c>
      <c r="E907" t="s">
        <v>327</v>
      </c>
      <c r="F907" t="s">
        <v>331</v>
      </c>
      <c r="G907" s="1" t="s">
        <v>638</v>
      </c>
      <c r="H907" s="3">
        <v>123</v>
      </c>
      <c r="I907" s="3">
        <v>6</v>
      </c>
      <c r="J907" s="3">
        <f t="shared" si="14"/>
        <v>738</v>
      </c>
    </row>
    <row r="908" spans="1:10" x14ac:dyDescent="0.25">
      <c r="A908" s="1" t="s">
        <v>945</v>
      </c>
      <c r="B908" s="2">
        <v>44499</v>
      </c>
      <c r="C908">
        <v>62</v>
      </c>
      <c r="D908" t="s">
        <v>313</v>
      </c>
      <c r="E908" t="s">
        <v>328</v>
      </c>
      <c r="F908" t="s">
        <v>332</v>
      </c>
      <c r="G908" s="1" t="s">
        <v>639</v>
      </c>
      <c r="H908" s="3">
        <v>233</v>
      </c>
      <c r="I908" s="3">
        <v>6</v>
      </c>
      <c r="J908" s="3">
        <f t="shared" si="14"/>
        <v>1398</v>
      </c>
    </row>
    <row r="909" spans="1:10" x14ac:dyDescent="0.25">
      <c r="A909" s="1" t="s">
        <v>946</v>
      </c>
      <c r="B909" s="2">
        <v>44500</v>
      </c>
      <c r="C909">
        <v>17</v>
      </c>
      <c r="D909" t="s">
        <v>314</v>
      </c>
      <c r="E909" t="s">
        <v>329</v>
      </c>
      <c r="F909" t="s">
        <v>333</v>
      </c>
      <c r="G909" s="1" t="s">
        <v>640</v>
      </c>
      <c r="H909" s="3">
        <v>150</v>
      </c>
      <c r="I909" s="3">
        <v>5</v>
      </c>
      <c r="J909" s="3">
        <f t="shared" si="14"/>
        <v>750</v>
      </c>
    </row>
    <row r="910" spans="1:10" x14ac:dyDescent="0.25">
      <c r="A910" s="1" t="s">
        <v>947</v>
      </c>
      <c r="B910" s="2">
        <v>44501</v>
      </c>
      <c r="C910">
        <v>82</v>
      </c>
      <c r="D910" t="s">
        <v>315</v>
      </c>
      <c r="E910" t="s">
        <v>322</v>
      </c>
      <c r="F910" t="s">
        <v>330</v>
      </c>
      <c r="G910" s="1" t="s">
        <v>638</v>
      </c>
      <c r="H910" s="3">
        <v>123</v>
      </c>
      <c r="I910" s="3">
        <v>5</v>
      </c>
      <c r="J910" s="3">
        <f t="shared" si="14"/>
        <v>615</v>
      </c>
    </row>
    <row r="911" spans="1:10" x14ac:dyDescent="0.25">
      <c r="A911" s="1" t="s">
        <v>948</v>
      </c>
      <c r="B911" s="2">
        <v>44502</v>
      </c>
      <c r="C911">
        <v>19</v>
      </c>
      <c r="D911" t="s">
        <v>316</v>
      </c>
      <c r="E911" t="s">
        <v>323</v>
      </c>
      <c r="F911" t="s">
        <v>331</v>
      </c>
      <c r="G911" s="1" t="s">
        <v>639</v>
      </c>
      <c r="H911" s="3">
        <v>233</v>
      </c>
      <c r="I911" s="3">
        <v>18</v>
      </c>
      <c r="J911" s="3">
        <f t="shared" si="14"/>
        <v>4194</v>
      </c>
    </row>
    <row r="912" spans="1:10" x14ac:dyDescent="0.25">
      <c r="A912" s="1" t="s">
        <v>949</v>
      </c>
      <c r="B912" s="2">
        <v>44503</v>
      </c>
      <c r="C912">
        <v>20</v>
      </c>
      <c r="D912" t="s">
        <v>317</v>
      </c>
      <c r="E912" t="s">
        <v>324</v>
      </c>
      <c r="F912" t="s">
        <v>332</v>
      </c>
      <c r="G912" s="1" t="s">
        <v>640</v>
      </c>
      <c r="H912" s="3">
        <v>150</v>
      </c>
      <c r="I912" s="3">
        <v>17</v>
      </c>
      <c r="J912" s="3">
        <f t="shared" si="14"/>
        <v>2550</v>
      </c>
    </row>
    <row r="913" spans="1:10" x14ac:dyDescent="0.25">
      <c r="A913" s="1" t="s">
        <v>950</v>
      </c>
      <c r="B913" s="2">
        <v>44504</v>
      </c>
      <c r="C913">
        <v>111</v>
      </c>
      <c r="D913" t="s">
        <v>318</v>
      </c>
      <c r="E913" t="s">
        <v>325</v>
      </c>
      <c r="F913" t="s">
        <v>333</v>
      </c>
      <c r="G913" s="1" t="s">
        <v>641</v>
      </c>
      <c r="H913" s="3">
        <v>67</v>
      </c>
      <c r="I913" s="3">
        <v>16</v>
      </c>
      <c r="J913" s="3">
        <f t="shared" si="14"/>
        <v>1072</v>
      </c>
    </row>
    <row r="914" spans="1:10" x14ac:dyDescent="0.25">
      <c r="A914" s="1" t="s">
        <v>951</v>
      </c>
      <c r="B914" s="2">
        <v>44505</v>
      </c>
      <c r="C914">
        <v>11</v>
      </c>
      <c r="D914" t="s">
        <v>319</v>
      </c>
      <c r="E914" t="s">
        <v>326</v>
      </c>
      <c r="F914" t="s">
        <v>330</v>
      </c>
      <c r="G914" s="1" t="s">
        <v>642</v>
      </c>
      <c r="H914" s="3">
        <v>30</v>
      </c>
      <c r="I914" s="3">
        <v>19</v>
      </c>
      <c r="J914" s="3">
        <f t="shared" si="14"/>
        <v>570</v>
      </c>
    </row>
    <row r="915" spans="1:10" x14ac:dyDescent="0.25">
      <c r="A915" s="1" t="s">
        <v>952</v>
      </c>
      <c r="B915" s="2">
        <v>44506</v>
      </c>
      <c r="C915">
        <v>22</v>
      </c>
      <c r="D915" t="s">
        <v>310</v>
      </c>
      <c r="E915" t="s">
        <v>327</v>
      </c>
      <c r="F915" t="s">
        <v>331</v>
      </c>
      <c r="G915" s="1" t="s">
        <v>638</v>
      </c>
      <c r="H915" s="3">
        <v>123</v>
      </c>
      <c r="I915" s="3">
        <v>22</v>
      </c>
      <c r="J915" s="3">
        <f t="shared" si="14"/>
        <v>2706</v>
      </c>
    </row>
    <row r="916" spans="1:10" x14ac:dyDescent="0.25">
      <c r="A916" s="1" t="s">
        <v>953</v>
      </c>
      <c r="B916" s="2">
        <v>44507</v>
      </c>
      <c r="C916">
        <v>31</v>
      </c>
      <c r="D916" t="s">
        <v>311</v>
      </c>
      <c r="E916" t="s">
        <v>328</v>
      </c>
      <c r="F916" t="s">
        <v>332</v>
      </c>
      <c r="G916" s="1" t="s">
        <v>639</v>
      </c>
      <c r="H916" s="3">
        <v>233</v>
      </c>
      <c r="I916" s="3">
        <v>25</v>
      </c>
      <c r="J916" s="3">
        <f t="shared" si="14"/>
        <v>5825</v>
      </c>
    </row>
    <row r="917" spans="1:10" x14ac:dyDescent="0.25">
      <c r="A917" s="1" t="s">
        <v>954</v>
      </c>
      <c r="B917" s="2">
        <v>44508</v>
      </c>
      <c r="C917">
        <v>41</v>
      </c>
      <c r="D917" t="s">
        <v>309</v>
      </c>
      <c r="E917" t="s">
        <v>329</v>
      </c>
      <c r="F917" t="s">
        <v>333</v>
      </c>
      <c r="G917" s="1" t="s">
        <v>640</v>
      </c>
      <c r="H917" s="3">
        <v>150</v>
      </c>
      <c r="I917" s="3">
        <v>3</v>
      </c>
      <c r="J917" s="3">
        <f t="shared" si="14"/>
        <v>450</v>
      </c>
    </row>
    <row r="918" spans="1:10" x14ac:dyDescent="0.25">
      <c r="A918" s="1" t="s">
        <v>955</v>
      </c>
      <c r="B918" s="2">
        <v>44509</v>
      </c>
      <c r="C918">
        <v>51</v>
      </c>
      <c r="D918" t="s">
        <v>312</v>
      </c>
      <c r="E918" t="s">
        <v>322</v>
      </c>
      <c r="F918" t="s">
        <v>330</v>
      </c>
      <c r="G918" s="1" t="s">
        <v>638</v>
      </c>
      <c r="H918" s="3">
        <v>123</v>
      </c>
      <c r="I918" s="3">
        <v>1</v>
      </c>
      <c r="J918" s="3">
        <f t="shared" si="14"/>
        <v>123</v>
      </c>
    </row>
    <row r="919" spans="1:10" x14ac:dyDescent="0.25">
      <c r="A919" s="1" t="s">
        <v>956</v>
      </c>
      <c r="B919" s="2">
        <v>44510</v>
      </c>
      <c r="C919">
        <v>62</v>
      </c>
      <c r="D919" t="s">
        <v>313</v>
      </c>
      <c r="E919" t="s">
        <v>323</v>
      </c>
      <c r="F919" t="s">
        <v>331</v>
      </c>
      <c r="G919" s="1" t="s">
        <v>639</v>
      </c>
      <c r="H919" s="3">
        <v>233</v>
      </c>
      <c r="I919" s="3">
        <v>2</v>
      </c>
      <c r="J919" s="3">
        <f t="shared" si="14"/>
        <v>466</v>
      </c>
    </row>
    <row r="920" spans="1:10" x14ac:dyDescent="0.25">
      <c r="A920" s="1" t="s">
        <v>957</v>
      </c>
      <c r="B920" s="2">
        <v>44511</v>
      </c>
      <c r="C920">
        <v>17</v>
      </c>
      <c r="D920" t="s">
        <v>314</v>
      </c>
      <c r="E920" t="s">
        <v>324</v>
      </c>
      <c r="F920" t="s">
        <v>332</v>
      </c>
      <c r="G920" s="1" t="s">
        <v>640</v>
      </c>
      <c r="H920" s="3">
        <v>150</v>
      </c>
      <c r="I920" s="3">
        <v>3</v>
      </c>
      <c r="J920" s="3">
        <f t="shared" si="14"/>
        <v>450</v>
      </c>
    </row>
    <row r="921" spans="1:10" x14ac:dyDescent="0.25">
      <c r="A921" s="1" t="s">
        <v>958</v>
      </c>
      <c r="B921" s="2">
        <v>44512</v>
      </c>
      <c r="C921">
        <v>82</v>
      </c>
      <c r="D921" t="s">
        <v>315</v>
      </c>
      <c r="E921" t="s">
        <v>325</v>
      </c>
      <c r="F921" t="s">
        <v>333</v>
      </c>
      <c r="G921" s="1" t="s">
        <v>641</v>
      </c>
      <c r="H921" s="3">
        <v>67</v>
      </c>
      <c r="I921" s="3">
        <v>4</v>
      </c>
      <c r="J921" s="3">
        <f t="shared" si="14"/>
        <v>268</v>
      </c>
    </row>
    <row r="922" spans="1:10" x14ac:dyDescent="0.25">
      <c r="A922" s="1" t="s">
        <v>959</v>
      </c>
      <c r="B922" s="2">
        <v>44513</v>
      </c>
      <c r="C922">
        <v>19</v>
      </c>
      <c r="D922" t="s">
        <v>316</v>
      </c>
      <c r="E922" t="s">
        <v>326</v>
      </c>
      <c r="F922" t="s">
        <v>330</v>
      </c>
      <c r="G922" s="1" t="s">
        <v>642</v>
      </c>
      <c r="H922" s="3">
        <v>30</v>
      </c>
      <c r="I922" s="3">
        <v>9</v>
      </c>
      <c r="J922" s="3">
        <f t="shared" si="14"/>
        <v>270</v>
      </c>
    </row>
    <row r="923" spans="1:10" x14ac:dyDescent="0.25">
      <c r="A923" s="1" t="s">
        <v>960</v>
      </c>
      <c r="B923" s="2">
        <v>44514</v>
      </c>
      <c r="C923">
        <v>20</v>
      </c>
      <c r="D923" t="s">
        <v>317</v>
      </c>
      <c r="E923" t="s">
        <v>327</v>
      </c>
      <c r="F923" t="s">
        <v>331</v>
      </c>
      <c r="G923" s="1" t="s">
        <v>638</v>
      </c>
      <c r="H923" s="3">
        <v>123</v>
      </c>
      <c r="I923" s="3">
        <v>5</v>
      </c>
      <c r="J923" s="3">
        <f t="shared" si="14"/>
        <v>615</v>
      </c>
    </row>
    <row r="924" spans="1:10" x14ac:dyDescent="0.25">
      <c r="A924" s="1" t="s">
        <v>961</v>
      </c>
      <c r="B924" s="2">
        <v>44515</v>
      </c>
      <c r="C924">
        <v>111</v>
      </c>
      <c r="D924" t="s">
        <v>318</v>
      </c>
      <c r="E924" t="s">
        <v>328</v>
      </c>
      <c r="F924" t="s">
        <v>332</v>
      </c>
      <c r="G924" s="1" t="s">
        <v>639</v>
      </c>
      <c r="H924" s="3">
        <v>233</v>
      </c>
      <c r="I924" s="3">
        <v>7</v>
      </c>
      <c r="J924" s="3">
        <f t="shared" si="14"/>
        <v>1631</v>
      </c>
    </row>
    <row r="925" spans="1:10" x14ac:dyDescent="0.25">
      <c r="A925" s="1" t="s">
        <v>962</v>
      </c>
      <c r="B925" s="2">
        <v>44516</v>
      </c>
      <c r="C925">
        <v>11</v>
      </c>
      <c r="D925" t="s">
        <v>319</v>
      </c>
      <c r="E925" t="s">
        <v>329</v>
      </c>
      <c r="F925" t="s">
        <v>333</v>
      </c>
      <c r="G925" s="1" t="s">
        <v>640</v>
      </c>
      <c r="H925" s="3">
        <v>150</v>
      </c>
      <c r="I925" s="3">
        <v>8</v>
      </c>
      <c r="J925" s="3">
        <f t="shared" si="14"/>
        <v>1200</v>
      </c>
    </row>
    <row r="926" spans="1:10" x14ac:dyDescent="0.25">
      <c r="A926" s="1" t="s">
        <v>963</v>
      </c>
      <c r="B926" s="2">
        <v>44517</v>
      </c>
      <c r="C926">
        <v>22</v>
      </c>
      <c r="D926" t="s">
        <v>310</v>
      </c>
      <c r="E926" t="s">
        <v>322</v>
      </c>
      <c r="F926" t="s">
        <v>330</v>
      </c>
      <c r="G926" s="1" t="s">
        <v>638</v>
      </c>
      <c r="H926" s="3">
        <v>123</v>
      </c>
      <c r="I926" s="3">
        <v>12</v>
      </c>
      <c r="J926" s="3">
        <f t="shared" si="14"/>
        <v>1476</v>
      </c>
    </row>
    <row r="927" spans="1:10" x14ac:dyDescent="0.25">
      <c r="A927" s="1" t="s">
        <v>964</v>
      </c>
      <c r="B927" s="2">
        <v>44518</v>
      </c>
      <c r="C927">
        <v>31</v>
      </c>
      <c r="D927" t="s">
        <v>311</v>
      </c>
      <c r="E927" t="s">
        <v>323</v>
      </c>
      <c r="F927" t="s">
        <v>331</v>
      </c>
      <c r="G927" s="1" t="s">
        <v>639</v>
      </c>
      <c r="H927" s="3">
        <v>233</v>
      </c>
      <c r="I927" s="3">
        <v>11</v>
      </c>
      <c r="J927" s="3">
        <f t="shared" si="14"/>
        <v>2563</v>
      </c>
    </row>
    <row r="928" spans="1:10" x14ac:dyDescent="0.25">
      <c r="A928" s="1" t="s">
        <v>965</v>
      </c>
      <c r="B928" s="2">
        <v>44519</v>
      </c>
      <c r="C928">
        <v>41</v>
      </c>
      <c r="D928" t="s">
        <v>309</v>
      </c>
      <c r="E928" t="s">
        <v>324</v>
      </c>
      <c r="F928" t="s">
        <v>332</v>
      </c>
      <c r="G928" s="1" t="s">
        <v>640</v>
      </c>
      <c r="H928" s="3">
        <v>150</v>
      </c>
      <c r="I928" s="3">
        <v>13</v>
      </c>
      <c r="J928" s="3">
        <f t="shared" si="14"/>
        <v>1950</v>
      </c>
    </row>
    <row r="929" spans="1:10" x14ac:dyDescent="0.25">
      <c r="A929" s="1" t="s">
        <v>966</v>
      </c>
      <c r="B929" s="2">
        <v>43832</v>
      </c>
      <c r="C929">
        <v>51</v>
      </c>
      <c r="D929" t="s">
        <v>312</v>
      </c>
      <c r="E929" t="s">
        <v>325</v>
      </c>
      <c r="F929" t="s">
        <v>333</v>
      </c>
      <c r="G929" s="1" t="s">
        <v>641</v>
      </c>
      <c r="H929" s="3">
        <v>67</v>
      </c>
      <c r="I929" s="3">
        <v>14</v>
      </c>
      <c r="J929" s="3">
        <f t="shared" si="14"/>
        <v>938</v>
      </c>
    </row>
    <row r="930" spans="1:10" x14ac:dyDescent="0.25">
      <c r="A930" s="1" t="s">
        <v>967</v>
      </c>
      <c r="B930" s="2">
        <v>43833</v>
      </c>
      <c r="C930">
        <v>62</v>
      </c>
      <c r="D930" t="s">
        <v>313</v>
      </c>
      <c r="E930" t="s">
        <v>326</v>
      </c>
      <c r="F930" t="s">
        <v>330</v>
      </c>
      <c r="G930" s="1" t="s">
        <v>642</v>
      </c>
      <c r="H930" s="3">
        <v>30</v>
      </c>
      <c r="I930" s="3">
        <v>20</v>
      </c>
      <c r="J930" s="3">
        <f t="shared" si="14"/>
        <v>600</v>
      </c>
    </row>
    <row r="931" spans="1:10" x14ac:dyDescent="0.25">
      <c r="A931" s="1" t="s">
        <v>968</v>
      </c>
      <c r="B931" s="2">
        <v>43834</v>
      </c>
      <c r="C931">
        <v>17</v>
      </c>
      <c r="D931" t="s">
        <v>314</v>
      </c>
      <c r="E931" t="s">
        <v>327</v>
      </c>
      <c r="F931" t="s">
        <v>331</v>
      </c>
      <c r="G931" s="1" t="s">
        <v>638</v>
      </c>
      <c r="H931" s="3">
        <v>123</v>
      </c>
      <c r="I931" s="3">
        <v>11</v>
      </c>
      <c r="J931" s="3">
        <f t="shared" si="14"/>
        <v>1353</v>
      </c>
    </row>
    <row r="932" spans="1:10" x14ac:dyDescent="0.25">
      <c r="A932" s="1" t="s">
        <v>969</v>
      </c>
      <c r="B932" s="2">
        <v>43835</v>
      </c>
      <c r="C932">
        <v>82</v>
      </c>
      <c r="D932" t="s">
        <v>315</v>
      </c>
      <c r="E932" t="s">
        <v>328</v>
      </c>
      <c r="F932" t="s">
        <v>332</v>
      </c>
      <c r="G932" s="1" t="s">
        <v>639</v>
      </c>
      <c r="H932" s="3">
        <v>233</v>
      </c>
      <c r="I932" s="3">
        <v>12</v>
      </c>
      <c r="J932" s="3">
        <f t="shared" si="14"/>
        <v>2796</v>
      </c>
    </row>
    <row r="933" spans="1:10" x14ac:dyDescent="0.25">
      <c r="A933" s="1" t="s">
        <v>970</v>
      </c>
      <c r="B933" s="2">
        <v>43836</v>
      </c>
      <c r="C933">
        <v>19</v>
      </c>
      <c r="D933" t="s">
        <v>316</v>
      </c>
      <c r="E933" t="s">
        <v>329</v>
      </c>
      <c r="F933" t="s">
        <v>333</v>
      </c>
      <c r="G933" s="1" t="s">
        <v>640</v>
      </c>
      <c r="H933" s="3">
        <v>150</v>
      </c>
      <c r="I933" s="3">
        <v>1</v>
      </c>
      <c r="J933" s="3">
        <f t="shared" si="14"/>
        <v>150</v>
      </c>
    </row>
    <row r="934" spans="1:10" x14ac:dyDescent="0.25">
      <c r="A934" s="1" t="s">
        <v>971</v>
      </c>
      <c r="B934" s="2">
        <v>43837</v>
      </c>
      <c r="C934">
        <v>20</v>
      </c>
      <c r="D934" t="s">
        <v>317</v>
      </c>
      <c r="E934" t="s">
        <v>322</v>
      </c>
      <c r="F934" t="s">
        <v>330</v>
      </c>
      <c r="G934" s="1" t="s">
        <v>638</v>
      </c>
      <c r="H934" s="3">
        <v>123</v>
      </c>
      <c r="I934" s="3">
        <v>13</v>
      </c>
      <c r="J934" s="3">
        <f t="shared" si="14"/>
        <v>1599</v>
      </c>
    </row>
    <row r="935" spans="1:10" x14ac:dyDescent="0.25">
      <c r="A935" s="1" t="s">
        <v>972</v>
      </c>
      <c r="B935" s="2">
        <v>43838</v>
      </c>
      <c r="C935">
        <v>111</v>
      </c>
      <c r="D935" t="s">
        <v>318</v>
      </c>
      <c r="E935" t="s">
        <v>323</v>
      </c>
      <c r="F935" t="s">
        <v>331</v>
      </c>
      <c r="G935" s="1" t="s">
        <v>639</v>
      </c>
      <c r="H935" s="3">
        <v>233</v>
      </c>
      <c r="I935" s="3">
        <v>14</v>
      </c>
      <c r="J935" s="3">
        <f t="shared" si="14"/>
        <v>3262</v>
      </c>
    </row>
    <row r="936" spans="1:10" x14ac:dyDescent="0.25">
      <c r="A936" s="1" t="s">
        <v>973</v>
      </c>
      <c r="B936" s="2">
        <v>43839</v>
      </c>
      <c r="C936">
        <v>11</v>
      </c>
      <c r="D936" t="s">
        <v>319</v>
      </c>
      <c r="E936" t="s">
        <v>324</v>
      </c>
      <c r="F936" t="s">
        <v>332</v>
      </c>
      <c r="G936" s="1" t="s">
        <v>640</v>
      </c>
      <c r="H936" s="3">
        <v>150</v>
      </c>
      <c r="I936" s="3">
        <v>9</v>
      </c>
      <c r="J936" s="3">
        <f t="shared" si="14"/>
        <v>1350</v>
      </c>
    </row>
    <row r="937" spans="1:10" x14ac:dyDescent="0.25">
      <c r="A937" s="1" t="s">
        <v>974</v>
      </c>
      <c r="B937" s="2">
        <v>43840</v>
      </c>
      <c r="C937">
        <v>22</v>
      </c>
      <c r="D937" t="s">
        <v>310</v>
      </c>
      <c r="E937" t="s">
        <v>325</v>
      </c>
      <c r="F937" t="s">
        <v>333</v>
      </c>
      <c r="G937" s="1" t="s">
        <v>641</v>
      </c>
      <c r="H937" s="3">
        <v>67</v>
      </c>
      <c r="I937" s="3">
        <v>9</v>
      </c>
      <c r="J937" s="3">
        <f t="shared" si="14"/>
        <v>603</v>
      </c>
    </row>
    <row r="938" spans="1:10" x14ac:dyDescent="0.25">
      <c r="A938" s="1" t="s">
        <v>975</v>
      </c>
      <c r="B938" s="2">
        <v>43841</v>
      </c>
      <c r="C938">
        <v>31</v>
      </c>
      <c r="D938" t="s">
        <v>311</v>
      </c>
      <c r="E938" t="s">
        <v>326</v>
      </c>
      <c r="F938" t="s">
        <v>330</v>
      </c>
      <c r="G938" s="1" t="s">
        <v>642</v>
      </c>
      <c r="H938" s="3">
        <v>30</v>
      </c>
      <c r="I938" s="3">
        <v>8</v>
      </c>
      <c r="J938" s="3">
        <f t="shared" si="14"/>
        <v>240</v>
      </c>
    </row>
    <row r="939" spans="1:10" x14ac:dyDescent="0.25">
      <c r="A939" s="1" t="s">
        <v>976</v>
      </c>
      <c r="B939" s="2">
        <v>43842</v>
      </c>
      <c r="C939">
        <v>41</v>
      </c>
      <c r="D939" t="s">
        <v>309</v>
      </c>
      <c r="E939" t="s">
        <v>327</v>
      </c>
      <c r="F939" t="s">
        <v>331</v>
      </c>
      <c r="G939" s="1" t="s">
        <v>638</v>
      </c>
      <c r="H939" s="3">
        <v>123</v>
      </c>
      <c r="I939" s="3">
        <v>7</v>
      </c>
      <c r="J939" s="3">
        <f t="shared" si="14"/>
        <v>861</v>
      </c>
    </row>
    <row r="940" spans="1:10" x14ac:dyDescent="0.25">
      <c r="A940" s="1" t="s">
        <v>977</v>
      </c>
      <c r="B940" s="2">
        <v>43843</v>
      </c>
      <c r="C940">
        <v>51</v>
      </c>
      <c r="D940" t="s">
        <v>312</v>
      </c>
      <c r="E940" t="s">
        <v>328</v>
      </c>
      <c r="F940" t="s">
        <v>332</v>
      </c>
      <c r="G940" s="1" t="s">
        <v>639</v>
      </c>
      <c r="H940" s="3">
        <v>233</v>
      </c>
      <c r="I940" s="3">
        <v>6</v>
      </c>
      <c r="J940" s="3">
        <f t="shared" si="14"/>
        <v>1398</v>
      </c>
    </row>
    <row r="941" spans="1:10" x14ac:dyDescent="0.25">
      <c r="A941" s="1" t="s">
        <v>978</v>
      </c>
      <c r="B941" s="2">
        <v>43844</v>
      </c>
      <c r="C941">
        <v>62</v>
      </c>
      <c r="D941" t="s">
        <v>313</v>
      </c>
      <c r="E941" t="s">
        <v>329</v>
      </c>
      <c r="F941" t="s">
        <v>333</v>
      </c>
      <c r="G941" s="1" t="s">
        <v>640</v>
      </c>
      <c r="H941" s="3">
        <v>150</v>
      </c>
      <c r="I941" s="3">
        <v>6</v>
      </c>
      <c r="J941" s="3">
        <f t="shared" si="14"/>
        <v>900</v>
      </c>
    </row>
    <row r="942" spans="1:10" x14ac:dyDescent="0.25">
      <c r="A942" s="1" t="s">
        <v>979</v>
      </c>
      <c r="B942" s="2">
        <v>43845</v>
      </c>
      <c r="C942">
        <v>17</v>
      </c>
      <c r="D942" t="s">
        <v>314</v>
      </c>
      <c r="E942" t="s">
        <v>322</v>
      </c>
      <c r="F942" t="s">
        <v>330</v>
      </c>
      <c r="G942" s="1" t="s">
        <v>638</v>
      </c>
      <c r="H942" s="3">
        <v>123</v>
      </c>
      <c r="I942" s="3">
        <v>5</v>
      </c>
      <c r="J942" s="3">
        <f t="shared" si="14"/>
        <v>615</v>
      </c>
    </row>
    <row r="943" spans="1:10" x14ac:dyDescent="0.25">
      <c r="A943" s="1" t="s">
        <v>980</v>
      </c>
      <c r="B943" s="2">
        <v>43846</v>
      </c>
      <c r="C943">
        <v>82</v>
      </c>
      <c r="D943" t="s">
        <v>315</v>
      </c>
      <c r="E943" t="s">
        <v>323</v>
      </c>
      <c r="F943" t="s">
        <v>331</v>
      </c>
      <c r="G943" s="1" t="s">
        <v>639</v>
      </c>
      <c r="H943" s="3">
        <v>233</v>
      </c>
      <c r="I943" s="3">
        <v>5</v>
      </c>
      <c r="J943" s="3">
        <f t="shared" si="14"/>
        <v>1165</v>
      </c>
    </row>
    <row r="944" spans="1:10" x14ac:dyDescent="0.25">
      <c r="A944" s="1" t="s">
        <v>981</v>
      </c>
      <c r="B944" s="2">
        <v>43847</v>
      </c>
      <c r="C944">
        <v>19</v>
      </c>
      <c r="D944" t="s">
        <v>316</v>
      </c>
      <c r="E944" t="s">
        <v>324</v>
      </c>
      <c r="F944" t="s">
        <v>332</v>
      </c>
      <c r="G944" s="1" t="s">
        <v>640</v>
      </c>
      <c r="H944" s="3">
        <v>150</v>
      </c>
      <c r="I944" s="3">
        <v>18</v>
      </c>
      <c r="J944" s="3">
        <f t="shared" si="14"/>
        <v>2700</v>
      </c>
    </row>
    <row r="945" spans="1:10" x14ac:dyDescent="0.25">
      <c r="A945" s="1" t="s">
        <v>982</v>
      </c>
      <c r="B945" s="2">
        <v>43848</v>
      </c>
      <c r="C945">
        <v>20</v>
      </c>
      <c r="D945" t="s">
        <v>317</v>
      </c>
      <c r="E945" t="s">
        <v>325</v>
      </c>
      <c r="F945" t="s">
        <v>333</v>
      </c>
      <c r="G945" s="1" t="s">
        <v>641</v>
      </c>
      <c r="H945" s="3">
        <v>67</v>
      </c>
      <c r="I945" s="3">
        <v>17</v>
      </c>
      <c r="J945" s="3">
        <f t="shared" si="14"/>
        <v>1139</v>
      </c>
    </row>
    <row r="946" spans="1:10" x14ac:dyDescent="0.25">
      <c r="A946" s="1" t="s">
        <v>983</v>
      </c>
      <c r="B946" s="2">
        <v>43849</v>
      </c>
      <c r="C946">
        <v>111</v>
      </c>
      <c r="D946" t="s">
        <v>318</v>
      </c>
      <c r="E946" t="s">
        <v>326</v>
      </c>
      <c r="F946" t="s">
        <v>330</v>
      </c>
      <c r="G946" s="1" t="s">
        <v>642</v>
      </c>
      <c r="H946" s="3">
        <v>30</v>
      </c>
      <c r="I946" s="3">
        <v>16</v>
      </c>
      <c r="J946" s="3">
        <f t="shared" si="14"/>
        <v>480</v>
      </c>
    </row>
    <row r="947" spans="1:10" x14ac:dyDescent="0.25">
      <c r="A947" s="1" t="s">
        <v>984</v>
      </c>
      <c r="B947" s="2">
        <v>43850</v>
      </c>
      <c r="C947">
        <v>11</v>
      </c>
      <c r="D947" t="s">
        <v>319</v>
      </c>
      <c r="E947" t="s">
        <v>327</v>
      </c>
      <c r="F947" t="s">
        <v>331</v>
      </c>
      <c r="G947" s="1" t="s">
        <v>638</v>
      </c>
      <c r="H947" s="3">
        <v>123</v>
      </c>
      <c r="I947" s="3">
        <v>19</v>
      </c>
      <c r="J947" s="3">
        <f t="shared" si="14"/>
        <v>2337</v>
      </c>
    </row>
    <row r="948" spans="1:10" x14ac:dyDescent="0.25">
      <c r="A948" s="1" t="s">
        <v>985</v>
      </c>
      <c r="B948" s="2">
        <v>43851</v>
      </c>
      <c r="C948">
        <v>22</v>
      </c>
      <c r="D948" t="s">
        <v>310</v>
      </c>
      <c r="E948" t="s">
        <v>328</v>
      </c>
      <c r="F948" t="s">
        <v>332</v>
      </c>
      <c r="G948" s="1" t="s">
        <v>639</v>
      </c>
      <c r="H948" s="3">
        <v>233</v>
      </c>
      <c r="I948" s="3">
        <v>22</v>
      </c>
      <c r="J948" s="3">
        <f t="shared" si="14"/>
        <v>5126</v>
      </c>
    </row>
    <row r="949" spans="1:10" x14ac:dyDescent="0.25">
      <c r="A949" s="1" t="s">
        <v>986</v>
      </c>
      <c r="B949" s="2">
        <v>43852</v>
      </c>
      <c r="C949">
        <v>31</v>
      </c>
      <c r="D949" t="s">
        <v>311</v>
      </c>
      <c r="E949" t="s">
        <v>329</v>
      </c>
      <c r="F949" t="s">
        <v>333</v>
      </c>
      <c r="G949" s="1" t="s">
        <v>640</v>
      </c>
      <c r="H949" s="3">
        <v>150</v>
      </c>
      <c r="I949" s="3">
        <v>25</v>
      </c>
      <c r="J949" s="3">
        <f t="shared" si="14"/>
        <v>3750</v>
      </c>
    </row>
    <row r="950" spans="1:10" x14ac:dyDescent="0.25">
      <c r="A950" s="1" t="s">
        <v>987</v>
      </c>
      <c r="B950" s="2">
        <v>43853</v>
      </c>
      <c r="C950">
        <v>41</v>
      </c>
      <c r="D950" t="s">
        <v>309</v>
      </c>
      <c r="E950" t="s">
        <v>322</v>
      </c>
      <c r="F950" t="s">
        <v>330</v>
      </c>
      <c r="G950" s="1" t="s">
        <v>638</v>
      </c>
      <c r="H950" s="3">
        <v>123</v>
      </c>
      <c r="I950" s="3">
        <v>3</v>
      </c>
      <c r="J950" s="3">
        <f t="shared" si="14"/>
        <v>369</v>
      </c>
    </row>
    <row r="951" spans="1:10" x14ac:dyDescent="0.25">
      <c r="A951" s="1" t="s">
        <v>988</v>
      </c>
      <c r="B951" s="2">
        <v>43854</v>
      </c>
      <c r="C951">
        <v>51</v>
      </c>
      <c r="D951" t="s">
        <v>312</v>
      </c>
      <c r="E951" t="s">
        <v>323</v>
      </c>
      <c r="F951" t="s">
        <v>331</v>
      </c>
      <c r="G951" s="1" t="s">
        <v>639</v>
      </c>
      <c r="H951" s="3">
        <v>233</v>
      </c>
      <c r="I951" s="3">
        <v>1</v>
      </c>
      <c r="J951" s="3">
        <f t="shared" si="14"/>
        <v>233</v>
      </c>
    </row>
    <row r="952" spans="1:10" x14ac:dyDescent="0.25">
      <c r="A952" s="1" t="s">
        <v>989</v>
      </c>
      <c r="B952" s="2">
        <v>43855</v>
      </c>
      <c r="C952">
        <v>62</v>
      </c>
      <c r="D952" t="s">
        <v>313</v>
      </c>
      <c r="E952" t="s">
        <v>324</v>
      </c>
      <c r="F952" t="s">
        <v>332</v>
      </c>
      <c r="G952" s="1" t="s">
        <v>640</v>
      </c>
      <c r="H952" s="3">
        <v>150</v>
      </c>
      <c r="I952" s="3">
        <v>2</v>
      </c>
      <c r="J952" s="3">
        <f t="shared" si="14"/>
        <v>300</v>
      </c>
    </row>
    <row r="953" spans="1:10" x14ac:dyDescent="0.25">
      <c r="A953" s="1" t="s">
        <v>990</v>
      </c>
      <c r="B953" s="2">
        <v>43856</v>
      </c>
      <c r="C953">
        <v>17</v>
      </c>
      <c r="D953" t="s">
        <v>314</v>
      </c>
      <c r="E953" t="s">
        <v>325</v>
      </c>
      <c r="F953" t="s">
        <v>333</v>
      </c>
      <c r="G953" s="1" t="s">
        <v>641</v>
      </c>
      <c r="H953" s="3">
        <v>67</v>
      </c>
      <c r="I953" s="3">
        <v>3</v>
      </c>
      <c r="J953" s="3">
        <f t="shared" si="14"/>
        <v>201</v>
      </c>
    </row>
    <row r="954" spans="1:10" x14ac:dyDescent="0.25">
      <c r="A954" s="1" t="s">
        <v>991</v>
      </c>
      <c r="B954" s="2">
        <v>43857</v>
      </c>
      <c r="C954">
        <v>82</v>
      </c>
      <c r="D954" t="s">
        <v>315</v>
      </c>
      <c r="E954" t="s">
        <v>326</v>
      </c>
      <c r="F954" t="s">
        <v>330</v>
      </c>
      <c r="G954" s="1" t="s">
        <v>642</v>
      </c>
      <c r="H954" s="3">
        <v>30</v>
      </c>
      <c r="I954" s="3">
        <v>4</v>
      </c>
      <c r="J954" s="3">
        <f t="shared" si="14"/>
        <v>120</v>
      </c>
    </row>
    <row r="955" spans="1:10" x14ac:dyDescent="0.25">
      <c r="A955" s="1" t="s">
        <v>992</v>
      </c>
      <c r="B955" s="2">
        <v>43858</v>
      </c>
      <c r="C955">
        <v>19</v>
      </c>
      <c r="D955" t="s">
        <v>316</v>
      </c>
      <c r="E955" t="s">
        <v>327</v>
      </c>
      <c r="F955" t="s">
        <v>331</v>
      </c>
      <c r="G955" s="1" t="s">
        <v>638</v>
      </c>
      <c r="H955" s="3">
        <v>123</v>
      </c>
      <c r="I955" s="3">
        <v>9</v>
      </c>
      <c r="J955" s="3">
        <f t="shared" si="14"/>
        <v>1107</v>
      </c>
    </row>
    <row r="956" spans="1:10" x14ac:dyDescent="0.25">
      <c r="A956" s="1" t="s">
        <v>993</v>
      </c>
      <c r="B956" s="2">
        <v>43859</v>
      </c>
      <c r="C956">
        <v>20</v>
      </c>
      <c r="D956" t="s">
        <v>317</v>
      </c>
      <c r="E956" t="s">
        <v>328</v>
      </c>
      <c r="F956" t="s">
        <v>332</v>
      </c>
      <c r="G956" s="1" t="s">
        <v>639</v>
      </c>
      <c r="H956" s="3">
        <v>233</v>
      </c>
      <c r="I956" s="3">
        <v>5</v>
      </c>
      <c r="J956" s="3">
        <f t="shared" si="14"/>
        <v>1165</v>
      </c>
    </row>
    <row r="957" spans="1:10" x14ac:dyDescent="0.25">
      <c r="A957" s="1" t="s">
        <v>994</v>
      </c>
      <c r="B957" s="2">
        <v>43860</v>
      </c>
      <c r="C957">
        <v>111</v>
      </c>
      <c r="D957" t="s">
        <v>318</v>
      </c>
      <c r="E957" t="s">
        <v>329</v>
      </c>
      <c r="F957" t="s">
        <v>333</v>
      </c>
      <c r="G957" s="1" t="s">
        <v>640</v>
      </c>
      <c r="H957" s="3">
        <v>150</v>
      </c>
      <c r="I957" s="3">
        <v>7</v>
      </c>
      <c r="J957" s="3">
        <f t="shared" si="14"/>
        <v>1050</v>
      </c>
    </row>
    <row r="958" spans="1:10" x14ac:dyDescent="0.25">
      <c r="A958" s="1" t="s">
        <v>995</v>
      </c>
      <c r="B958" s="2">
        <v>43861</v>
      </c>
      <c r="C958">
        <v>11</v>
      </c>
      <c r="D958" t="s">
        <v>319</v>
      </c>
      <c r="E958" t="s">
        <v>322</v>
      </c>
      <c r="F958" t="s">
        <v>330</v>
      </c>
      <c r="G958" s="1" t="s">
        <v>638</v>
      </c>
      <c r="H958" s="3">
        <v>123</v>
      </c>
      <c r="I958" s="3">
        <v>8</v>
      </c>
      <c r="J958" s="3">
        <f t="shared" si="14"/>
        <v>984</v>
      </c>
    </row>
    <row r="959" spans="1:10" x14ac:dyDescent="0.25">
      <c r="A959" s="1" t="s">
        <v>996</v>
      </c>
      <c r="B959" s="2">
        <v>43862</v>
      </c>
      <c r="C959">
        <v>22</v>
      </c>
      <c r="D959" t="s">
        <v>310</v>
      </c>
      <c r="E959" t="s">
        <v>323</v>
      </c>
      <c r="F959" t="s">
        <v>331</v>
      </c>
      <c r="G959" s="1" t="s">
        <v>639</v>
      </c>
      <c r="H959" s="3">
        <v>233</v>
      </c>
      <c r="I959" s="3">
        <v>12</v>
      </c>
      <c r="J959" s="3">
        <f t="shared" si="14"/>
        <v>2796</v>
      </c>
    </row>
    <row r="960" spans="1:10" x14ac:dyDescent="0.25">
      <c r="A960" s="1" t="s">
        <v>997</v>
      </c>
      <c r="B960" s="2">
        <v>43863</v>
      </c>
      <c r="C960">
        <v>31</v>
      </c>
      <c r="D960" t="s">
        <v>311</v>
      </c>
      <c r="E960" t="s">
        <v>324</v>
      </c>
      <c r="F960" t="s">
        <v>332</v>
      </c>
      <c r="G960" s="1" t="s">
        <v>640</v>
      </c>
      <c r="H960" s="3">
        <v>150</v>
      </c>
      <c r="I960" s="3">
        <v>11</v>
      </c>
      <c r="J960" s="3">
        <f t="shared" si="14"/>
        <v>1650</v>
      </c>
    </row>
    <row r="961" spans="1:10" x14ac:dyDescent="0.25">
      <c r="A961" s="1" t="s">
        <v>998</v>
      </c>
      <c r="B961" s="2">
        <v>43864</v>
      </c>
      <c r="C961">
        <v>41</v>
      </c>
      <c r="D961" t="s">
        <v>309</v>
      </c>
      <c r="E961" t="s">
        <v>325</v>
      </c>
      <c r="F961" t="s">
        <v>333</v>
      </c>
      <c r="G961" s="1" t="s">
        <v>641</v>
      </c>
      <c r="H961" s="3">
        <v>67</v>
      </c>
      <c r="I961" s="3">
        <v>13</v>
      </c>
      <c r="J961" s="3">
        <f t="shared" si="14"/>
        <v>871</v>
      </c>
    </row>
    <row r="962" spans="1:10" x14ac:dyDescent="0.25">
      <c r="A962" s="1" t="s">
        <v>999</v>
      </c>
      <c r="B962" s="2">
        <v>43865</v>
      </c>
      <c r="C962">
        <v>51</v>
      </c>
      <c r="D962" t="s">
        <v>312</v>
      </c>
      <c r="E962" t="s">
        <v>326</v>
      </c>
      <c r="F962" t="s">
        <v>330</v>
      </c>
      <c r="G962" s="1" t="s">
        <v>642</v>
      </c>
      <c r="H962" s="3">
        <v>30</v>
      </c>
      <c r="I962" s="3">
        <v>14</v>
      </c>
      <c r="J962" s="3">
        <f t="shared" si="14"/>
        <v>420</v>
      </c>
    </row>
    <row r="963" spans="1:10" x14ac:dyDescent="0.25">
      <c r="A963" s="1" t="s">
        <v>1000</v>
      </c>
      <c r="B963" s="2">
        <v>43866</v>
      </c>
      <c r="C963">
        <v>62</v>
      </c>
      <c r="D963" t="s">
        <v>313</v>
      </c>
      <c r="E963" t="s">
        <v>327</v>
      </c>
      <c r="F963" t="s">
        <v>331</v>
      </c>
      <c r="G963" s="1" t="s">
        <v>638</v>
      </c>
      <c r="H963" s="3">
        <v>123</v>
      </c>
      <c r="I963" s="3">
        <v>20</v>
      </c>
      <c r="J963" s="3">
        <f t="shared" ref="J963:J1026" si="15">H963*I963</f>
        <v>2460</v>
      </c>
    </row>
    <row r="964" spans="1:10" x14ac:dyDescent="0.25">
      <c r="A964" s="1" t="s">
        <v>1001</v>
      </c>
      <c r="B964" s="2">
        <v>43867</v>
      </c>
      <c r="C964">
        <v>17</v>
      </c>
      <c r="D964" t="s">
        <v>314</v>
      </c>
      <c r="E964" t="s">
        <v>328</v>
      </c>
      <c r="F964" t="s">
        <v>332</v>
      </c>
      <c r="G964" s="1" t="s">
        <v>639</v>
      </c>
      <c r="H964" s="3">
        <v>233</v>
      </c>
      <c r="I964" s="3">
        <v>11</v>
      </c>
      <c r="J964" s="3">
        <f t="shared" si="15"/>
        <v>2563</v>
      </c>
    </row>
    <row r="965" spans="1:10" x14ac:dyDescent="0.25">
      <c r="A965" s="1" t="s">
        <v>1002</v>
      </c>
      <c r="B965" s="2">
        <v>43868</v>
      </c>
      <c r="C965">
        <v>82</v>
      </c>
      <c r="D965" t="s">
        <v>315</v>
      </c>
      <c r="E965" t="s">
        <v>329</v>
      </c>
      <c r="F965" t="s">
        <v>333</v>
      </c>
      <c r="G965" s="1" t="s">
        <v>640</v>
      </c>
      <c r="H965" s="3">
        <v>150</v>
      </c>
      <c r="I965" s="3">
        <v>12</v>
      </c>
      <c r="J965" s="3">
        <f t="shared" si="15"/>
        <v>1800</v>
      </c>
    </row>
    <row r="966" spans="1:10" x14ac:dyDescent="0.25">
      <c r="A966" s="1" t="s">
        <v>1003</v>
      </c>
      <c r="B966" s="2">
        <v>43869</v>
      </c>
      <c r="C966">
        <v>19</v>
      </c>
      <c r="D966" t="s">
        <v>316</v>
      </c>
      <c r="E966" t="s">
        <v>322</v>
      </c>
      <c r="F966" t="s">
        <v>330</v>
      </c>
      <c r="G966" s="1" t="s">
        <v>638</v>
      </c>
      <c r="H966" s="3">
        <v>123</v>
      </c>
      <c r="I966" s="3">
        <v>1</v>
      </c>
      <c r="J966" s="3">
        <f t="shared" si="15"/>
        <v>123</v>
      </c>
    </row>
    <row r="967" spans="1:10" x14ac:dyDescent="0.25">
      <c r="A967" s="1" t="s">
        <v>1004</v>
      </c>
      <c r="B967" s="2">
        <v>43870</v>
      </c>
      <c r="C967">
        <v>20</v>
      </c>
      <c r="D967" t="s">
        <v>317</v>
      </c>
      <c r="E967" t="s">
        <v>323</v>
      </c>
      <c r="F967" t="s">
        <v>331</v>
      </c>
      <c r="G967" s="1" t="s">
        <v>639</v>
      </c>
      <c r="H967" s="3">
        <v>233</v>
      </c>
      <c r="I967" s="3">
        <v>13</v>
      </c>
      <c r="J967" s="3">
        <f t="shared" si="15"/>
        <v>3029</v>
      </c>
    </row>
    <row r="968" spans="1:10" x14ac:dyDescent="0.25">
      <c r="A968" s="1" t="s">
        <v>1005</v>
      </c>
      <c r="B968" s="2">
        <v>43871</v>
      </c>
      <c r="C968">
        <v>111</v>
      </c>
      <c r="D968" t="s">
        <v>318</v>
      </c>
      <c r="E968" t="s">
        <v>324</v>
      </c>
      <c r="F968" t="s">
        <v>332</v>
      </c>
      <c r="G968" s="1" t="s">
        <v>640</v>
      </c>
      <c r="H968" s="3">
        <v>150</v>
      </c>
      <c r="I968" s="3">
        <v>14</v>
      </c>
      <c r="J968" s="3">
        <f t="shared" si="15"/>
        <v>2100</v>
      </c>
    </row>
    <row r="969" spans="1:10" x14ac:dyDescent="0.25">
      <c r="A969" s="1" t="s">
        <v>1006</v>
      </c>
      <c r="B969" s="2">
        <v>43872</v>
      </c>
      <c r="C969">
        <v>11</v>
      </c>
      <c r="D969" t="s">
        <v>319</v>
      </c>
      <c r="E969" t="s">
        <v>325</v>
      </c>
      <c r="F969" t="s">
        <v>333</v>
      </c>
      <c r="G969" s="1" t="s">
        <v>641</v>
      </c>
      <c r="H969" s="3">
        <v>67</v>
      </c>
      <c r="I969" s="3">
        <v>9</v>
      </c>
      <c r="J969" s="3">
        <f t="shared" si="15"/>
        <v>603</v>
      </c>
    </row>
    <row r="970" spans="1:10" x14ac:dyDescent="0.25">
      <c r="A970" s="1" t="s">
        <v>1007</v>
      </c>
      <c r="B970" s="2">
        <v>43873</v>
      </c>
      <c r="C970">
        <v>22</v>
      </c>
      <c r="D970" t="s">
        <v>310</v>
      </c>
      <c r="E970" t="s">
        <v>326</v>
      </c>
      <c r="F970" t="s">
        <v>330</v>
      </c>
      <c r="G970" s="1" t="s">
        <v>642</v>
      </c>
      <c r="H970" s="3">
        <v>30</v>
      </c>
      <c r="I970" s="3">
        <v>9</v>
      </c>
      <c r="J970" s="3">
        <f t="shared" si="15"/>
        <v>270</v>
      </c>
    </row>
    <row r="971" spans="1:10" x14ac:dyDescent="0.25">
      <c r="A971" s="1" t="s">
        <v>1008</v>
      </c>
      <c r="B971" s="2">
        <v>43874</v>
      </c>
      <c r="C971">
        <v>31</v>
      </c>
      <c r="D971" t="s">
        <v>311</v>
      </c>
      <c r="E971" t="s">
        <v>327</v>
      </c>
      <c r="F971" t="s">
        <v>331</v>
      </c>
      <c r="G971" s="1" t="s">
        <v>638</v>
      </c>
      <c r="H971" s="3">
        <v>123</v>
      </c>
      <c r="I971" s="3">
        <v>8</v>
      </c>
      <c r="J971" s="3">
        <f t="shared" si="15"/>
        <v>984</v>
      </c>
    </row>
    <row r="972" spans="1:10" x14ac:dyDescent="0.25">
      <c r="A972" s="1" t="s">
        <v>1009</v>
      </c>
      <c r="B972" s="2">
        <v>43875</v>
      </c>
      <c r="C972">
        <v>41</v>
      </c>
      <c r="D972" t="s">
        <v>309</v>
      </c>
      <c r="E972" t="s">
        <v>328</v>
      </c>
      <c r="F972" t="s">
        <v>332</v>
      </c>
      <c r="G972" s="1" t="s">
        <v>639</v>
      </c>
      <c r="H972" s="3">
        <v>233</v>
      </c>
      <c r="I972" s="3">
        <v>7</v>
      </c>
      <c r="J972" s="3">
        <f t="shared" si="15"/>
        <v>1631</v>
      </c>
    </row>
    <row r="973" spans="1:10" x14ac:dyDescent="0.25">
      <c r="A973" s="1" t="s">
        <v>1010</v>
      </c>
      <c r="B973" s="2">
        <v>43876</v>
      </c>
      <c r="C973">
        <v>51</v>
      </c>
      <c r="D973" t="s">
        <v>312</v>
      </c>
      <c r="E973" t="s">
        <v>329</v>
      </c>
      <c r="F973" t="s">
        <v>333</v>
      </c>
      <c r="G973" s="1" t="s">
        <v>640</v>
      </c>
      <c r="H973" s="3">
        <v>150</v>
      </c>
      <c r="I973" s="3">
        <v>6</v>
      </c>
      <c r="J973" s="3">
        <f t="shared" si="15"/>
        <v>900</v>
      </c>
    </row>
    <row r="974" spans="1:10" x14ac:dyDescent="0.25">
      <c r="A974" s="1" t="s">
        <v>1011</v>
      </c>
      <c r="B974" s="2">
        <v>43877</v>
      </c>
      <c r="C974">
        <v>62</v>
      </c>
      <c r="D974" t="s">
        <v>313</v>
      </c>
      <c r="E974" t="s">
        <v>322</v>
      </c>
      <c r="F974" t="s">
        <v>330</v>
      </c>
      <c r="G974" s="1" t="s">
        <v>638</v>
      </c>
      <c r="H974" s="3">
        <v>123</v>
      </c>
      <c r="I974" s="3">
        <v>6</v>
      </c>
      <c r="J974" s="3">
        <f t="shared" si="15"/>
        <v>738</v>
      </c>
    </row>
    <row r="975" spans="1:10" x14ac:dyDescent="0.25">
      <c r="A975" s="1" t="s">
        <v>1012</v>
      </c>
      <c r="B975" s="2">
        <v>43878</v>
      </c>
      <c r="C975">
        <v>17</v>
      </c>
      <c r="D975" t="s">
        <v>314</v>
      </c>
      <c r="E975" t="s">
        <v>323</v>
      </c>
      <c r="F975" t="s">
        <v>331</v>
      </c>
      <c r="G975" s="1" t="s">
        <v>639</v>
      </c>
      <c r="H975" s="3">
        <v>233</v>
      </c>
      <c r="I975" s="3">
        <v>5</v>
      </c>
      <c r="J975" s="3">
        <f t="shared" si="15"/>
        <v>1165</v>
      </c>
    </row>
    <row r="976" spans="1:10" x14ac:dyDescent="0.25">
      <c r="A976" s="1" t="s">
        <v>1013</v>
      </c>
      <c r="B976" s="2">
        <v>43879</v>
      </c>
      <c r="C976">
        <v>82</v>
      </c>
      <c r="D976" t="s">
        <v>315</v>
      </c>
      <c r="E976" t="s">
        <v>324</v>
      </c>
      <c r="F976" t="s">
        <v>332</v>
      </c>
      <c r="G976" s="1" t="s">
        <v>640</v>
      </c>
      <c r="H976" s="3">
        <v>150</v>
      </c>
      <c r="I976" s="3">
        <v>5</v>
      </c>
      <c r="J976" s="3">
        <f t="shared" si="15"/>
        <v>750</v>
      </c>
    </row>
    <row r="977" spans="1:10" x14ac:dyDescent="0.25">
      <c r="A977" s="1" t="s">
        <v>1014</v>
      </c>
      <c r="B977" s="2">
        <v>43880</v>
      </c>
      <c r="C977">
        <v>19</v>
      </c>
      <c r="D977" t="s">
        <v>316</v>
      </c>
      <c r="E977" t="s">
        <v>325</v>
      </c>
      <c r="F977" t="s">
        <v>333</v>
      </c>
      <c r="G977" s="1" t="s">
        <v>641</v>
      </c>
      <c r="H977" s="3">
        <v>67</v>
      </c>
      <c r="I977" s="3">
        <v>18</v>
      </c>
      <c r="J977" s="3">
        <f t="shared" si="15"/>
        <v>1206</v>
      </c>
    </row>
    <row r="978" spans="1:10" x14ac:dyDescent="0.25">
      <c r="A978" s="1" t="s">
        <v>1015</v>
      </c>
      <c r="B978" s="2">
        <v>43881</v>
      </c>
      <c r="C978">
        <v>20</v>
      </c>
      <c r="D978" t="s">
        <v>317</v>
      </c>
      <c r="E978" t="s">
        <v>326</v>
      </c>
      <c r="F978" t="s">
        <v>330</v>
      </c>
      <c r="G978" s="1" t="s">
        <v>642</v>
      </c>
      <c r="H978" s="3">
        <v>30</v>
      </c>
      <c r="I978" s="3">
        <v>17</v>
      </c>
      <c r="J978" s="3">
        <f t="shared" si="15"/>
        <v>510</v>
      </c>
    </row>
    <row r="979" spans="1:10" x14ac:dyDescent="0.25">
      <c r="A979" s="1" t="s">
        <v>1016</v>
      </c>
      <c r="B979" s="2">
        <v>43882</v>
      </c>
      <c r="C979">
        <v>111</v>
      </c>
      <c r="D979" t="s">
        <v>318</v>
      </c>
      <c r="E979" t="s">
        <v>327</v>
      </c>
      <c r="F979" t="s">
        <v>331</v>
      </c>
      <c r="G979" s="1" t="s">
        <v>638</v>
      </c>
      <c r="H979" s="3">
        <v>123</v>
      </c>
      <c r="I979" s="3">
        <v>16</v>
      </c>
      <c r="J979" s="3">
        <f t="shared" si="15"/>
        <v>1968</v>
      </c>
    </row>
    <row r="980" spans="1:10" x14ac:dyDescent="0.25">
      <c r="A980" s="1" t="s">
        <v>1017</v>
      </c>
      <c r="B980" s="2">
        <v>43883</v>
      </c>
      <c r="C980">
        <v>11</v>
      </c>
      <c r="D980" t="s">
        <v>319</v>
      </c>
      <c r="E980" t="s">
        <v>328</v>
      </c>
      <c r="F980" t="s">
        <v>332</v>
      </c>
      <c r="G980" s="1" t="s">
        <v>639</v>
      </c>
      <c r="H980" s="3">
        <v>233</v>
      </c>
      <c r="I980" s="3">
        <v>19</v>
      </c>
      <c r="J980" s="3">
        <f t="shared" si="15"/>
        <v>4427</v>
      </c>
    </row>
    <row r="981" spans="1:10" x14ac:dyDescent="0.25">
      <c r="A981" s="1" t="s">
        <v>1018</v>
      </c>
      <c r="B981" s="2">
        <v>43884</v>
      </c>
      <c r="C981">
        <v>22</v>
      </c>
      <c r="D981" t="s">
        <v>310</v>
      </c>
      <c r="E981" t="s">
        <v>329</v>
      </c>
      <c r="F981" t="s">
        <v>333</v>
      </c>
      <c r="G981" s="1" t="s">
        <v>640</v>
      </c>
      <c r="H981" s="3">
        <v>150</v>
      </c>
      <c r="I981" s="3">
        <v>22</v>
      </c>
      <c r="J981" s="3">
        <f t="shared" si="15"/>
        <v>3300</v>
      </c>
    </row>
    <row r="982" spans="1:10" x14ac:dyDescent="0.25">
      <c r="A982" s="1" t="s">
        <v>1019</v>
      </c>
      <c r="B982" s="2">
        <v>43885</v>
      </c>
      <c r="C982">
        <v>31</v>
      </c>
      <c r="D982" t="s">
        <v>311</v>
      </c>
      <c r="E982" t="s">
        <v>322</v>
      </c>
      <c r="F982" t="s">
        <v>330</v>
      </c>
      <c r="G982" s="1" t="s">
        <v>638</v>
      </c>
      <c r="H982" s="3">
        <v>123</v>
      </c>
      <c r="I982" s="3">
        <v>0</v>
      </c>
      <c r="J982" s="3">
        <f t="shared" si="15"/>
        <v>0</v>
      </c>
    </row>
    <row r="983" spans="1:10" x14ac:dyDescent="0.25">
      <c r="A983" s="1" t="s">
        <v>1020</v>
      </c>
      <c r="B983" s="2">
        <v>43886</v>
      </c>
      <c r="C983">
        <v>41</v>
      </c>
      <c r="D983" t="s">
        <v>309</v>
      </c>
      <c r="E983" t="s">
        <v>323</v>
      </c>
      <c r="F983" t="s">
        <v>331</v>
      </c>
      <c r="G983" s="1" t="s">
        <v>639</v>
      </c>
      <c r="H983" s="3">
        <v>233</v>
      </c>
      <c r="I983" s="3">
        <v>0</v>
      </c>
      <c r="J983" s="3">
        <f t="shared" si="15"/>
        <v>0</v>
      </c>
    </row>
    <row r="984" spans="1:10" x14ac:dyDescent="0.25">
      <c r="A984" s="1" t="s">
        <v>1021</v>
      </c>
      <c r="B984" s="2">
        <v>43887</v>
      </c>
      <c r="C984">
        <v>51</v>
      </c>
      <c r="D984" t="s">
        <v>312</v>
      </c>
      <c r="E984" t="s">
        <v>324</v>
      </c>
      <c r="F984" t="s">
        <v>332</v>
      </c>
      <c r="G984" s="1" t="s">
        <v>640</v>
      </c>
      <c r="H984" s="3">
        <v>150</v>
      </c>
      <c r="I984" s="3">
        <v>0</v>
      </c>
      <c r="J984" s="3">
        <f t="shared" si="15"/>
        <v>0</v>
      </c>
    </row>
    <row r="985" spans="1:10" x14ac:dyDescent="0.25">
      <c r="A985" s="1" t="s">
        <v>1022</v>
      </c>
      <c r="B985" s="2">
        <v>43888</v>
      </c>
      <c r="C985">
        <v>62</v>
      </c>
      <c r="D985" t="s">
        <v>313</v>
      </c>
      <c r="E985" t="s">
        <v>325</v>
      </c>
      <c r="F985" t="s">
        <v>333</v>
      </c>
      <c r="G985" s="1" t="s">
        <v>641</v>
      </c>
      <c r="H985" s="3">
        <v>67</v>
      </c>
      <c r="I985" s="3">
        <v>0</v>
      </c>
      <c r="J985" s="3">
        <f t="shared" si="15"/>
        <v>0</v>
      </c>
    </row>
    <row r="986" spans="1:10" x14ac:dyDescent="0.25">
      <c r="A986" s="1" t="s">
        <v>1023</v>
      </c>
      <c r="B986" s="2">
        <v>43889</v>
      </c>
      <c r="C986">
        <v>17</v>
      </c>
      <c r="D986" t="s">
        <v>314</v>
      </c>
      <c r="E986" t="s">
        <v>326</v>
      </c>
      <c r="F986" t="s">
        <v>330</v>
      </c>
      <c r="G986" s="1" t="s">
        <v>642</v>
      </c>
      <c r="H986" s="3">
        <v>30</v>
      </c>
      <c r="I986" s="3">
        <v>0</v>
      </c>
      <c r="J986" s="3">
        <f t="shared" si="15"/>
        <v>0</v>
      </c>
    </row>
    <row r="987" spans="1:10" x14ac:dyDescent="0.25">
      <c r="A987" s="1" t="s">
        <v>1024</v>
      </c>
      <c r="B987" s="2">
        <v>43890</v>
      </c>
      <c r="C987">
        <v>82</v>
      </c>
      <c r="D987" t="s">
        <v>315</v>
      </c>
      <c r="E987" t="s">
        <v>327</v>
      </c>
      <c r="F987" t="s">
        <v>331</v>
      </c>
      <c r="G987" s="1" t="s">
        <v>638</v>
      </c>
      <c r="H987" s="3">
        <v>123</v>
      </c>
      <c r="I987" s="3">
        <v>1</v>
      </c>
      <c r="J987" s="3">
        <f t="shared" si="15"/>
        <v>123</v>
      </c>
    </row>
    <row r="988" spans="1:10" x14ac:dyDescent="0.25">
      <c r="A988" s="1" t="s">
        <v>1025</v>
      </c>
      <c r="B988" s="2">
        <v>43891</v>
      </c>
      <c r="C988">
        <v>19</v>
      </c>
      <c r="D988" t="s">
        <v>316</v>
      </c>
      <c r="E988" t="s">
        <v>328</v>
      </c>
      <c r="F988" t="s">
        <v>332</v>
      </c>
      <c r="G988" s="1" t="s">
        <v>639</v>
      </c>
      <c r="H988" s="3">
        <v>233</v>
      </c>
      <c r="I988" s="3">
        <v>2</v>
      </c>
      <c r="J988" s="3">
        <f t="shared" si="15"/>
        <v>466</v>
      </c>
    </row>
    <row r="989" spans="1:10" x14ac:dyDescent="0.25">
      <c r="A989" s="1" t="s">
        <v>1026</v>
      </c>
      <c r="B989" s="2">
        <v>43892</v>
      </c>
      <c r="C989">
        <v>20</v>
      </c>
      <c r="D989" t="s">
        <v>317</v>
      </c>
      <c r="E989" t="s">
        <v>329</v>
      </c>
      <c r="F989" t="s">
        <v>333</v>
      </c>
      <c r="G989" s="1" t="s">
        <v>640</v>
      </c>
      <c r="H989" s="3">
        <v>150</v>
      </c>
      <c r="I989" s="3">
        <v>3</v>
      </c>
      <c r="J989" s="3">
        <f t="shared" si="15"/>
        <v>450</v>
      </c>
    </row>
    <row r="990" spans="1:10" x14ac:dyDescent="0.25">
      <c r="A990" s="1" t="s">
        <v>1027</v>
      </c>
      <c r="B990" s="2">
        <v>43893</v>
      </c>
      <c r="C990">
        <v>111</v>
      </c>
      <c r="D990" t="s">
        <v>318</v>
      </c>
      <c r="E990" t="s">
        <v>322</v>
      </c>
      <c r="F990" t="s">
        <v>330</v>
      </c>
      <c r="G990" s="1" t="s">
        <v>638</v>
      </c>
      <c r="H990" s="3">
        <v>123</v>
      </c>
      <c r="I990" s="3">
        <v>4</v>
      </c>
      <c r="J990" s="3">
        <f t="shared" si="15"/>
        <v>492</v>
      </c>
    </row>
    <row r="991" spans="1:10" x14ac:dyDescent="0.25">
      <c r="A991" s="1" t="s">
        <v>1028</v>
      </c>
      <c r="B991" s="2">
        <v>43894</v>
      </c>
      <c r="C991">
        <v>11</v>
      </c>
      <c r="D991" t="s">
        <v>319</v>
      </c>
      <c r="E991" t="s">
        <v>323</v>
      </c>
      <c r="F991" t="s">
        <v>331</v>
      </c>
      <c r="G991" s="1" t="s">
        <v>639</v>
      </c>
      <c r="H991" s="3">
        <v>233</v>
      </c>
      <c r="I991" s="3">
        <v>9</v>
      </c>
      <c r="J991" s="3">
        <f t="shared" si="15"/>
        <v>2097</v>
      </c>
    </row>
    <row r="992" spans="1:10" x14ac:dyDescent="0.25">
      <c r="A992" s="1" t="s">
        <v>1029</v>
      </c>
      <c r="B992" s="2">
        <v>43895</v>
      </c>
      <c r="C992">
        <v>22</v>
      </c>
      <c r="D992" t="s">
        <v>310</v>
      </c>
      <c r="E992" t="s">
        <v>324</v>
      </c>
      <c r="F992" t="s">
        <v>332</v>
      </c>
      <c r="G992" s="1" t="s">
        <v>640</v>
      </c>
      <c r="H992" s="3">
        <v>150</v>
      </c>
      <c r="I992" s="3">
        <v>5</v>
      </c>
      <c r="J992" s="3">
        <f t="shared" si="15"/>
        <v>750</v>
      </c>
    </row>
    <row r="993" spans="1:10" x14ac:dyDescent="0.25">
      <c r="A993" s="1" t="s">
        <v>1030</v>
      </c>
      <c r="B993" s="2">
        <v>43896</v>
      </c>
      <c r="C993">
        <v>31</v>
      </c>
      <c r="D993" t="s">
        <v>311</v>
      </c>
      <c r="E993" t="s">
        <v>325</v>
      </c>
      <c r="F993" t="s">
        <v>333</v>
      </c>
      <c r="G993" s="1" t="s">
        <v>641</v>
      </c>
      <c r="H993" s="3">
        <v>67</v>
      </c>
      <c r="I993" s="3">
        <v>7</v>
      </c>
      <c r="J993" s="3">
        <f t="shared" si="15"/>
        <v>469</v>
      </c>
    </row>
    <row r="994" spans="1:10" x14ac:dyDescent="0.25">
      <c r="A994" s="1" t="s">
        <v>1031</v>
      </c>
      <c r="B994" s="2">
        <v>43897</v>
      </c>
      <c r="C994">
        <v>41</v>
      </c>
      <c r="D994" t="s">
        <v>309</v>
      </c>
      <c r="E994" t="s">
        <v>326</v>
      </c>
      <c r="F994" t="s">
        <v>330</v>
      </c>
      <c r="G994" s="1" t="s">
        <v>642</v>
      </c>
      <c r="H994" s="3">
        <v>30</v>
      </c>
      <c r="I994" s="3">
        <v>8</v>
      </c>
      <c r="J994" s="3">
        <f t="shared" si="15"/>
        <v>240</v>
      </c>
    </row>
    <row r="995" spans="1:10" x14ac:dyDescent="0.25">
      <c r="A995" s="1" t="s">
        <v>1032</v>
      </c>
      <c r="B995" s="2">
        <v>43898</v>
      </c>
      <c r="C995">
        <v>51</v>
      </c>
      <c r="D995" t="s">
        <v>312</v>
      </c>
      <c r="E995" t="s">
        <v>327</v>
      </c>
      <c r="F995" t="s">
        <v>331</v>
      </c>
      <c r="G995" s="1" t="s">
        <v>638</v>
      </c>
      <c r="H995" s="3">
        <v>123</v>
      </c>
      <c r="I995" s="3">
        <v>12</v>
      </c>
      <c r="J995" s="3">
        <f t="shared" si="15"/>
        <v>1476</v>
      </c>
    </row>
    <row r="996" spans="1:10" x14ac:dyDescent="0.25">
      <c r="A996" s="1" t="s">
        <v>1033</v>
      </c>
      <c r="B996" s="2">
        <v>43899</v>
      </c>
      <c r="C996">
        <v>62</v>
      </c>
      <c r="D996" t="s">
        <v>313</v>
      </c>
      <c r="E996" t="s">
        <v>328</v>
      </c>
      <c r="F996" t="s">
        <v>332</v>
      </c>
      <c r="G996" s="1" t="s">
        <v>639</v>
      </c>
      <c r="H996" s="3">
        <v>233</v>
      </c>
      <c r="I996" s="3">
        <v>11</v>
      </c>
      <c r="J996" s="3">
        <f t="shared" si="15"/>
        <v>2563</v>
      </c>
    </row>
    <row r="997" spans="1:10" x14ac:dyDescent="0.25">
      <c r="A997" s="1" t="s">
        <v>1034</v>
      </c>
      <c r="B997" s="2">
        <v>43900</v>
      </c>
      <c r="C997">
        <v>17</v>
      </c>
      <c r="D997" t="s">
        <v>314</v>
      </c>
      <c r="E997" t="s">
        <v>329</v>
      </c>
      <c r="F997" t="s">
        <v>333</v>
      </c>
      <c r="G997" s="1" t="s">
        <v>640</v>
      </c>
      <c r="H997" s="3">
        <v>150</v>
      </c>
      <c r="I997" s="3">
        <v>13</v>
      </c>
      <c r="J997" s="3">
        <f t="shared" si="15"/>
        <v>1950</v>
      </c>
    </row>
    <row r="998" spans="1:10" x14ac:dyDescent="0.25">
      <c r="A998" s="1" t="s">
        <v>1035</v>
      </c>
      <c r="B998" s="2">
        <v>43901</v>
      </c>
      <c r="C998">
        <v>82</v>
      </c>
      <c r="D998" t="s">
        <v>315</v>
      </c>
      <c r="E998" t="s">
        <v>322</v>
      </c>
      <c r="F998" t="s">
        <v>330</v>
      </c>
      <c r="G998" s="1" t="s">
        <v>638</v>
      </c>
      <c r="H998" s="3">
        <v>123</v>
      </c>
      <c r="I998" s="3">
        <v>14</v>
      </c>
      <c r="J998" s="3">
        <f t="shared" si="15"/>
        <v>1722</v>
      </c>
    </row>
    <row r="999" spans="1:10" x14ac:dyDescent="0.25">
      <c r="A999" s="1" t="s">
        <v>1036</v>
      </c>
      <c r="B999" s="2">
        <v>43902</v>
      </c>
      <c r="C999">
        <v>19</v>
      </c>
      <c r="D999" t="s">
        <v>316</v>
      </c>
      <c r="E999" t="s">
        <v>323</v>
      </c>
      <c r="F999" t="s">
        <v>331</v>
      </c>
      <c r="G999" s="1" t="s">
        <v>639</v>
      </c>
      <c r="H999" s="3">
        <v>233</v>
      </c>
      <c r="I999" s="3">
        <v>20</v>
      </c>
      <c r="J999" s="3">
        <f t="shared" si="15"/>
        <v>4660</v>
      </c>
    </row>
    <row r="1000" spans="1:10" x14ac:dyDescent="0.25">
      <c r="A1000" s="1" t="s">
        <v>1037</v>
      </c>
      <c r="B1000" s="2">
        <v>43903</v>
      </c>
      <c r="C1000">
        <v>20</v>
      </c>
      <c r="D1000" t="s">
        <v>317</v>
      </c>
      <c r="E1000" t="s">
        <v>324</v>
      </c>
      <c r="F1000" t="s">
        <v>332</v>
      </c>
      <c r="G1000" s="1" t="s">
        <v>640</v>
      </c>
      <c r="H1000" s="3">
        <v>150</v>
      </c>
      <c r="I1000" s="3">
        <v>11</v>
      </c>
      <c r="J1000" s="3">
        <f t="shared" si="15"/>
        <v>1650</v>
      </c>
    </row>
    <row r="1001" spans="1:10" x14ac:dyDescent="0.25">
      <c r="A1001" s="1" t="s">
        <v>1038</v>
      </c>
      <c r="B1001" s="2">
        <v>43904</v>
      </c>
      <c r="C1001">
        <v>111</v>
      </c>
      <c r="D1001" t="s">
        <v>318</v>
      </c>
      <c r="E1001" t="s">
        <v>325</v>
      </c>
      <c r="F1001" t="s">
        <v>333</v>
      </c>
      <c r="G1001" s="1" t="s">
        <v>641</v>
      </c>
      <c r="H1001" s="3">
        <v>67</v>
      </c>
      <c r="I1001" s="3">
        <v>12</v>
      </c>
      <c r="J1001" s="3">
        <f t="shared" si="15"/>
        <v>804</v>
      </c>
    </row>
    <row r="1002" spans="1:10" x14ac:dyDescent="0.25">
      <c r="A1002" s="1" t="s">
        <v>1039</v>
      </c>
      <c r="B1002" s="2">
        <v>43905</v>
      </c>
      <c r="C1002">
        <v>11</v>
      </c>
      <c r="D1002" t="s">
        <v>319</v>
      </c>
      <c r="E1002" t="s">
        <v>326</v>
      </c>
      <c r="F1002" t="s">
        <v>330</v>
      </c>
      <c r="G1002" s="1" t="s">
        <v>642</v>
      </c>
      <c r="H1002" s="3">
        <v>30</v>
      </c>
      <c r="I1002" s="3">
        <v>1</v>
      </c>
      <c r="J1002" s="3">
        <f t="shared" si="15"/>
        <v>30</v>
      </c>
    </row>
    <row r="1003" spans="1:10" x14ac:dyDescent="0.25">
      <c r="A1003" s="1" t="s">
        <v>1040</v>
      </c>
      <c r="B1003" s="2">
        <v>43906</v>
      </c>
      <c r="C1003">
        <v>22</v>
      </c>
      <c r="D1003" t="s">
        <v>310</v>
      </c>
      <c r="E1003" t="s">
        <v>327</v>
      </c>
      <c r="F1003" t="s">
        <v>331</v>
      </c>
      <c r="G1003" s="1" t="s">
        <v>638</v>
      </c>
      <c r="H1003" s="3">
        <v>123</v>
      </c>
      <c r="I1003" s="3">
        <v>13</v>
      </c>
      <c r="J1003" s="3">
        <f t="shared" si="15"/>
        <v>1599</v>
      </c>
    </row>
    <row r="1004" spans="1:10" x14ac:dyDescent="0.25">
      <c r="A1004" s="1" t="s">
        <v>1041</v>
      </c>
      <c r="B1004" s="2">
        <v>43907</v>
      </c>
      <c r="C1004">
        <v>31</v>
      </c>
      <c r="D1004" t="s">
        <v>311</v>
      </c>
      <c r="E1004" t="s">
        <v>328</v>
      </c>
      <c r="F1004" t="s">
        <v>332</v>
      </c>
      <c r="G1004" s="1" t="s">
        <v>639</v>
      </c>
      <c r="H1004" s="3">
        <v>233</v>
      </c>
      <c r="I1004" s="3">
        <v>14</v>
      </c>
      <c r="J1004" s="3">
        <f t="shared" si="15"/>
        <v>3262</v>
      </c>
    </row>
    <row r="1005" spans="1:10" x14ac:dyDescent="0.25">
      <c r="A1005" s="1" t="s">
        <v>1042</v>
      </c>
      <c r="B1005" s="2">
        <v>43908</v>
      </c>
      <c r="C1005">
        <v>41</v>
      </c>
      <c r="D1005" t="s">
        <v>309</v>
      </c>
      <c r="E1005" t="s">
        <v>329</v>
      </c>
      <c r="F1005" t="s">
        <v>333</v>
      </c>
      <c r="G1005" s="1" t="s">
        <v>640</v>
      </c>
      <c r="H1005" s="3">
        <v>150</v>
      </c>
      <c r="I1005" s="3">
        <v>9</v>
      </c>
      <c r="J1005" s="3">
        <f t="shared" si="15"/>
        <v>1350</v>
      </c>
    </row>
    <row r="1006" spans="1:10" x14ac:dyDescent="0.25">
      <c r="A1006" s="1" t="s">
        <v>1043</v>
      </c>
      <c r="B1006" s="2">
        <v>43909</v>
      </c>
      <c r="C1006">
        <v>51</v>
      </c>
      <c r="D1006" t="s">
        <v>312</v>
      </c>
      <c r="E1006" t="s">
        <v>322</v>
      </c>
      <c r="F1006" t="s">
        <v>330</v>
      </c>
      <c r="G1006" s="1" t="s">
        <v>638</v>
      </c>
      <c r="H1006" s="3">
        <v>123</v>
      </c>
      <c r="I1006" s="3">
        <v>9</v>
      </c>
      <c r="J1006" s="3">
        <f t="shared" si="15"/>
        <v>1107</v>
      </c>
    </row>
    <row r="1007" spans="1:10" x14ac:dyDescent="0.25">
      <c r="A1007" s="1" t="s">
        <v>1044</v>
      </c>
      <c r="B1007" s="2">
        <v>43910</v>
      </c>
      <c r="C1007">
        <v>62</v>
      </c>
      <c r="D1007" t="s">
        <v>313</v>
      </c>
      <c r="E1007" t="s">
        <v>323</v>
      </c>
      <c r="F1007" t="s">
        <v>331</v>
      </c>
      <c r="G1007" s="1" t="s">
        <v>639</v>
      </c>
      <c r="H1007" s="3">
        <v>233</v>
      </c>
      <c r="I1007" s="3">
        <v>8</v>
      </c>
      <c r="J1007" s="3">
        <f t="shared" si="15"/>
        <v>1864</v>
      </c>
    </row>
    <row r="1008" spans="1:10" x14ac:dyDescent="0.25">
      <c r="A1008" s="1" t="s">
        <v>1045</v>
      </c>
      <c r="B1008" s="2">
        <v>43911</v>
      </c>
      <c r="C1008">
        <v>17</v>
      </c>
      <c r="D1008" t="s">
        <v>314</v>
      </c>
      <c r="E1008" t="s">
        <v>324</v>
      </c>
      <c r="F1008" t="s">
        <v>332</v>
      </c>
      <c r="G1008" s="1" t="s">
        <v>640</v>
      </c>
      <c r="H1008" s="3">
        <v>150</v>
      </c>
      <c r="I1008" s="3">
        <v>7</v>
      </c>
      <c r="J1008" s="3">
        <f t="shared" si="15"/>
        <v>1050</v>
      </c>
    </row>
    <row r="1009" spans="1:10" x14ac:dyDescent="0.25">
      <c r="A1009" s="1" t="s">
        <v>1046</v>
      </c>
      <c r="B1009" s="2">
        <v>43912</v>
      </c>
      <c r="C1009">
        <v>82</v>
      </c>
      <c r="D1009" t="s">
        <v>315</v>
      </c>
      <c r="E1009" t="s">
        <v>325</v>
      </c>
      <c r="F1009" t="s">
        <v>333</v>
      </c>
      <c r="G1009" s="1" t="s">
        <v>641</v>
      </c>
      <c r="H1009" s="3">
        <v>67</v>
      </c>
      <c r="I1009" s="3">
        <v>6</v>
      </c>
      <c r="J1009" s="3">
        <f t="shared" si="15"/>
        <v>402</v>
      </c>
    </row>
    <row r="1010" spans="1:10" x14ac:dyDescent="0.25">
      <c r="A1010" s="1" t="s">
        <v>1047</v>
      </c>
      <c r="B1010" s="2">
        <v>43913</v>
      </c>
      <c r="C1010">
        <v>19</v>
      </c>
      <c r="D1010" t="s">
        <v>316</v>
      </c>
      <c r="E1010" t="s">
        <v>326</v>
      </c>
      <c r="F1010" t="s">
        <v>330</v>
      </c>
      <c r="G1010" s="1" t="s">
        <v>642</v>
      </c>
      <c r="H1010" s="3">
        <v>30</v>
      </c>
      <c r="I1010" s="3">
        <v>6</v>
      </c>
      <c r="J1010" s="3">
        <f t="shared" si="15"/>
        <v>180</v>
      </c>
    </row>
    <row r="1011" spans="1:10" x14ac:dyDescent="0.25">
      <c r="A1011" s="1" t="s">
        <v>1048</v>
      </c>
      <c r="B1011" s="2">
        <v>43914</v>
      </c>
      <c r="C1011">
        <v>20</v>
      </c>
      <c r="D1011" t="s">
        <v>317</v>
      </c>
      <c r="E1011" t="s">
        <v>327</v>
      </c>
      <c r="F1011" t="s">
        <v>331</v>
      </c>
      <c r="G1011" s="1" t="s">
        <v>638</v>
      </c>
      <c r="H1011" s="3">
        <v>123</v>
      </c>
      <c r="I1011" s="3">
        <v>5</v>
      </c>
      <c r="J1011" s="3">
        <f t="shared" si="15"/>
        <v>615</v>
      </c>
    </row>
    <row r="1012" spans="1:10" x14ac:dyDescent="0.25">
      <c r="A1012" s="1" t="s">
        <v>1049</v>
      </c>
      <c r="B1012" s="2">
        <v>43915</v>
      </c>
      <c r="C1012">
        <v>111</v>
      </c>
      <c r="D1012" t="s">
        <v>318</v>
      </c>
      <c r="E1012" t="s">
        <v>328</v>
      </c>
      <c r="F1012" t="s">
        <v>332</v>
      </c>
      <c r="G1012" s="1" t="s">
        <v>639</v>
      </c>
      <c r="H1012" s="3">
        <v>233</v>
      </c>
      <c r="I1012" s="3">
        <v>5</v>
      </c>
      <c r="J1012" s="3">
        <f t="shared" si="15"/>
        <v>1165</v>
      </c>
    </row>
    <row r="1013" spans="1:10" x14ac:dyDescent="0.25">
      <c r="A1013" s="1" t="s">
        <v>1050</v>
      </c>
      <c r="B1013" s="2">
        <v>43916</v>
      </c>
      <c r="C1013">
        <v>11</v>
      </c>
      <c r="D1013" t="s">
        <v>319</v>
      </c>
      <c r="E1013" t="s">
        <v>329</v>
      </c>
      <c r="F1013" t="s">
        <v>333</v>
      </c>
      <c r="G1013" s="1" t="s">
        <v>640</v>
      </c>
      <c r="H1013" s="3">
        <v>150</v>
      </c>
      <c r="I1013" s="3">
        <v>18</v>
      </c>
      <c r="J1013" s="3">
        <f t="shared" si="15"/>
        <v>2700</v>
      </c>
    </row>
    <row r="1014" spans="1:10" x14ac:dyDescent="0.25">
      <c r="A1014" s="1" t="s">
        <v>1051</v>
      </c>
      <c r="B1014" s="2">
        <v>43917</v>
      </c>
      <c r="C1014">
        <v>22</v>
      </c>
      <c r="D1014" t="s">
        <v>310</v>
      </c>
      <c r="E1014" t="s">
        <v>322</v>
      </c>
      <c r="F1014" t="s">
        <v>330</v>
      </c>
      <c r="G1014" s="1" t="s">
        <v>638</v>
      </c>
      <c r="H1014" s="3">
        <v>123</v>
      </c>
      <c r="I1014" s="3">
        <v>17</v>
      </c>
      <c r="J1014" s="3">
        <f t="shared" si="15"/>
        <v>2091</v>
      </c>
    </row>
    <row r="1015" spans="1:10" x14ac:dyDescent="0.25">
      <c r="A1015" s="1" t="s">
        <v>1052</v>
      </c>
      <c r="B1015" s="2">
        <v>43918</v>
      </c>
      <c r="C1015">
        <v>31</v>
      </c>
      <c r="D1015" t="s">
        <v>311</v>
      </c>
      <c r="E1015" t="s">
        <v>323</v>
      </c>
      <c r="F1015" t="s">
        <v>331</v>
      </c>
      <c r="G1015" s="1" t="s">
        <v>639</v>
      </c>
      <c r="H1015" s="3">
        <v>233</v>
      </c>
      <c r="I1015" s="3">
        <v>16</v>
      </c>
      <c r="J1015" s="3">
        <f t="shared" si="15"/>
        <v>3728</v>
      </c>
    </row>
    <row r="1016" spans="1:10" x14ac:dyDescent="0.25">
      <c r="A1016" s="1" t="s">
        <v>1053</v>
      </c>
      <c r="B1016" s="2">
        <v>43919</v>
      </c>
      <c r="C1016">
        <v>41</v>
      </c>
      <c r="D1016" t="s">
        <v>309</v>
      </c>
      <c r="E1016" t="s">
        <v>324</v>
      </c>
      <c r="F1016" t="s">
        <v>332</v>
      </c>
      <c r="G1016" s="1" t="s">
        <v>640</v>
      </c>
      <c r="H1016" s="3">
        <v>150</v>
      </c>
      <c r="I1016" s="3">
        <v>19</v>
      </c>
      <c r="J1016" s="3">
        <f t="shared" si="15"/>
        <v>2850</v>
      </c>
    </row>
    <row r="1017" spans="1:10" x14ac:dyDescent="0.25">
      <c r="A1017" s="1" t="s">
        <v>1054</v>
      </c>
      <c r="B1017" s="2">
        <v>43920</v>
      </c>
      <c r="C1017">
        <v>51</v>
      </c>
      <c r="D1017" t="s">
        <v>312</v>
      </c>
      <c r="E1017" t="s">
        <v>325</v>
      </c>
      <c r="F1017" t="s">
        <v>333</v>
      </c>
      <c r="G1017" s="1" t="s">
        <v>641</v>
      </c>
      <c r="H1017" s="3">
        <v>67</v>
      </c>
      <c r="I1017" s="3">
        <v>22</v>
      </c>
      <c r="J1017" s="3">
        <f t="shared" si="15"/>
        <v>1474</v>
      </c>
    </row>
    <row r="1018" spans="1:10" x14ac:dyDescent="0.25">
      <c r="A1018" s="1" t="s">
        <v>1055</v>
      </c>
      <c r="B1018" s="2">
        <v>43921</v>
      </c>
      <c r="C1018">
        <v>62</v>
      </c>
      <c r="D1018" t="s">
        <v>313</v>
      </c>
      <c r="E1018" t="s">
        <v>326</v>
      </c>
      <c r="F1018" t="s">
        <v>330</v>
      </c>
      <c r="G1018" s="1" t="s">
        <v>642</v>
      </c>
      <c r="H1018" s="3">
        <v>30</v>
      </c>
      <c r="I1018" s="3">
        <v>25</v>
      </c>
      <c r="J1018" s="3">
        <f t="shared" si="15"/>
        <v>750</v>
      </c>
    </row>
    <row r="1019" spans="1:10" x14ac:dyDescent="0.25">
      <c r="A1019" s="1" t="s">
        <v>1056</v>
      </c>
      <c r="B1019" s="2">
        <v>43922</v>
      </c>
      <c r="C1019">
        <v>17</v>
      </c>
      <c r="D1019" t="s">
        <v>314</v>
      </c>
      <c r="E1019" t="s">
        <v>327</v>
      </c>
      <c r="F1019" t="s">
        <v>331</v>
      </c>
      <c r="G1019" s="1" t="s">
        <v>638</v>
      </c>
      <c r="H1019" s="3">
        <v>123</v>
      </c>
      <c r="I1019" s="3">
        <v>3</v>
      </c>
      <c r="J1019" s="3">
        <f t="shared" si="15"/>
        <v>369</v>
      </c>
    </row>
    <row r="1020" spans="1:10" x14ac:dyDescent="0.25">
      <c r="A1020" s="1" t="s">
        <v>1057</v>
      </c>
      <c r="B1020" s="2">
        <v>43923</v>
      </c>
      <c r="C1020">
        <v>82</v>
      </c>
      <c r="D1020" t="s">
        <v>315</v>
      </c>
      <c r="E1020" t="s">
        <v>328</v>
      </c>
      <c r="F1020" t="s">
        <v>332</v>
      </c>
      <c r="G1020" s="1" t="s">
        <v>639</v>
      </c>
      <c r="H1020" s="3">
        <v>233</v>
      </c>
      <c r="I1020" s="3">
        <v>1</v>
      </c>
      <c r="J1020" s="3">
        <f t="shared" si="15"/>
        <v>233</v>
      </c>
    </row>
    <row r="1021" spans="1:10" x14ac:dyDescent="0.25">
      <c r="A1021" s="1" t="s">
        <v>1058</v>
      </c>
      <c r="B1021" s="2">
        <v>43924</v>
      </c>
      <c r="C1021">
        <v>19</v>
      </c>
      <c r="D1021" t="s">
        <v>316</v>
      </c>
      <c r="E1021" t="s">
        <v>329</v>
      </c>
      <c r="F1021" t="s">
        <v>333</v>
      </c>
      <c r="G1021" s="1" t="s">
        <v>640</v>
      </c>
      <c r="H1021" s="3">
        <v>150</v>
      </c>
      <c r="I1021" s="3">
        <v>2</v>
      </c>
      <c r="J1021" s="3">
        <f t="shared" si="15"/>
        <v>300</v>
      </c>
    </row>
    <row r="1022" spans="1:10" x14ac:dyDescent="0.25">
      <c r="A1022" s="1" t="s">
        <v>1059</v>
      </c>
      <c r="B1022" s="2">
        <v>43925</v>
      </c>
      <c r="C1022">
        <v>20</v>
      </c>
      <c r="D1022" t="s">
        <v>317</v>
      </c>
      <c r="E1022" t="s">
        <v>322</v>
      </c>
      <c r="F1022" t="s">
        <v>330</v>
      </c>
      <c r="G1022" s="1" t="s">
        <v>638</v>
      </c>
      <c r="H1022" s="3">
        <v>123</v>
      </c>
      <c r="I1022" s="3">
        <v>3</v>
      </c>
      <c r="J1022" s="3">
        <f t="shared" si="15"/>
        <v>369</v>
      </c>
    </row>
    <row r="1023" spans="1:10" x14ac:dyDescent="0.25">
      <c r="A1023" s="1" t="s">
        <v>1060</v>
      </c>
      <c r="B1023" s="2">
        <v>43926</v>
      </c>
      <c r="C1023">
        <v>111</v>
      </c>
      <c r="D1023" t="s">
        <v>318</v>
      </c>
      <c r="E1023" t="s">
        <v>323</v>
      </c>
      <c r="F1023" t="s">
        <v>331</v>
      </c>
      <c r="G1023" s="1" t="s">
        <v>639</v>
      </c>
      <c r="H1023" s="3">
        <v>233</v>
      </c>
      <c r="I1023" s="3">
        <v>4</v>
      </c>
      <c r="J1023" s="3">
        <f t="shared" si="15"/>
        <v>932</v>
      </c>
    </row>
    <row r="1024" spans="1:10" x14ac:dyDescent="0.25">
      <c r="A1024" s="1" t="s">
        <v>1061</v>
      </c>
      <c r="B1024" s="2">
        <v>43927</v>
      </c>
      <c r="C1024">
        <v>11</v>
      </c>
      <c r="D1024" t="s">
        <v>319</v>
      </c>
      <c r="E1024" t="s">
        <v>324</v>
      </c>
      <c r="F1024" t="s">
        <v>332</v>
      </c>
      <c r="G1024" s="1" t="s">
        <v>640</v>
      </c>
      <c r="H1024" s="3">
        <v>150</v>
      </c>
      <c r="I1024" s="3">
        <v>9</v>
      </c>
      <c r="J1024" s="3">
        <f t="shared" si="15"/>
        <v>1350</v>
      </c>
    </row>
    <row r="1025" spans="1:10" x14ac:dyDescent="0.25">
      <c r="A1025" s="1" t="s">
        <v>1062</v>
      </c>
      <c r="B1025" s="2">
        <v>43928</v>
      </c>
      <c r="C1025">
        <v>22</v>
      </c>
      <c r="D1025" t="s">
        <v>310</v>
      </c>
      <c r="E1025" t="s">
        <v>325</v>
      </c>
      <c r="F1025" t="s">
        <v>333</v>
      </c>
      <c r="G1025" s="1" t="s">
        <v>641</v>
      </c>
      <c r="H1025" s="3">
        <v>67</v>
      </c>
      <c r="I1025" s="3">
        <v>5</v>
      </c>
      <c r="J1025" s="3">
        <f t="shared" si="15"/>
        <v>335</v>
      </c>
    </row>
    <row r="1026" spans="1:10" x14ac:dyDescent="0.25">
      <c r="A1026" s="1" t="s">
        <v>1063</v>
      </c>
      <c r="B1026" s="2">
        <v>43929</v>
      </c>
      <c r="C1026">
        <v>31</v>
      </c>
      <c r="D1026" t="s">
        <v>311</v>
      </c>
      <c r="E1026" t="s">
        <v>326</v>
      </c>
      <c r="F1026" t="s">
        <v>330</v>
      </c>
      <c r="G1026" s="1" t="s">
        <v>642</v>
      </c>
      <c r="H1026" s="3">
        <v>30</v>
      </c>
      <c r="I1026" s="3">
        <v>7</v>
      </c>
      <c r="J1026" s="3">
        <f t="shared" si="15"/>
        <v>210</v>
      </c>
    </row>
    <row r="1027" spans="1:10" x14ac:dyDescent="0.25">
      <c r="A1027" s="1" t="s">
        <v>1064</v>
      </c>
      <c r="B1027" s="2">
        <v>43930</v>
      </c>
      <c r="C1027">
        <v>41</v>
      </c>
      <c r="D1027" t="s">
        <v>309</v>
      </c>
      <c r="E1027" t="s">
        <v>327</v>
      </c>
      <c r="F1027" t="s">
        <v>331</v>
      </c>
      <c r="G1027" s="1" t="s">
        <v>638</v>
      </c>
      <c r="H1027" s="3">
        <v>123</v>
      </c>
      <c r="I1027" s="3">
        <v>8</v>
      </c>
      <c r="J1027" s="3">
        <f t="shared" ref="J1027:J1056" si="16">H1027*I1027</f>
        <v>984</v>
      </c>
    </row>
    <row r="1028" spans="1:10" x14ac:dyDescent="0.25">
      <c r="A1028" s="1" t="s">
        <v>1065</v>
      </c>
      <c r="B1028" s="2">
        <v>43931</v>
      </c>
      <c r="C1028">
        <v>51</v>
      </c>
      <c r="D1028" t="s">
        <v>312</v>
      </c>
      <c r="E1028" t="s">
        <v>328</v>
      </c>
      <c r="F1028" t="s">
        <v>332</v>
      </c>
      <c r="G1028" s="1" t="s">
        <v>639</v>
      </c>
      <c r="H1028" s="3">
        <v>233</v>
      </c>
      <c r="I1028" s="3">
        <v>12</v>
      </c>
      <c r="J1028" s="3">
        <f t="shared" si="16"/>
        <v>2796</v>
      </c>
    </row>
    <row r="1029" spans="1:10" x14ac:dyDescent="0.25">
      <c r="A1029" s="1" t="s">
        <v>1066</v>
      </c>
      <c r="B1029" s="2">
        <v>43932</v>
      </c>
      <c r="C1029">
        <v>62</v>
      </c>
      <c r="D1029" t="s">
        <v>313</v>
      </c>
      <c r="E1029" t="s">
        <v>329</v>
      </c>
      <c r="F1029" t="s">
        <v>333</v>
      </c>
      <c r="G1029" s="1" t="s">
        <v>640</v>
      </c>
      <c r="H1029" s="3">
        <v>150</v>
      </c>
      <c r="I1029" s="3">
        <v>11</v>
      </c>
      <c r="J1029" s="3">
        <f t="shared" si="16"/>
        <v>1650</v>
      </c>
    </row>
    <row r="1030" spans="1:10" x14ac:dyDescent="0.25">
      <c r="A1030" s="1" t="s">
        <v>1067</v>
      </c>
      <c r="B1030" s="2">
        <v>43933</v>
      </c>
      <c r="C1030">
        <v>17</v>
      </c>
      <c r="D1030" t="s">
        <v>314</v>
      </c>
      <c r="E1030" t="s">
        <v>322</v>
      </c>
      <c r="F1030" t="s">
        <v>330</v>
      </c>
      <c r="G1030" s="1" t="s">
        <v>638</v>
      </c>
      <c r="H1030" s="3">
        <v>123</v>
      </c>
      <c r="I1030" s="3">
        <v>13</v>
      </c>
      <c r="J1030" s="3">
        <f t="shared" si="16"/>
        <v>1599</v>
      </c>
    </row>
    <row r="1031" spans="1:10" x14ac:dyDescent="0.25">
      <c r="A1031" s="1" t="s">
        <v>1068</v>
      </c>
      <c r="B1031" s="2">
        <v>43934</v>
      </c>
      <c r="C1031">
        <v>82</v>
      </c>
      <c r="D1031" t="s">
        <v>315</v>
      </c>
      <c r="E1031" t="s">
        <v>323</v>
      </c>
      <c r="F1031" t="s">
        <v>331</v>
      </c>
      <c r="G1031" s="1" t="s">
        <v>639</v>
      </c>
      <c r="H1031" s="3">
        <v>233</v>
      </c>
      <c r="I1031" s="3">
        <v>14</v>
      </c>
      <c r="J1031" s="3">
        <f t="shared" si="16"/>
        <v>3262</v>
      </c>
    </row>
    <row r="1032" spans="1:10" x14ac:dyDescent="0.25">
      <c r="A1032" s="1" t="s">
        <v>1069</v>
      </c>
      <c r="B1032" s="2">
        <v>43935</v>
      </c>
      <c r="C1032">
        <v>19</v>
      </c>
      <c r="D1032" t="s">
        <v>316</v>
      </c>
      <c r="E1032" t="s">
        <v>324</v>
      </c>
      <c r="F1032" t="s">
        <v>332</v>
      </c>
      <c r="G1032" s="1" t="s">
        <v>640</v>
      </c>
      <c r="H1032" s="3">
        <v>150</v>
      </c>
      <c r="I1032" s="3">
        <v>20</v>
      </c>
      <c r="J1032" s="3">
        <f t="shared" si="16"/>
        <v>3000</v>
      </c>
    </row>
    <row r="1033" spans="1:10" x14ac:dyDescent="0.25">
      <c r="A1033" s="1" t="s">
        <v>1070</v>
      </c>
      <c r="B1033" s="2">
        <v>43936</v>
      </c>
      <c r="C1033">
        <v>20</v>
      </c>
      <c r="D1033" t="s">
        <v>317</v>
      </c>
      <c r="E1033" t="s">
        <v>325</v>
      </c>
      <c r="F1033" t="s">
        <v>333</v>
      </c>
      <c r="G1033" s="1" t="s">
        <v>641</v>
      </c>
      <c r="H1033" s="3">
        <v>67</v>
      </c>
      <c r="I1033" s="3">
        <v>11</v>
      </c>
      <c r="J1033" s="3">
        <f t="shared" si="16"/>
        <v>737</v>
      </c>
    </row>
    <row r="1034" spans="1:10" x14ac:dyDescent="0.25">
      <c r="A1034" s="1" t="s">
        <v>1071</v>
      </c>
      <c r="B1034" s="2">
        <v>43937</v>
      </c>
      <c r="C1034">
        <v>111</v>
      </c>
      <c r="D1034" t="s">
        <v>318</v>
      </c>
      <c r="E1034" t="s">
        <v>326</v>
      </c>
      <c r="F1034" t="s">
        <v>330</v>
      </c>
      <c r="G1034" s="1" t="s">
        <v>642</v>
      </c>
      <c r="H1034" s="3">
        <v>30</v>
      </c>
      <c r="I1034" s="3">
        <v>12</v>
      </c>
      <c r="J1034" s="3">
        <f t="shared" si="16"/>
        <v>360</v>
      </c>
    </row>
    <row r="1035" spans="1:10" x14ac:dyDescent="0.25">
      <c r="A1035" s="1" t="s">
        <v>1072</v>
      </c>
      <c r="B1035" s="2">
        <v>43938</v>
      </c>
      <c r="C1035">
        <v>11</v>
      </c>
      <c r="D1035" t="s">
        <v>319</v>
      </c>
      <c r="E1035" t="s">
        <v>327</v>
      </c>
      <c r="F1035" t="s">
        <v>331</v>
      </c>
      <c r="G1035" s="1" t="s">
        <v>638</v>
      </c>
      <c r="H1035" s="3">
        <v>123</v>
      </c>
      <c r="I1035" s="3">
        <v>1</v>
      </c>
      <c r="J1035" s="3">
        <f t="shared" si="16"/>
        <v>123</v>
      </c>
    </row>
    <row r="1036" spans="1:10" x14ac:dyDescent="0.25">
      <c r="A1036" s="1" t="s">
        <v>1073</v>
      </c>
      <c r="B1036" s="2">
        <v>43939</v>
      </c>
      <c r="C1036">
        <v>22</v>
      </c>
      <c r="D1036" t="s">
        <v>310</v>
      </c>
      <c r="E1036" t="s">
        <v>328</v>
      </c>
      <c r="F1036" t="s">
        <v>332</v>
      </c>
      <c r="G1036" s="1" t="s">
        <v>639</v>
      </c>
      <c r="H1036" s="3">
        <v>233</v>
      </c>
      <c r="I1036" s="3">
        <v>13</v>
      </c>
      <c r="J1036" s="3">
        <f t="shared" si="16"/>
        <v>3029</v>
      </c>
    </row>
    <row r="1037" spans="1:10" x14ac:dyDescent="0.25">
      <c r="A1037" s="1" t="s">
        <v>1074</v>
      </c>
      <c r="B1037" s="2">
        <v>43940</v>
      </c>
      <c r="C1037">
        <v>31</v>
      </c>
      <c r="D1037" t="s">
        <v>311</v>
      </c>
      <c r="E1037" t="s">
        <v>329</v>
      </c>
      <c r="F1037" t="s">
        <v>333</v>
      </c>
      <c r="G1037" s="1" t="s">
        <v>640</v>
      </c>
      <c r="H1037" s="3">
        <v>150</v>
      </c>
      <c r="I1037" s="3">
        <v>14</v>
      </c>
      <c r="J1037" s="3">
        <f t="shared" si="16"/>
        <v>2100</v>
      </c>
    </row>
    <row r="1038" spans="1:10" x14ac:dyDescent="0.25">
      <c r="A1038" s="1" t="s">
        <v>1075</v>
      </c>
      <c r="B1038" s="2">
        <v>43941</v>
      </c>
      <c r="C1038">
        <v>41</v>
      </c>
      <c r="D1038" t="s">
        <v>309</v>
      </c>
      <c r="E1038" t="s">
        <v>322</v>
      </c>
      <c r="F1038" t="s">
        <v>330</v>
      </c>
      <c r="G1038" s="1" t="s">
        <v>638</v>
      </c>
      <c r="H1038" s="3">
        <v>123</v>
      </c>
      <c r="I1038" s="3">
        <v>9</v>
      </c>
      <c r="J1038" s="3">
        <f t="shared" si="16"/>
        <v>1107</v>
      </c>
    </row>
    <row r="1039" spans="1:10" x14ac:dyDescent="0.25">
      <c r="A1039" s="1" t="s">
        <v>1076</v>
      </c>
      <c r="B1039" s="2">
        <v>43942</v>
      </c>
      <c r="C1039">
        <v>51</v>
      </c>
      <c r="D1039" t="s">
        <v>312</v>
      </c>
      <c r="E1039" t="s">
        <v>323</v>
      </c>
      <c r="F1039" t="s">
        <v>331</v>
      </c>
      <c r="G1039" s="1" t="s">
        <v>639</v>
      </c>
      <c r="H1039" s="3">
        <v>233</v>
      </c>
      <c r="I1039" s="3">
        <v>9</v>
      </c>
      <c r="J1039" s="3">
        <f t="shared" si="16"/>
        <v>2097</v>
      </c>
    </row>
    <row r="1040" spans="1:10" x14ac:dyDescent="0.25">
      <c r="A1040" s="1" t="s">
        <v>1077</v>
      </c>
      <c r="B1040" s="2">
        <v>43943</v>
      </c>
      <c r="C1040">
        <v>62</v>
      </c>
      <c r="D1040" t="s">
        <v>313</v>
      </c>
      <c r="E1040" t="s">
        <v>324</v>
      </c>
      <c r="F1040" t="s">
        <v>332</v>
      </c>
      <c r="G1040" s="1" t="s">
        <v>640</v>
      </c>
      <c r="H1040" s="3">
        <v>150</v>
      </c>
      <c r="I1040" s="3">
        <v>8</v>
      </c>
      <c r="J1040" s="3">
        <f t="shared" si="16"/>
        <v>1200</v>
      </c>
    </row>
    <row r="1041" spans="1:10" x14ac:dyDescent="0.25">
      <c r="A1041" s="1" t="s">
        <v>1078</v>
      </c>
      <c r="B1041" s="2">
        <v>43944</v>
      </c>
      <c r="C1041">
        <v>17</v>
      </c>
      <c r="D1041" t="s">
        <v>314</v>
      </c>
      <c r="E1041" t="s">
        <v>325</v>
      </c>
      <c r="F1041" t="s">
        <v>333</v>
      </c>
      <c r="G1041" s="1" t="s">
        <v>641</v>
      </c>
      <c r="H1041" s="3">
        <v>67</v>
      </c>
      <c r="I1041" s="3">
        <v>7</v>
      </c>
      <c r="J1041" s="3">
        <f t="shared" si="16"/>
        <v>469</v>
      </c>
    </row>
    <row r="1042" spans="1:10" x14ac:dyDescent="0.25">
      <c r="A1042" s="1" t="s">
        <v>1079</v>
      </c>
      <c r="B1042" s="2">
        <v>43945</v>
      </c>
      <c r="C1042">
        <v>82</v>
      </c>
      <c r="D1042" t="s">
        <v>315</v>
      </c>
      <c r="E1042" t="s">
        <v>326</v>
      </c>
      <c r="F1042" t="s">
        <v>330</v>
      </c>
      <c r="G1042" s="1" t="s">
        <v>642</v>
      </c>
      <c r="H1042" s="3">
        <v>30</v>
      </c>
      <c r="I1042" s="3">
        <v>6</v>
      </c>
      <c r="J1042" s="3">
        <f t="shared" si="16"/>
        <v>180</v>
      </c>
    </row>
    <row r="1043" spans="1:10" x14ac:dyDescent="0.25">
      <c r="A1043" s="1" t="s">
        <v>1080</v>
      </c>
      <c r="B1043" s="2">
        <v>43946</v>
      </c>
      <c r="C1043">
        <v>19</v>
      </c>
      <c r="D1043" t="s">
        <v>316</v>
      </c>
      <c r="E1043" t="s">
        <v>327</v>
      </c>
      <c r="F1043" t="s">
        <v>331</v>
      </c>
      <c r="G1043" s="1" t="s">
        <v>638</v>
      </c>
      <c r="H1043" s="3">
        <v>123</v>
      </c>
      <c r="I1043" s="3">
        <v>6</v>
      </c>
      <c r="J1043" s="3">
        <f t="shared" si="16"/>
        <v>738</v>
      </c>
    </row>
    <row r="1044" spans="1:10" x14ac:dyDescent="0.25">
      <c r="A1044" s="1" t="s">
        <v>1081</v>
      </c>
      <c r="B1044" s="2">
        <v>43947</v>
      </c>
      <c r="C1044">
        <v>20</v>
      </c>
      <c r="D1044" t="s">
        <v>317</v>
      </c>
      <c r="E1044" t="s">
        <v>328</v>
      </c>
      <c r="F1044" t="s">
        <v>332</v>
      </c>
      <c r="G1044" s="1" t="s">
        <v>639</v>
      </c>
      <c r="H1044" s="3">
        <v>233</v>
      </c>
      <c r="I1044" s="3">
        <v>5</v>
      </c>
      <c r="J1044" s="3">
        <f t="shared" si="16"/>
        <v>1165</v>
      </c>
    </row>
    <row r="1045" spans="1:10" x14ac:dyDescent="0.25">
      <c r="A1045" s="1" t="s">
        <v>1082</v>
      </c>
      <c r="B1045" s="2">
        <v>43948</v>
      </c>
      <c r="C1045">
        <v>111</v>
      </c>
      <c r="D1045" t="s">
        <v>318</v>
      </c>
      <c r="E1045" t="s">
        <v>329</v>
      </c>
      <c r="F1045" t="s">
        <v>333</v>
      </c>
      <c r="G1045" s="1" t="s">
        <v>640</v>
      </c>
      <c r="H1045" s="3">
        <v>150</v>
      </c>
      <c r="I1045" s="3">
        <v>5</v>
      </c>
      <c r="J1045" s="3">
        <f t="shared" si="16"/>
        <v>750</v>
      </c>
    </row>
    <row r="1046" spans="1:10" x14ac:dyDescent="0.25">
      <c r="A1046" s="1" t="s">
        <v>1083</v>
      </c>
      <c r="B1046" s="2">
        <v>43949</v>
      </c>
      <c r="C1046">
        <v>11</v>
      </c>
      <c r="D1046" t="s">
        <v>319</v>
      </c>
      <c r="E1046" t="s">
        <v>322</v>
      </c>
      <c r="F1046" t="s">
        <v>330</v>
      </c>
      <c r="G1046" s="1" t="s">
        <v>638</v>
      </c>
      <c r="H1046" s="3">
        <v>123</v>
      </c>
      <c r="I1046" s="3">
        <v>18</v>
      </c>
      <c r="J1046" s="3">
        <f t="shared" si="16"/>
        <v>2214</v>
      </c>
    </row>
    <row r="1047" spans="1:10" x14ac:dyDescent="0.25">
      <c r="A1047" s="1" t="s">
        <v>1084</v>
      </c>
      <c r="B1047" s="2">
        <v>43950</v>
      </c>
      <c r="C1047">
        <v>22</v>
      </c>
      <c r="D1047" t="s">
        <v>310</v>
      </c>
      <c r="E1047" t="s">
        <v>323</v>
      </c>
      <c r="F1047" t="s">
        <v>331</v>
      </c>
      <c r="G1047" s="1" t="s">
        <v>639</v>
      </c>
      <c r="H1047" s="3">
        <v>233</v>
      </c>
      <c r="I1047" s="3">
        <v>17</v>
      </c>
      <c r="J1047" s="3">
        <f t="shared" si="16"/>
        <v>3961</v>
      </c>
    </row>
    <row r="1048" spans="1:10" x14ac:dyDescent="0.25">
      <c r="A1048" s="1" t="s">
        <v>1085</v>
      </c>
      <c r="B1048" s="2">
        <v>43951</v>
      </c>
      <c r="C1048">
        <v>31</v>
      </c>
      <c r="D1048" t="s">
        <v>311</v>
      </c>
      <c r="E1048" t="s">
        <v>324</v>
      </c>
      <c r="F1048" t="s">
        <v>332</v>
      </c>
      <c r="G1048" s="1" t="s">
        <v>640</v>
      </c>
      <c r="H1048" s="3">
        <v>150</v>
      </c>
      <c r="I1048" s="3">
        <v>16</v>
      </c>
      <c r="J1048" s="3">
        <f t="shared" si="16"/>
        <v>2400</v>
      </c>
    </row>
    <row r="1049" spans="1:10" x14ac:dyDescent="0.25">
      <c r="A1049" s="1" t="s">
        <v>1086</v>
      </c>
      <c r="B1049" s="2">
        <v>43952</v>
      </c>
      <c r="C1049">
        <v>41</v>
      </c>
      <c r="D1049" t="s">
        <v>309</v>
      </c>
      <c r="E1049" t="s">
        <v>325</v>
      </c>
      <c r="F1049" t="s">
        <v>333</v>
      </c>
      <c r="G1049" s="1" t="s">
        <v>641</v>
      </c>
      <c r="H1049" s="3">
        <v>67</v>
      </c>
      <c r="I1049" s="3">
        <v>19</v>
      </c>
      <c r="J1049" s="3">
        <f t="shared" si="16"/>
        <v>1273</v>
      </c>
    </row>
    <row r="1050" spans="1:10" x14ac:dyDescent="0.25">
      <c r="A1050" s="1" t="s">
        <v>1087</v>
      </c>
      <c r="B1050" s="2">
        <v>43953</v>
      </c>
      <c r="C1050">
        <v>51</v>
      </c>
      <c r="D1050" t="s">
        <v>312</v>
      </c>
      <c r="E1050" t="s">
        <v>326</v>
      </c>
      <c r="F1050" t="s">
        <v>330</v>
      </c>
      <c r="G1050" s="1" t="s">
        <v>642</v>
      </c>
      <c r="H1050" s="3">
        <v>30</v>
      </c>
      <c r="I1050" s="3">
        <v>22</v>
      </c>
      <c r="J1050" s="3">
        <f t="shared" si="16"/>
        <v>660</v>
      </c>
    </row>
    <row r="1051" spans="1:10" x14ac:dyDescent="0.25">
      <c r="A1051" s="1" t="s">
        <v>1088</v>
      </c>
      <c r="B1051" s="2">
        <v>43954</v>
      </c>
      <c r="C1051">
        <v>62</v>
      </c>
      <c r="D1051" t="s">
        <v>313</v>
      </c>
      <c r="E1051" t="s">
        <v>327</v>
      </c>
      <c r="F1051" t="s">
        <v>331</v>
      </c>
      <c r="G1051" s="1" t="s">
        <v>638</v>
      </c>
      <c r="H1051" s="3">
        <v>123</v>
      </c>
      <c r="I1051" s="3">
        <v>25</v>
      </c>
      <c r="J1051" s="3">
        <f t="shared" si="16"/>
        <v>3075</v>
      </c>
    </row>
    <row r="1052" spans="1:10" x14ac:dyDescent="0.25">
      <c r="A1052" s="1" t="s">
        <v>1089</v>
      </c>
      <c r="B1052" s="2">
        <v>43955</v>
      </c>
      <c r="C1052">
        <v>17</v>
      </c>
      <c r="D1052" t="s">
        <v>314</v>
      </c>
      <c r="E1052" t="s">
        <v>328</v>
      </c>
      <c r="F1052" t="s">
        <v>332</v>
      </c>
      <c r="G1052" s="1" t="s">
        <v>639</v>
      </c>
      <c r="H1052" s="3">
        <v>233</v>
      </c>
      <c r="I1052" s="3">
        <v>3</v>
      </c>
      <c r="J1052" s="3">
        <f t="shared" si="16"/>
        <v>699</v>
      </c>
    </row>
    <row r="1053" spans="1:10" x14ac:dyDescent="0.25">
      <c r="A1053" s="1" t="s">
        <v>1090</v>
      </c>
      <c r="B1053" s="2">
        <v>43956</v>
      </c>
      <c r="C1053">
        <v>82</v>
      </c>
      <c r="D1053" t="s">
        <v>315</v>
      </c>
      <c r="E1053" t="s">
        <v>329</v>
      </c>
      <c r="F1053" t="s">
        <v>333</v>
      </c>
      <c r="G1053" s="1" t="s">
        <v>640</v>
      </c>
      <c r="H1053" s="3">
        <v>150</v>
      </c>
      <c r="I1053" s="3">
        <v>1</v>
      </c>
      <c r="J1053" s="3">
        <f t="shared" si="16"/>
        <v>150</v>
      </c>
    </row>
    <row r="1054" spans="1:10" x14ac:dyDescent="0.25">
      <c r="A1054" s="1" t="s">
        <v>1091</v>
      </c>
      <c r="B1054" s="2">
        <v>43957</v>
      </c>
      <c r="C1054">
        <v>19</v>
      </c>
      <c r="D1054" t="s">
        <v>316</v>
      </c>
      <c r="E1054" t="s">
        <v>322</v>
      </c>
      <c r="F1054" t="s">
        <v>330</v>
      </c>
      <c r="G1054" s="1" t="s">
        <v>638</v>
      </c>
      <c r="H1054" s="3">
        <v>123</v>
      </c>
      <c r="I1054" s="3">
        <v>2</v>
      </c>
      <c r="J1054" s="3">
        <f t="shared" si="16"/>
        <v>246</v>
      </c>
    </row>
    <row r="1055" spans="1:10" x14ac:dyDescent="0.25">
      <c r="A1055" s="1" t="s">
        <v>1092</v>
      </c>
      <c r="B1055" s="2">
        <v>43958</v>
      </c>
      <c r="C1055">
        <v>20</v>
      </c>
      <c r="D1055" t="s">
        <v>317</v>
      </c>
      <c r="E1055" t="s">
        <v>323</v>
      </c>
      <c r="F1055" t="s">
        <v>331</v>
      </c>
      <c r="G1055" s="1" t="s">
        <v>639</v>
      </c>
      <c r="H1055" s="3">
        <v>233</v>
      </c>
      <c r="I1055" s="3">
        <v>3</v>
      </c>
      <c r="J1055" s="3">
        <f t="shared" si="16"/>
        <v>699</v>
      </c>
    </row>
    <row r="1056" spans="1:10" x14ac:dyDescent="0.25">
      <c r="A1056" s="1" t="s">
        <v>1093</v>
      </c>
      <c r="B1056" s="2">
        <v>43959</v>
      </c>
      <c r="C1056">
        <v>111</v>
      </c>
      <c r="D1056" t="s">
        <v>318</v>
      </c>
      <c r="E1056" t="s">
        <v>324</v>
      </c>
      <c r="F1056" t="s">
        <v>332</v>
      </c>
      <c r="G1056" s="1" t="s">
        <v>640</v>
      </c>
      <c r="H1056" s="3">
        <v>150</v>
      </c>
      <c r="I1056" s="3">
        <v>4</v>
      </c>
      <c r="J1056" s="3">
        <f t="shared" si="16"/>
        <v>600</v>
      </c>
    </row>
    <row r="1057" spans="8:9" x14ac:dyDescent="0.25">
      <c r="H1057" s="3"/>
      <c r="I1057" s="3"/>
    </row>
    <row r="1058" spans="8:9" x14ac:dyDescent="0.25">
      <c r="H1058" s="3"/>
      <c r="I1058" s="3"/>
    </row>
    <row r="1059" spans="8:9" x14ac:dyDescent="0.25">
      <c r="H1059" s="3"/>
      <c r="I1059" s="3"/>
    </row>
    <row r="1060" spans="8:9" x14ac:dyDescent="0.25">
      <c r="H1060" s="3"/>
      <c r="I1060" s="3"/>
    </row>
    <row r="1061" spans="8:9" x14ac:dyDescent="0.25">
      <c r="H1061" s="3"/>
      <c r="I1061" s="3"/>
    </row>
    <row r="1062" spans="8:9" x14ac:dyDescent="0.25">
      <c r="H1062" s="3"/>
      <c r="I1062" s="3"/>
    </row>
    <row r="1063" spans="8:9" x14ac:dyDescent="0.25">
      <c r="H1063" s="3"/>
      <c r="I1063" s="3"/>
    </row>
    <row r="1064" spans="8:9" x14ac:dyDescent="0.25">
      <c r="H1064" s="3"/>
      <c r="I1064" s="3"/>
    </row>
    <row r="1065" spans="8:9" x14ac:dyDescent="0.25">
      <c r="I1065" s="3"/>
    </row>
    <row r="1066" spans="8:9" x14ac:dyDescent="0.25">
      <c r="I1066" s="3"/>
    </row>
    <row r="1067" spans="8:9" x14ac:dyDescent="0.25">
      <c r="I1067" s="3"/>
    </row>
    <row r="1068" spans="8:9" x14ac:dyDescent="0.25">
      <c r="I1068" s="3"/>
    </row>
    <row r="1069" spans="8:9" x14ac:dyDescent="0.25">
      <c r="I1069" s="3"/>
    </row>
    <row r="1070" spans="8:9" x14ac:dyDescent="0.25">
      <c r="I1070" s="3"/>
    </row>
    <row r="1071" spans="8:9" x14ac:dyDescent="0.25">
      <c r="I1071" s="3"/>
    </row>
    <row r="1072" spans="8:9" x14ac:dyDescent="0.25">
      <c r="I1072" s="3"/>
    </row>
    <row r="1073" spans="9:9" x14ac:dyDescent="0.25">
      <c r="I1073" s="3"/>
    </row>
    <row r="1074" spans="9:9" x14ac:dyDescent="0.25">
      <c r="I1074" s="3"/>
    </row>
    <row r="1075" spans="9:9" x14ac:dyDescent="0.25">
      <c r="I1075" s="3"/>
    </row>
    <row r="1076" spans="9:9" x14ac:dyDescent="0.25">
      <c r="I1076" s="3"/>
    </row>
    <row r="1077" spans="9:9" x14ac:dyDescent="0.25">
      <c r="I1077" s="3"/>
    </row>
    <row r="1078" spans="9:9" x14ac:dyDescent="0.25">
      <c r="I1078" s="3"/>
    </row>
    <row r="1079" spans="9:9" x14ac:dyDescent="0.25">
      <c r="I1079" s="3"/>
    </row>
    <row r="1080" spans="9:9" x14ac:dyDescent="0.25">
      <c r="I1080" s="3"/>
    </row>
    <row r="1081" spans="9:9" x14ac:dyDescent="0.25">
      <c r="I1081" s="3"/>
    </row>
    <row r="1082" spans="9:9" x14ac:dyDescent="0.25">
      <c r="I1082" s="3"/>
    </row>
    <row r="1083" spans="9:9" x14ac:dyDescent="0.25">
      <c r="I1083" s="3"/>
    </row>
    <row r="1084" spans="9:9" x14ac:dyDescent="0.25">
      <c r="I1084" s="3"/>
    </row>
    <row r="1085" spans="9:9" x14ac:dyDescent="0.25">
      <c r="I1085" s="3"/>
    </row>
    <row r="1086" spans="9:9" x14ac:dyDescent="0.25">
      <c r="I1086" s="3"/>
    </row>
    <row r="1087" spans="9:9" x14ac:dyDescent="0.25">
      <c r="I1087" s="3"/>
    </row>
    <row r="1088" spans="9:9" x14ac:dyDescent="0.25">
      <c r="I1088" s="3"/>
    </row>
    <row r="1089" spans="9:9" x14ac:dyDescent="0.25">
      <c r="I1089" s="3"/>
    </row>
    <row r="1090" spans="9:9" x14ac:dyDescent="0.25">
      <c r="I1090" s="3"/>
    </row>
    <row r="1091" spans="9:9" x14ac:dyDescent="0.25">
      <c r="I1091" s="3"/>
    </row>
    <row r="1092" spans="9:9" x14ac:dyDescent="0.25">
      <c r="I1092" s="3"/>
    </row>
    <row r="1093" spans="9:9" x14ac:dyDescent="0.25">
      <c r="I1093" s="3"/>
    </row>
    <row r="1094" spans="9:9" x14ac:dyDescent="0.25">
      <c r="I1094" s="3"/>
    </row>
    <row r="1095" spans="9:9" x14ac:dyDescent="0.25">
      <c r="I1095" s="3"/>
    </row>
    <row r="1096" spans="9:9" x14ac:dyDescent="0.25">
      <c r="I1096" s="3"/>
    </row>
    <row r="1097" spans="9:9" x14ac:dyDescent="0.25">
      <c r="I1097" s="3"/>
    </row>
    <row r="1098" spans="9:9" x14ac:dyDescent="0.25">
      <c r="I1098" s="3"/>
    </row>
    <row r="1099" spans="9:9" x14ac:dyDescent="0.25">
      <c r="I1099" s="3"/>
    </row>
    <row r="1100" spans="9:9" x14ac:dyDescent="0.25">
      <c r="I1100" s="3"/>
    </row>
    <row r="1101" spans="9:9" x14ac:dyDescent="0.25">
      <c r="I1101" s="3"/>
    </row>
    <row r="1102" spans="9:9" x14ac:dyDescent="0.25">
      <c r="I1102" s="3"/>
    </row>
    <row r="1103" spans="9:9" x14ac:dyDescent="0.25">
      <c r="I1103" s="3"/>
    </row>
    <row r="1104" spans="9:9" x14ac:dyDescent="0.25">
      <c r="I1104" s="3"/>
    </row>
    <row r="1105" spans="9:9" x14ac:dyDescent="0.25">
      <c r="I1105" s="3"/>
    </row>
    <row r="1106" spans="9:9" x14ac:dyDescent="0.25">
      <c r="I1106" s="3"/>
    </row>
    <row r="1107" spans="9:9" x14ac:dyDescent="0.25">
      <c r="I1107" s="3"/>
    </row>
    <row r="1108" spans="9:9" x14ac:dyDescent="0.25">
      <c r="I1108" s="3"/>
    </row>
    <row r="1109" spans="9:9" x14ac:dyDescent="0.25">
      <c r="I1109" s="3"/>
    </row>
    <row r="1110" spans="9:9" x14ac:dyDescent="0.25">
      <c r="I1110" s="3"/>
    </row>
    <row r="1111" spans="9:9" x14ac:dyDescent="0.25">
      <c r="I1111" s="3"/>
    </row>
    <row r="1112" spans="9:9" x14ac:dyDescent="0.25">
      <c r="I1112" s="3"/>
    </row>
    <row r="1113" spans="9:9" x14ac:dyDescent="0.25">
      <c r="I1113" s="3"/>
    </row>
    <row r="1114" spans="9:9" x14ac:dyDescent="0.25">
      <c r="I1114" s="3"/>
    </row>
    <row r="1115" spans="9:9" x14ac:dyDescent="0.25">
      <c r="I1115" s="3"/>
    </row>
    <row r="1116" spans="9:9" x14ac:dyDescent="0.25">
      <c r="I1116" s="3"/>
    </row>
    <row r="1117" spans="9:9" x14ac:dyDescent="0.25">
      <c r="I1117" s="3"/>
    </row>
    <row r="1118" spans="9:9" x14ac:dyDescent="0.25">
      <c r="I1118" s="3"/>
    </row>
    <row r="1119" spans="9:9" x14ac:dyDescent="0.25">
      <c r="I1119" s="3"/>
    </row>
    <row r="1120" spans="9:9" x14ac:dyDescent="0.25">
      <c r="I1120" s="3"/>
    </row>
    <row r="1121" spans="9:9" x14ac:dyDescent="0.25">
      <c r="I1121" s="3"/>
    </row>
    <row r="1122" spans="9:9" x14ac:dyDescent="0.25">
      <c r="I1122" s="3"/>
    </row>
    <row r="1123" spans="9:9" x14ac:dyDescent="0.25">
      <c r="I1123" s="3"/>
    </row>
    <row r="1124" spans="9:9" x14ac:dyDescent="0.25">
      <c r="I1124" s="3"/>
    </row>
    <row r="1125" spans="9:9" x14ac:dyDescent="0.25">
      <c r="I1125" s="3"/>
    </row>
    <row r="1126" spans="9:9" x14ac:dyDescent="0.25">
      <c r="I1126" s="3"/>
    </row>
    <row r="1127" spans="9:9" x14ac:dyDescent="0.25">
      <c r="I1127" s="3"/>
    </row>
    <row r="1128" spans="9:9" x14ac:dyDescent="0.25">
      <c r="I1128" s="3"/>
    </row>
    <row r="1129" spans="9:9" x14ac:dyDescent="0.25">
      <c r="I1129" s="3"/>
    </row>
    <row r="1130" spans="9:9" x14ac:dyDescent="0.25">
      <c r="I1130" s="3"/>
    </row>
    <row r="1131" spans="9:9" x14ac:dyDescent="0.25">
      <c r="I1131" s="3"/>
    </row>
    <row r="1132" spans="9:9" x14ac:dyDescent="0.25">
      <c r="I1132" s="3"/>
    </row>
    <row r="1133" spans="9:9" x14ac:dyDescent="0.25">
      <c r="I1133" s="3"/>
    </row>
    <row r="1134" spans="9:9" x14ac:dyDescent="0.25">
      <c r="I1134" s="3"/>
    </row>
    <row r="1135" spans="9:9" x14ac:dyDescent="0.25">
      <c r="I1135" s="3"/>
    </row>
    <row r="1136" spans="9:9" x14ac:dyDescent="0.25">
      <c r="I1136" s="3"/>
    </row>
    <row r="1137" spans="9:9" x14ac:dyDescent="0.25">
      <c r="I1137" s="3"/>
    </row>
    <row r="1138" spans="9:9" x14ac:dyDescent="0.25">
      <c r="I1138" s="3"/>
    </row>
    <row r="1139" spans="9:9" x14ac:dyDescent="0.25">
      <c r="I1139" s="3"/>
    </row>
    <row r="1140" spans="9:9" x14ac:dyDescent="0.25">
      <c r="I1140" s="3"/>
    </row>
    <row r="1141" spans="9:9" x14ac:dyDescent="0.25">
      <c r="I1141" s="3"/>
    </row>
    <row r="1142" spans="9:9" x14ac:dyDescent="0.25">
      <c r="I1142" s="3"/>
    </row>
    <row r="1143" spans="9:9" x14ac:dyDescent="0.25">
      <c r="I1143" s="3"/>
    </row>
    <row r="1144" spans="9:9" x14ac:dyDescent="0.25">
      <c r="I1144" s="3"/>
    </row>
    <row r="1145" spans="9:9" x14ac:dyDescent="0.25">
      <c r="I1145" s="3"/>
    </row>
    <row r="1146" spans="9:9" x14ac:dyDescent="0.25">
      <c r="I1146" s="3"/>
    </row>
    <row r="1147" spans="9:9" x14ac:dyDescent="0.25">
      <c r="I1147" s="3"/>
    </row>
    <row r="1148" spans="9:9" x14ac:dyDescent="0.25">
      <c r="I1148" s="3"/>
    </row>
    <row r="1149" spans="9:9" x14ac:dyDescent="0.25">
      <c r="I1149" s="3"/>
    </row>
    <row r="1150" spans="9:9" x14ac:dyDescent="0.25">
      <c r="I1150" s="3"/>
    </row>
    <row r="1151" spans="9:9" x14ac:dyDescent="0.25">
      <c r="I1151" s="3"/>
    </row>
    <row r="1152" spans="9:9" x14ac:dyDescent="0.25">
      <c r="I1152" s="3"/>
    </row>
    <row r="1153" spans="9:9" x14ac:dyDescent="0.25">
      <c r="I1153" s="3"/>
    </row>
    <row r="1154" spans="9:9" x14ac:dyDescent="0.25">
      <c r="I1154" s="3"/>
    </row>
    <row r="1155" spans="9:9" x14ac:dyDescent="0.25">
      <c r="I1155" s="3"/>
    </row>
    <row r="1156" spans="9:9" x14ac:dyDescent="0.25">
      <c r="I1156" s="3"/>
    </row>
    <row r="1157" spans="9:9" x14ac:dyDescent="0.25">
      <c r="I1157" s="3"/>
    </row>
    <row r="1158" spans="9:9" x14ac:dyDescent="0.25">
      <c r="I1158" s="3"/>
    </row>
    <row r="1159" spans="9:9" x14ac:dyDescent="0.25">
      <c r="I1159" s="3"/>
    </row>
    <row r="1160" spans="9:9" x14ac:dyDescent="0.25">
      <c r="I1160" s="3"/>
    </row>
    <row r="1161" spans="9:9" x14ac:dyDescent="0.25">
      <c r="I1161" s="3"/>
    </row>
    <row r="1162" spans="9:9" x14ac:dyDescent="0.25">
      <c r="I1162" s="3"/>
    </row>
    <row r="1163" spans="9:9" x14ac:dyDescent="0.25">
      <c r="I1163" s="3"/>
    </row>
    <row r="1164" spans="9:9" x14ac:dyDescent="0.25">
      <c r="I1164" s="3"/>
    </row>
    <row r="1165" spans="9:9" x14ac:dyDescent="0.25">
      <c r="I1165" s="3"/>
    </row>
    <row r="1166" spans="9:9" x14ac:dyDescent="0.25">
      <c r="I1166" s="3"/>
    </row>
    <row r="1167" spans="9:9" x14ac:dyDescent="0.25">
      <c r="I1167" s="3"/>
    </row>
    <row r="1168" spans="9:9" x14ac:dyDescent="0.25">
      <c r="I1168" s="3"/>
    </row>
    <row r="1169" spans="9:9" x14ac:dyDescent="0.25">
      <c r="I1169" s="3"/>
    </row>
    <row r="1170" spans="9:9" x14ac:dyDescent="0.25">
      <c r="I1170" s="3"/>
    </row>
    <row r="1171" spans="9:9" x14ac:dyDescent="0.25">
      <c r="I1171" s="3"/>
    </row>
    <row r="1172" spans="9:9" x14ac:dyDescent="0.25">
      <c r="I1172" s="3"/>
    </row>
    <row r="1173" spans="9:9" x14ac:dyDescent="0.25">
      <c r="I1173" s="3"/>
    </row>
    <row r="1174" spans="9:9" x14ac:dyDescent="0.25">
      <c r="I1174" s="3"/>
    </row>
    <row r="1175" spans="9:9" x14ac:dyDescent="0.25">
      <c r="I1175" s="3"/>
    </row>
    <row r="1176" spans="9:9" x14ac:dyDescent="0.25">
      <c r="I1176" s="3"/>
    </row>
    <row r="1177" spans="9:9" x14ac:dyDescent="0.25">
      <c r="I1177" s="3"/>
    </row>
    <row r="1178" spans="9:9" x14ac:dyDescent="0.25">
      <c r="I1178" s="3"/>
    </row>
    <row r="1179" spans="9:9" x14ac:dyDescent="0.25">
      <c r="I1179" s="3"/>
    </row>
    <row r="1180" spans="9:9" x14ac:dyDescent="0.25">
      <c r="I1180" s="3"/>
    </row>
    <row r="1181" spans="9:9" x14ac:dyDescent="0.25">
      <c r="I1181" s="3"/>
    </row>
    <row r="1182" spans="9:9" x14ac:dyDescent="0.25">
      <c r="I1182" s="3"/>
    </row>
    <row r="1183" spans="9:9" x14ac:dyDescent="0.25">
      <c r="I1183" s="3"/>
    </row>
    <row r="1184" spans="9:9" x14ac:dyDescent="0.25">
      <c r="I1184" s="3"/>
    </row>
    <row r="1185" spans="9:9" x14ac:dyDescent="0.25">
      <c r="I1185" s="3"/>
    </row>
    <row r="1186" spans="9:9" x14ac:dyDescent="0.25">
      <c r="I1186" s="3"/>
    </row>
    <row r="1187" spans="9:9" x14ac:dyDescent="0.25">
      <c r="I1187" s="3"/>
    </row>
    <row r="1188" spans="9:9" x14ac:dyDescent="0.25">
      <c r="I1188" s="3"/>
    </row>
    <row r="1189" spans="9:9" x14ac:dyDescent="0.25">
      <c r="I1189" s="3"/>
    </row>
    <row r="1190" spans="9:9" x14ac:dyDescent="0.25">
      <c r="I1190" s="3"/>
    </row>
    <row r="1191" spans="9:9" x14ac:dyDescent="0.25">
      <c r="I1191" s="3"/>
    </row>
    <row r="1192" spans="9:9" x14ac:dyDescent="0.25">
      <c r="I1192" s="3"/>
    </row>
    <row r="1193" spans="9:9" x14ac:dyDescent="0.25">
      <c r="I1193" s="3"/>
    </row>
    <row r="1194" spans="9:9" x14ac:dyDescent="0.25">
      <c r="I1194" s="3"/>
    </row>
    <row r="1195" spans="9:9" x14ac:dyDescent="0.25">
      <c r="I1195" s="3"/>
    </row>
    <row r="1196" spans="9:9" x14ac:dyDescent="0.25">
      <c r="I1196" s="3"/>
    </row>
    <row r="1197" spans="9:9" x14ac:dyDescent="0.25">
      <c r="I1197" s="3"/>
    </row>
    <row r="1198" spans="9:9" x14ac:dyDescent="0.25">
      <c r="I1198" s="3"/>
    </row>
    <row r="1199" spans="9:9" x14ac:dyDescent="0.25">
      <c r="I1199" s="3"/>
    </row>
    <row r="1200" spans="9:9" x14ac:dyDescent="0.25">
      <c r="I1200" s="3"/>
    </row>
    <row r="1201" spans="9:9" x14ac:dyDescent="0.25">
      <c r="I1201" s="3"/>
    </row>
    <row r="1202" spans="9:9" x14ac:dyDescent="0.25">
      <c r="I1202" s="3"/>
    </row>
    <row r="1203" spans="9:9" x14ac:dyDescent="0.25">
      <c r="I1203" s="3"/>
    </row>
    <row r="1204" spans="9:9" x14ac:dyDescent="0.25">
      <c r="I1204" s="3"/>
    </row>
    <row r="1205" spans="9:9" x14ac:dyDescent="0.25">
      <c r="I1205" s="3"/>
    </row>
    <row r="1206" spans="9:9" x14ac:dyDescent="0.25">
      <c r="I1206" s="3"/>
    </row>
    <row r="1207" spans="9:9" x14ac:dyDescent="0.25">
      <c r="I1207" s="3"/>
    </row>
    <row r="1208" spans="9:9" x14ac:dyDescent="0.25">
      <c r="I1208" s="3"/>
    </row>
    <row r="1209" spans="9:9" x14ac:dyDescent="0.25">
      <c r="I1209" s="3"/>
    </row>
    <row r="1210" spans="9:9" x14ac:dyDescent="0.25">
      <c r="I1210" s="3"/>
    </row>
    <row r="1211" spans="9:9" x14ac:dyDescent="0.25">
      <c r="I1211" s="3"/>
    </row>
    <row r="1212" spans="9:9" x14ac:dyDescent="0.25">
      <c r="I1212" s="3"/>
    </row>
    <row r="1213" spans="9:9" x14ac:dyDescent="0.25">
      <c r="I1213" s="3"/>
    </row>
    <row r="1214" spans="9:9" x14ac:dyDescent="0.25">
      <c r="I1214" s="3"/>
    </row>
    <row r="1215" spans="9:9" x14ac:dyDescent="0.25">
      <c r="I1215" s="3"/>
    </row>
    <row r="1216" spans="9:9" x14ac:dyDescent="0.25">
      <c r="I1216" s="3"/>
    </row>
    <row r="1217" spans="9:9" x14ac:dyDescent="0.25">
      <c r="I1217" s="3"/>
    </row>
    <row r="1218" spans="9:9" x14ac:dyDescent="0.25">
      <c r="I1218" s="3"/>
    </row>
    <row r="1219" spans="9:9" x14ac:dyDescent="0.25">
      <c r="I1219" s="3"/>
    </row>
    <row r="1220" spans="9:9" x14ac:dyDescent="0.25">
      <c r="I1220" s="3"/>
    </row>
    <row r="1221" spans="9:9" x14ac:dyDescent="0.25">
      <c r="I1221" s="3"/>
    </row>
    <row r="1222" spans="9:9" x14ac:dyDescent="0.25">
      <c r="I1222" s="3"/>
    </row>
    <row r="1223" spans="9:9" x14ac:dyDescent="0.25">
      <c r="I1223" s="3"/>
    </row>
    <row r="1224" spans="9:9" x14ac:dyDescent="0.25">
      <c r="I1224" s="3"/>
    </row>
    <row r="1225" spans="9:9" x14ac:dyDescent="0.25">
      <c r="I1225" s="3"/>
    </row>
    <row r="1226" spans="9:9" x14ac:dyDescent="0.25">
      <c r="I1226" s="3"/>
    </row>
    <row r="1227" spans="9:9" x14ac:dyDescent="0.25">
      <c r="I1227" s="3"/>
    </row>
    <row r="1228" spans="9:9" x14ac:dyDescent="0.25">
      <c r="I1228" s="3"/>
    </row>
    <row r="1229" spans="9:9" x14ac:dyDescent="0.25">
      <c r="I1229" s="3"/>
    </row>
    <row r="1230" spans="9:9" x14ac:dyDescent="0.25">
      <c r="I1230" s="3"/>
    </row>
    <row r="1231" spans="9:9" x14ac:dyDescent="0.25">
      <c r="I1231" s="3"/>
    </row>
    <row r="1232" spans="9:9" x14ac:dyDescent="0.25">
      <c r="I1232" s="3"/>
    </row>
    <row r="1233" spans="9:9" x14ac:dyDescent="0.25">
      <c r="I1233" s="3"/>
    </row>
    <row r="1234" spans="9:9" x14ac:dyDescent="0.25">
      <c r="I1234" s="3"/>
    </row>
    <row r="1235" spans="9:9" x14ac:dyDescent="0.25">
      <c r="I1235" s="3"/>
    </row>
    <row r="1236" spans="9:9" x14ac:dyDescent="0.25">
      <c r="I1236" s="3"/>
    </row>
    <row r="1237" spans="9:9" x14ac:dyDescent="0.25">
      <c r="I1237" s="3"/>
    </row>
    <row r="1238" spans="9:9" x14ac:dyDescent="0.25">
      <c r="I1238" s="3"/>
    </row>
    <row r="1239" spans="9:9" x14ac:dyDescent="0.25">
      <c r="I1239" s="3"/>
    </row>
    <row r="1240" spans="9:9" x14ac:dyDescent="0.25">
      <c r="I1240" s="3"/>
    </row>
    <row r="1241" spans="9:9" x14ac:dyDescent="0.25">
      <c r="I1241" s="3"/>
    </row>
    <row r="1242" spans="9:9" x14ac:dyDescent="0.25">
      <c r="I1242" s="3"/>
    </row>
    <row r="1243" spans="9:9" x14ac:dyDescent="0.25">
      <c r="I1243" s="3"/>
    </row>
    <row r="1244" spans="9:9" x14ac:dyDescent="0.25">
      <c r="I1244" s="3"/>
    </row>
    <row r="1245" spans="9:9" x14ac:dyDescent="0.25">
      <c r="I1245" s="3"/>
    </row>
    <row r="1246" spans="9:9" x14ac:dyDescent="0.25">
      <c r="I1246" s="3"/>
    </row>
    <row r="1247" spans="9:9" x14ac:dyDescent="0.25">
      <c r="I1247" s="3"/>
    </row>
    <row r="1248" spans="9:9" x14ac:dyDescent="0.25">
      <c r="I1248" s="3"/>
    </row>
    <row r="1249" spans="9:9" x14ac:dyDescent="0.25">
      <c r="I1249" s="3"/>
    </row>
    <row r="1250" spans="9:9" x14ac:dyDescent="0.25">
      <c r="I1250" s="3"/>
    </row>
    <row r="1251" spans="9:9" x14ac:dyDescent="0.25">
      <c r="I1251" s="3"/>
    </row>
    <row r="1252" spans="9:9" x14ac:dyDescent="0.25">
      <c r="I1252" s="3"/>
    </row>
    <row r="1253" spans="9:9" x14ac:dyDescent="0.25">
      <c r="I1253" s="3"/>
    </row>
    <row r="1254" spans="9:9" x14ac:dyDescent="0.25">
      <c r="I1254" s="3"/>
    </row>
    <row r="1255" spans="9:9" x14ac:dyDescent="0.25">
      <c r="I1255" s="3"/>
    </row>
    <row r="1256" spans="9:9" x14ac:dyDescent="0.25">
      <c r="I1256" s="3"/>
    </row>
    <row r="1257" spans="9:9" x14ac:dyDescent="0.25">
      <c r="I1257" s="3"/>
    </row>
    <row r="1258" spans="9:9" x14ac:dyDescent="0.25">
      <c r="I1258" s="3"/>
    </row>
    <row r="1259" spans="9:9" x14ac:dyDescent="0.25">
      <c r="I1259" s="3"/>
    </row>
    <row r="1260" spans="9:9" x14ac:dyDescent="0.25">
      <c r="I1260" s="3"/>
    </row>
    <row r="1261" spans="9:9" x14ac:dyDescent="0.25">
      <c r="I1261" s="3"/>
    </row>
    <row r="1262" spans="9:9" x14ac:dyDescent="0.25">
      <c r="I1262" s="3"/>
    </row>
    <row r="1263" spans="9:9" x14ac:dyDescent="0.25">
      <c r="I1263" s="3"/>
    </row>
    <row r="1264" spans="9:9" x14ac:dyDescent="0.25">
      <c r="I1264" s="3"/>
    </row>
    <row r="1265" spans="9:9" x14ac:dyDescent="0.25">
      <c r="I1265" s="3"/>
    </row>
    <row r="1266" spans="9:9" x14ac:dyDescent="0.25">
      <c r="I1266" s="3"/>
    </row>
    <row r="1267" spans="9:9" x14ac:dyDescent="0.25">
      <c r="I1267" s="3"/>
    </row>
    <row r="1268" spans="9:9" x14ac:dyDescent="0.25">
      <c r="I1268" s="3"/>
    </row>
    <row r="1269" spans="9:9" x14ac:dyDescent="0.25">
      <c r="I1269" s="3"/>
    </row>
    <row r="1270" spans="9:9" x14ac:dyDescent="0.25">
      <c r="I1270" s="3"/>
    </row>
    <row r="1271" spans="9:9" x14ac:dyDescent="0.25">
      <c r="I1271" s="3"/>
    </row>
    <row r="1272" spans="9:9" x14ac:dyDescent="0.25">
      <c r="I1272" s="3"/>
    </row>
    <row r="1273" spans="9:9" x14ac:dyDescent="0.25">
      <c r="I1273" s="3"/>
    </row>
    <row r="1274" spans="9:9" x14ac:dyDescent="0.25">
      <c r="I1274" s="3"/>
    </row>
    <row r="1275" spans="9:9" x14ac:dyDescent="0.25">
      <c r="I1275" s="3"/>
    </row>
    <row r="1276" spans="9:9" x14ac:dyDescent="0.25">
      <c r="I1276" s="3"/>
    </row>
    <row r="1277" spans="9:9" x14ac:dyDescent="0.25">
      <c r="I1277" s="3"/>
    </row>
    <row r="1278" spans="9:9" x14ac:dyDescent="0.25">
      <c r="I1278" s="3"/>
    </row>
    <row r="1279" spans="9:9" x14ac:dyDescent="0.25">
      <c r="I1279" s="3"/>
    </row>
    <row r="1280" spans="9:9" x14ac:dyDescent="0.25">
      <c r="I1280" s="3"/>
    </row>
    <row r="1281" spans="9:9" x14ac:dyDescent="0.25">
      <c r="I1281" s="3"/>
    </row>
    <row r="1282" spans="9:9" x14ac:dyDescent="0.25">
      <c r="I1282" s="3"/>
    </row>
    <row r="1283" spans="9:9" x14ac:dyDescent="0.25">
      <c r="I1283" s="3"/>
    </row>
    <row r="1284" spans="9:9" x14ac:dyDescent="0.25">
      <c r="I1284" s="3"/>
    </row>
    <row r="1285" spans="9:9" x14ac:dyDescent="0.25">
      <c r="I1285" s="3"/>
    </row>
    <row r="1286" spans="9:9" x14ac:dyDescent="0.25">
      <c r="I1286" s="3"/>
    </row>
    <row r="1287" spans="9:9" x14ac:dyDescent="0.25">
      <c r="I1287" s="3"/>
    </row>
    <row r="1288" spans="9:9" x14ac:dyDescent="0.25">
      <c r="I1288" s="3"/>
    </row>
    <row r="1289" spans="9:9" x14ac:dyDescent="0.25">
      <c r="I1289" s="3"/>
    </row>
    <row r="1290" spans="9:9" x14ac:dyDescent="0.25">
      <c r="I1290" s="3"/>
    </row>
    <row r="1291" spans="9:9" x14ac:dyDescent="0.25">
      <c r="I1291" s="3"/>
    </row>
    <row r="1292" spans="9:9" x14ac:dyDescent="0.25">
      <c r="I1292" s="3"/>
    </row>
    <row r="1293" spans="9:9" x14ac:dyDescent="0.25">
      <c r="I1293" s="3"/>
    </row>
    <row r="1294" spans="9:9" x14ac:dyDescent="0.25">
      <c r="I1294" s="3"/>
    </row>
    <row r="1295" spans="9:9" x14ac:dyDescent="0.25">
      <c r="I1295" s="3"/>
    </row>
    <row r="1296" spans="9:9" x14ac:dyDescent="0.25">
      <c r="I1296" s="3"/>
    </row>
    <row r="1297" spans="9:9" x14ac:dyDescent="0.25">
      <c r="I1297" s="3"/>
    </row>
    <row r="1298" spans="9:9" x14ac:dyDescent="0.25">
      <c r="I1298" s="3"/>
    </row>
    <row r="1299" spans="9:9" x14ac:dyDescent="0.25">
      <c r="I1299" s="3"/>
    </row>
    <row r="1300" spans="9:9" x14ac:dyDescent="0.25">
      <c r="I1300" s="3"/>
    </row>
    <row r="1301" spans="9:9" x14ac:dyDescent="0.25">
      <c r="I1301" s="3"/>
    </row>
    <row r="1302" spans="9:9" x14ac:dyDescent="0.25">
      <c r="I1302" s="3"/>
    </row>
    <row r="1303" spans="9:9" x14ac:dyDescent="0.25">
      <c r="I1303" s="3"/>
    </row>
    <row r="1304" spans="9:9" x14ac:dyDescent="0.25">
      <c r="I1304" s="3"/>
    </row>
    <row r="1305" spans="9:9" x14ac:dyDescent="0.25">
      <c r="I1305" s="3"/>
    </row>
    <row r="1306" spans="9:9" x14ac:dyDescent="0.25">
      <c r="I1306" s="3"/>
    </row>
    <row r="1307" spans="9:9" x14ac:dyDescent="0.25">
      <c r="I1307" s="3"/>
    </row>
    <row r="1308" spans="9:9" x14ac:dyDescent="0.25">
      <c r="I1308" s="3"/>
    </row>
    <row r="1309" spans="9:9" x14ac:dyDescent="0.25">
      <c r="I1309" s="3"/>
    </row>
    <row r="1310" spans="9:9" x14ac:dyDescent="0.25">
      <c r="I1310" s="3"/>
    </row>
    <row r="1311" spans="9:9" x14ac:dyDescent="0.25">
      <c r="I1311" s="3"/>
    </row>
    <row r="1312" spans="9:9" x14ac:dyDescent="0.25">
      <c r="I1312" s="3"/>
    </row>
    <row r="1313" spans="9:9" x14ac:dyDescent="0.25">
      <c r="I1313" s="3"/>
    </row>
    <row r="1314" spans="9:9" x14ac:dyDescent="0.25">
      <c r="I1314" s="3"/>
    </row>
    <row r="1315" spans="9:9" x14ac:dyDescent="0.25">
      <c r="I1315" s="3"/>
    </row>
    <row r="1316" spans="9:9" x14ac:dyDescent="0.25">
      <c r="I1316" s="3"/>
    </row>
    <row r="1317" spans="9:9" x14ac:dyDescent="0.25">
      <c r="I1317" s="3"/>
    </row>
    <row r="1318" spans="9:9" x14ac:dyDescent="0.25">
      <c r="I1318" s="3"/>
    </row>
    <row r="1319" spans="9:9" x14ac:dyDescent="0.25">
      <c r="I1319" s="3"/>
    </row>
    <row r="1320" spans="9:9" x14ac:dyDescent="0.25">
      <c r="I1320" s="3"/>
    </row>
    <row r="1321" spans="9:9" x14ac:dyDescent="0.25">
      <c r="I1321" s="3"/>
    </row>
    <row r="1322" spans="9:9" x14ac:dyDescent="0.25">
      <c r="I1322" s="3"/>
    </row>
    <row r="1323" spans="9:9" x14ac:dyDescent="0.25">
      <c r="I1323" s="3"/>
    </row>
    <row r="1324" spans="9:9" x14ac:dyDescent="0.25">
      <c r="I1324" s="3"/>
    </row>
    <row r="1325" spans="9:9" x14ac:dyDescent="0.25">
      <c r="I1325" s="3"/>
    </row>
    <row r="1326" spans="9:9" x14ac:dyDescent="0.25">
      <c r="I1326" s="3"/>
    </row>
    <row r="1327" spans="9:9" x14ac:dyDescent="0.25">
      <c r="I1327" s="3"/>
    </row>
    <row r="1328" spans="9:9" x14ac:dyDescent="0.25">
      <c r="I1328" s="3"/>
    </row>
    <row r="1329" spans="9:9" x14ac:dyDescent="0.25">
      <c r="I1329" s="3"/>
    </row>
    <row r="1330" spans="9:9" x14ac:dyDescent="0.25">
      <c r="I1330" s="3"/>
    </row>
    <row r="1331" spans="9:9" x14ac:dyDescent="0.25">
      <c r="I1331" s="3"/>
    </row>
    <row r="1332" spans="9:9" x14ac:dyDescent="0.25">
      <c r="I1332" s="3"/>
    </row>
    <row r="1333" spans="9:9" x14ac:dyDescent="0.25">
      <c r="I1333" s="3"/>
    </row>
    <row r="1334" spans="9:9" x14ac:dyDescent="0.25">
      <c r="I1334" s="3"/>
    </row>
    <row r="1335" spans="9:9" x14ac:dyDescent="0.25">
      <c r="I1335" s="3"/>
    </row>
    <row r="1336" spans="9:9" x14ac:dyDescent="0.25">
      <c r="I1336" s="3"/>
    </row>
    <row r="1337" spans="9:9" x14ac:dyDescent="0.25">
      <c r="I1337" s="3"/>
    </row>
    <row r="1338" spans="9:9" x14ac:dyDescent="0.25">
      <c r="I1338" s="3"/>
    </row>
    <row r="1339" spans="9:9" x14ac:dyDescent="0.25">
      <c r="I1339" s="3"/>
    </row>
    <row r="1340" spans="9:9" x14ac:dyDescent="0.25">
      <c r="I1340" s="3"/>
    </row>
    <row r="1341" spans="9:9" x14ac:dyDescent="0.25">
      <c r="I1341" s="3"/>
    </row>
    <row r="1342" spans="9:9" x14ac:dyDescent="0.25">
      <c r="I1342" s="3"/>
    </row>
    <row r="1343" spans="9:9" x14ac:dyDescent="0.25">
      <c r="I1343" s="3"/>
    </row>
    <row r="1344" spans="9:9" x14ac:dyDescent="0.25">
      <c r="I1344" s="3"/>
    </row>
    <row r="1345" spans="9:9" x14ac:dyDescent="0.25">
      <c r="I1345" s="3"/>
    </row>
    <row r="1346" spans="9:9" x14ac:dyDescent="0.25">
      <c r="I1346" s="3"/>
    </row>
    <row r="1347" spans="9:9" x14ac:dyDescent="0.25">
      <c r="I1347" s="3"/>
    </row>
    <row r="1348" spans="9:9" x14ac:dyDescent="0.25">
      <c r="I1348" s="3"/>
    </row>
    <row r="1349" spans="9:9" x14ac:dyDescent="0.25">
      <c r="I1349" s="3"/>
    </row>
    <row r="1350" spans="9:9" x14ac:dyDescent="0.25">
      <c r="I1350" s="3"/>
    </row>
    <row r="1351" spans="9:9" x14ac:dyDescent="0.25">
      <c r="I1351" s="3"/>
    </row>
    <row r="1352" spans="9:9" x14ac:dyDescent="0.25">
      <c r="I1352" s="3"/>
    </row>
    <row r="1353" spans="9:9" x14ac:dyDescent="0.25">
      <c r="I1353" s="3"/>
    </row>
    <row r="1354" spans="9:9" x14ac:dyDescent="0.25">
      <c r="I1354" s="3"/>
    </row>
    <row r="1355" spans="9:9" x14ac:dyDescent="0.25">
      <c r="I1355" s="3"/>
    </row>
    <row r="1356" spans="9:9" x14ac:dyDescent="0.25">
      <c r="I1356" s="3"/>
    </row>
    <row r="1357" spans="9:9" x14ac:dyDescent="0.25">
      <c r="I1357" s="3"/>
    </row>
    <row r="1358" spans="9:9" x14ac:dyDescent="0.25">
      <c r="I1358" s="3"/>
    </row>
    <row r="1359" spans="9:9" x14ac:dyDescent="0.25">
      <c r="I1359" s="3"/>
    </row>
    <row r="1360" spans="9:9" x14ac:dyDescent="0.25">
      <c r="I1360" s="3"/>
    </row>
    <row r="1361" spans="9:9" x14ac:dyDescent="0.25">
      <c r="I1361" s="3"/>
    </row>
    <row r="1362" spans="9:9" x14ac:dyDescent="0.25">
      <c r="I1362" s="3"/>
    </row>
    <row r="1363" spans="9:9" x14ac:dyDescent="0.25">
      <c r="I1363" s="3"/>
    </row>
    <row r="1364" spans="9:9" x14ac:dyDescent="0.25">
      <c r="I1364" s="3"/>
    </row>
    <row r="1365" spans="9:9" x14ac:dyDescent="0.25">
      <c r="I1365" s="3"/>
    </row>
    <row r="1366" spans="9:9" x14ac:dyDescent="0.25">
      <c r="I1366" s="3"/>
    </row>
    <row r="1367" spans="9:9" x14ac:dyDescent="0.25">
      <c r="I1367" s="3"/>
    </row>
    <row r="1368" spans="9:9" x14ac:dyDescent="0.25">
      <c r="I1368" s="3"/>
    </row>
    <row r="1369" spans="9:9" x14ac:dyDescent="0.25">
      <c r="I1369" s="3"/>
    </row>
    <row r="1370" spans="9:9" x14ac:dyDescent="0.25">
      <c r="I1370" s="3"/>
    </row>
    <row r="1371" spans="9:9" x14ac:dyDescent="0.25">
      <c r="I1371" s="3"/>
    </row>
    <row r="1372" spans="9:9" x14ac:dyDescent="0.25">
      <c r="I1372" s="3"/>
    </row>
    <row r="1373" spans="9:9" x14ac:dyDescent="0.25">
      <c r="I1373" s="3"/>
    </row>
    <row r="1374" spans="9:9" x14ac:dyDescent="0.25">
      <c r="I1374" s="3"/>
    </row>
    <row r="1375" spans="9:9" x14ac:dyDescent="0.25">
      <c r="I1375" s="3"/>
    </row>
    <row r="1376" spans="9:9" x14ac:dyDescent="0.25">
      <c r="I1376" s="3"/>
    </row>
    <row r="1377" spans="9:9" x14ac:dyDescent="0.25">
      <c r="I1377" s="3"/>
    </row>
    <row r="1378" spans="9:9" x14ac:dyDescent="0.25">
      <c r="I1378" s="3"/>
    </row>
    <row r="1379" spans="9:9" x14ac:dyDescent="0.25">
      <c r="I1379" s="3"/>
    </row>
    <row r="1380" spans="9:9" x14ac:dyDescent="0.25">
      <c r="I1380" s="3"/>
    </row>
    <row r="1381" spans="9:9" x14ac:dyDescent="0.25">
      <c r="I1381" s="3"/>
    </row>
    <row r="1382" spans="9:9" x14ac:dyDescent="0.25">
      <c r="I1382" s="3"/>
    </row>
    <row r="1383" spans="9:9" x14ac:dyDescent="0.25">
      <c r="I1383" s="3"/>
    </row>
    <row r="1384" spans="9:9" x14ac:dyDescent="0.25">
      <c r="I1384" s="3"/>
    </row>
    <row r="1385" spans="9:9" x14ac:dyDescent="0.25">
      <c r="I1385" s="3"/>
    </row>
    <row r="1386" spans="9:9" x14ac:dyDescent="0.25">
      <c r="I1386" s="3"/>
    </row>
    <row r="1387" spans="9:9" x14ac:dyDescent="0.25">
      <c r="I1387" s="3"/>
    </row>
    <row r="1388" spans="9:9" x14ac:dyDescent="0.25">
      <c r="I1388" s="3"/>
    </row>
    <row r="1389" spans="9:9" x14ac:dyDescent="0.25">
      <c r="I1389" s="3"/>
    </row>
    <row r="1390" spans="9:9" x14ac:dyDescent="0.25">
      <c r="I1390" s="3"/>
    </row>
    <row r="1391" spans="9:9" x14ac:dyDescent="0.25">
      <c r="I1391" s="3"/>
    </row>
    <row r="1392" spans="9:9" x14ac:dyDescent="0.25">
      <c r="I1392" s="3"/>
    </row>
    <row r="1393" spans="9:9" x14ac:dyDescent="0.25">
      <c r="I1393" s="3"/>
    </row>
    <row r="1394" spans="9:9" x14ac:dyDescent="0.25">
      <c r="I1394" s="3"/>
    </row>
    <row r="1395" spans="9:9" x14ac:dyDescent="0.25">
      <c r="I1395" s="3"/>
    </row>
    <row r="1396" spans="9:9" x14ac:dyDescent="0.25">
      <c r="I1396" s="3"/>
    </row>
    <row r="1397" spans="9:9" x14ac:dyDescent="0.25">
      <c r="I1397" s="3"/>
    </row>
    <row r="1398" spans="9:9" x14ac:dyDescent="0.25">
      <c r="I1398" s="3"/>
    </row>
    <row r="1399" spans="9:9" x14ac:dyDescent="0.25">
      <c r="I1399" s="3"/>
    </row>
    <row r="1400" spans="9:9" x14ac:dyDescent="0.25">
      <c r="I1400" s="3"/>
    </row>
    <row r="1401" spans="9:9" x14ac:dyDescent="0.25">
      <c r="I1401" s="3"/>
    </row>
    <row r="1402" spans="9:9" x14ac:dyDescent="0.25">
      <c r="I1402" s="3"/>
    </row>
    <row r="1403" spans="9:9" x14ac:dyDescent="0.25">
      <c r="I1403" s="3"/>
    </row>
    <row r="1404" spans="9:9" x14ac:dyDescent="0.25">
      <c r="I1404" s="3"/>
    </row>
    <row r="1405" spans="9:9" x14ac:dyDescent="0.25">
      <c r="I1405" s="3"/>
    </row>
    <row r="1406" spans="9:9" x14ac:dyDescent="0.25">
      <c r="I1406" s="3"/>
    </row>
    <row r="1407" spans="9:9" x14ac:dyDescent="0.25">
      <c r="I1407" s="3"/>
    </row>
    <row r="1408" spans="9:9" x14ac:dyDescent="0.25">
      <c r="I1408" s="3"/>
    </row>
    <row r="1409" spans="9:9" x14ac:dyDescent="0.25">
      <c r="I1409" s="3"/>
    </row>
    <row r="1410" spans="9:9" x14ac:dyDescent="0.25">
      <c r="I1410" s="3"/>
    </row>
    <row r="1411" spans="9:9" x14ac:dyDescent="0.25">
      <c r="I1411" s="3"/>
    </row>
    <row r="1412" spans="9:9" x14ac:dyDescent="0.25">
      <c r="I1412" s="3"/>
    </row>
    <row r="1413" spans="9:9" x14ac:dyDescent="0.25">
      <c r="I1413" s="3"/>
    </row>
    <row r="1414" spans="9:9" x14ac:dyDescent="0.25">
      <c r="I1414" s="3"/>
    </row>
    <row r="1415" spans="9:9" x14ac:dyDescent="0.25">
      <c r="I1415" s="3"/>
    </row>
    <row r="1416" spans="9:9" x14ac:dyDescent="0.25">
      <c r="I1416" s="3"/>
    </row>
    <row r="1417" spans="9:9" x14ac:dyDescent="0.25">
      <c r="I1417" s="3"/>
    </row>
    <row r="1418" spans="9:9" x14ac:dyDescent="0.25">
      <c r="I1418" s="3"/>
    </row>
    <row r="1419" spans="9:9" x14ac:dyDescent="0.25">
      <c r="I1419" s="3"/>
    </row>
    <row r="1420" spans="9:9" x14ac:dyDescent="0.25">
      <c r="I1420" s="3"/>
    </row>
    <row r="1421" spans="9:9" x14ac:dyDescent="0.25">
      <c r="I1421" s="3"/>
    </row>
    <row r="1422" spans="9:9" x14ac:dyDescent="0.25">
      <c r="I1422" s="3"/>
    </row>
    <row r="1423" spans="9:9" x14ac:dyDescent="0.25">
      <c r="I1423" s="3"/>
    </row>
    <row r="1424" spans="9:9" x14ac:dyDescent="0.25">
      <c r="I1424" s="3"/>
    </row>
    <row r="1425" spans="9:9" x14ac:dyDescent="0.25">
      <c r="I1425" s="3"/>
    </row>
    <row r="1426" spans="9:9" x14ac:dyDescent="0.25">
      <c r="I1426" s="3"/>
    </row>
    <row r="1427" spans="9:9" x14ac:dyDescent="0.25">
      <c r="I1427" s="3"/>
    </row>
    <row r="1428" spans="9:9" x14ac:dyDescent="0.25">
      <c r="I1428" s="3"/>
    </row>
    <row r="1429" spans="9:9" x14ac:dyDescent="0.25">
      <c r="I1429" s="3"/>
    </row>
    <row r="1430" spans="9:9" x14ac:dyDescent="0.25">
      <c r="I1430" s="3"/>
    </row>
    <row r="1431" spans="9:9" x14ac:dyDescent="0.25">
      <c r="I1431" s="3"/>
    </row>
    <row r="1432" spans="9:9" x14ac:dyDescent="0.25">
      <c r="I1432" s="3"/>
    </row>
    <row r="1433" spans="9:9" x14ac:dyDescent="0.25">
      <c r="I1433" s="3"/>
    </row>
    <row r="1434" spans="9:9" x14ac:dyDescent="0.25">
      <c r="I1434" s="3"/>
    </row>
    <row r="1435" spans="9:9" x14ac:dyDescent="0.25">
      <c r="I1435" s="3"/>
    </row>
    <row r="1436" spans="9:9" x14ac:dyDescent="0.25">
      <c r="I1436" s="3"/>
    </row>
    <row r="1437" spans="9:9" x14ac:dyDescent="0.25">
      <c r="I1437" s="3"/>
    </row>
    <row r="1438" spans="9:9" x14ac:dyDescent="0.25">
      <c r="I1438" s="3"/>
    </row>
    <row r="1439" spans="9:9" x14ac:dyDescent="0.25">
      <c r="I1439" s="3"/>
    </row>
    <row r="1440" spans="9:9" x14ac:dyDescent="0.25">
      <c r="I1440" s="3"/>
    </row>
    <row r="1441" spans="9:9" x14ac:dyDescent="0.25">
      <c r="I1441" s="3"/>
    </row>
    <row r="1442" spans="9:9" x14ac:dyDescent="0.25">
      <c r="I1442" s="3"/>
    </row>
    <row r="1443" spans="9:9" x14ac:dyDescent="0.25">
      <c r="I1443" s="3"/>
    </row>
    <row r="1444" spans="9:9" x14ac:dyDescent="0.25">
      <c r="I1444" s="3"/>
    </row>
    <row r="1445" spans="9:9" x14ac:dyDescent="0.25">
      <c r="I1445" s="3"/>
    </row>
    <row r="1446" spans="9:9" x14ac:dyDescent="0.25">
      <c r="I1446" s="3"/>
    </row>
    <row r="1447" spans="9:9" x14ac:dyDescent="0.25">
      <c r="I144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L8" sqref="L8:M9"/>
    </sheetView>
  </sheetViews>
  <sheetFormatPr defaultRowHeight="15" x14ac:dyDescent="0.25"/>
  <cols>
    <col min="1" max="1" width="13.140625" bestFit="1" customWidth="1"/>
    <col min="2" max="2" width="15.5703125" bestFit="1" customWidth="1"/>
  </cols>
  <sheetData>
    <row r="1" spans="1:2" x14ac:dyDescent="0.25">
      <c r="A1" s="4" t="s">
        <v>320</v>
      </c>
      <c r="B1" t="s">
        <v>1109</v>
      </c>
    </row>
    <row r="2" spans="1:2" x14ac:dyDescent="0.25">
      <c r="A2" s="5" t="s">
        <v>1095</v>
      </c>
      <c r="B2" s="3"/>
    </row>
    <row r="3" spans="1:2" x14ac:dyDescent="0.25">
      <c r="A3" s="6" t="s">
        <v>1096</v>
      </c>
      <c r="B3" s="3">
        <v>140902</v>
      </c>
    </row>
    <row r="4" spans="1:2" x14ac:dyDescent="0.25">
      <c r="A4" s="6" t="s">
        <v>1097</v>
      </c>
      <c r="B4" s="3">
        <v>70742</v>
      </c>
    </row>
    <row r="5" spans="1:2" x14ac:dyDescent="0.25">
      <c r="A5" s="6" t="s">
        <v>1098</v>
      </c>
      <c r="B5" s="3">
        <v>82804</v>
      </c>
    </row>
    <row r="6" spans="1:2" x14ac:dyDescent="0.25">
      <c r="A6" s="6" t="s">
        <v>1099</v>
      </c>
      <c r="B6" s="3">
        <v>77337</v>
      </c>
    </row>
    <row r="7" spans="1:2" x14ac:dyDescent="0.25">
      <c r="A7" s="6" t="s">
        <v>1100</v>
      </c>
      <c r="B7" s="3">
        <v>53928</v>
      </c>
    </row>
    <row r="8" spans="1:2" x14ac:dyDescent="0.25">
      <c r="A8" s="6" t="s">
        <v>1101</v>
      </c>
      <c r="B8" s="3">
        <v>34654</v>
      </c>
    </row>
    <row r="9" spans="1:2" x14ac:dyDescent="0.25">
      <c r="A9" s="6" t="s">
        <v>1102</v>
      </c>
      <c r="B9" s="3">
        <v>38947</v>
      </c>
    </row>
    <row r="10" spans="1:2" x14ac:dyDescent="0.25">
      <c r="A10" s="6" t="s">
        <v>1103</v>
      </c>
      <c r="B10" s="3">
        <v>40630</v>
      </c>
    </row>
    <row r="11" spans="1:2" x14ac:dyDescent="0.25">
      <c r="A11" s="6" t="s">
        <v>1104</v>
      </c>
      <c r="B11" s="3">
        <v>75576</v>
      </c>
    </row>
    <row r="12" spans="1:2" x14ac:dyDescent="0.25">
      <c r="A12" s="6" t="s">
        <v>1105</v>
      </c>
      <c r="B12" s="3">
        <v>70803</v>
      </c>
    </row>
    <row r="13" spans="1:2" x14ac:dyDescent="0.25">
      <c r="A13" s="6" t="s">
        <v>1106</v>
      </c>
      <c r="B13" s="3">
        <v>34163</v>
      </c>
    </row>
    <row r="14" spans="1:2" x14ac:dyDescent="0.25">
      <c r="A14" s="6" t="s">
        <v>1107</v>
      </c>
      <c r="B14" s="3">
        <v>23484</v>
      </c>
    </row>
    <row r="15" spans="1:2" x14ac:dyDescent="0.25">
      <c r="A15" s="5" t="s">
        <v>1108</v>
      </c>
      <c r="B15" s="3"/>
    </row>
    <row r="16" spans="1:2" x14ac:dyDescent="0.25">
      <c r="A16" s="6" t="s">
        <v>1096</v>
      </c>
      <c r="B16" s="3">
        <v>15337</v>
      </c>
    </row>
    <row r="17" spans="1:2" x14ac:dyDescent="0.25">
      <c r="A17" s="6" t="s">
        <v>1097</v>
      </c>
      <c r="B17" s="3">
        <v>15075</v>
      </c>
    </row>
    <row r="18" spans="1:2" x14ac:dyDescent="0.25">
      <c r="A18" s="6" t="s">
        <v>1098</v>
      </c>
      <c r="B18" s="3">
        <v>14575</v>
      </c>
    </row>
    <row r="19" spans="1:2" x14ac:dyDescent="0.25">
      <c r="A19" s="6" t="s">
        <v>1099</v>
      </c>
      <c r="B19" s="3">
        <v>8684</v>
      </c>
    </row>
    <row r="20" spans="1:2" x14ac:dyDescent="0.25">
      <c r="A20" s="6" t="s">
        <v>1100</v>
      </c>
      <c r="B20" s="3">
        <v>12485</v>
      </c>
    </row>
    <row r="21" spans="1:2" x14ac:dyDescent="0.25">
      <c r="A21" s="6" t="s">
        <v>1101</v>
      </c>
      <c r="B21" s="3">
        <v>57871</v>
      </c>
    </row>
    <row r="22" spans="1:2" x14ac:dyDescent="0.25">
      <c r="A22" s="6" t="s">
        <v>1102</v>
      </c>
      <c r="B22" s="3">
        <v>64520</v>
      </c>
    </row>
    <row r="23" spans="1:2" x14ac:dyDescent="0.25">
      <c r="A23" s="6" t="s">
        <v>1103</v>
      </c>
      <c r="B23" s="3">
        <v>91240</v>
      </c>
    </row>
    <row r="24" spans="1:2" x14ac:dyDescent="0.25">
      <c r="A24" s="6" t="s">
        <v>1104</v>
      </c>
      <c r="B24" s="3">
        <v>82587</v>
      </c>
    </row>
    <row r="25" spans="1:2" x14ac:dyDescent="0.25">
      <c r="A25" s="6" t="s">
        <v>1105</v>
      </c>
      <c r="B25" s="3">
        <v>79588</v>
      </c>
    </row>
    <row r="26" spans="1:2" x14ac:dyDescent="0.25">
      <c r="A26" s="6" t="s">
        <v>1106</v>
      </c>
      <c r="B26" s="3">
        <v>39914</v>
      </c>
    </row>
    <row r="27" spans="1:2" x14ac:dyDescent="0.25">
      <c r="A27" s="5" t="s">
        <v>321</v>
      </c>
      <c r="B27" s="3">
        <v>1225846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90" zoomScaleNormal="90" workbookViewId="0">
      <selection activeCell="B13" sqref="B13"/>
    </sheetView>
  </sheetViews>
  <sheetFormatPr defaultRowHeight="15" x14ac:dyDescent="0.25"/>
  <cols>
    <col min="1" max="1" width="15.5703125" customWidth="1"/>
    <col min="2" max="2" width="16.28515625" bestFit="1" customWidth="1"/>
    <col min="3" max="5" width="7.7109375" customWidth="1"/>
    <col min="6" max="6" width="11.28515625" bestFit="1" customWidth="1"/>
  </cols>
  <sheetData>
    <row r="1" spans="1:6" x14ac:dyDescent="0.25">
      <c r="B1" s="4" t="s">
        <v>1110</v>
      </c>
    </row>
    <row r="2" spans="1:6" x14ac:dyDescent="0.25">
      <c r="B2" t="s">
        <v>332</v>
      </c>
      <c r="C2" t="s">
        <v>331</v>
      </c>
      <c r="D2" t="s">
        <v>330</v>
      </c>
      <c r="E2" t="s">
        <v>333</v>
      </c>
      <c r="F2" t="s">
        <v>321</v>
      </c>
    </row>
    <row r="3" spans="1:6" x14ac:dyDescent="0.25">
      <c r="A3" t="s">
        <v>1109</v>
      </c>
      <c r="B3" s="3">
        <v>340513</v>
      </c>
      <c r="C3" s="3">
        <v>374279</v>
      </c>
      <c r="D3" s="3">
        <v>238640</v>
      </c>
      <c r="E3" s="3">
        <v>272414</v>
      </c>
      <c r="F3" s="3">
        <v>1225846</v>
      </c>
    </row>
    <row r="6" spans="1:6" x14ac:dyDescent="0.25">
      <c r="A6" s="8"/>
      <c r="B6" s="8" t="s">
        <v>332</v>
      </c>
      <c r="C6" s="8" t="s">
        <v>331</v>
      </c>
      <c r="D6" s="8" t="s">
        <v>330</v>
      </c>
      <c r="E6" s="8" t="s">
        <v>333</v>
      </c>
    </row>
    <row r="7" spans="1:6" x14ac:dyDescent="0.25">
      <c r="A7" s="9" t="s">
        <v>1094</v>
      </c>
      <c r="B7" s="7">
        <f>GETPIVOTDATA("Revenue",$A$1,"Region ","Abuja")</f>
        <v>340513</v>
      </c>
      <c r="C7" s="7">
        <f>GETPIVOTDATA("Revenue",$A$1,"Region ","Kaduna")</f>
        <v>374279</v>
      </c>
      <c r="D7" s="7">
        <f>GETPIVOTDATA("Revenue",$A$1,"Region ","Lagos")</f>
        <v>238640</v>
      </c>
      <c r="E7" s="7">
        <f>GETPIVOTDATA("Revenue",$A$1,"Region ","Warri")</f>
        <v>272414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80" zoomScaleNormal="80" workbookViewId="0"/>
  </sheetViews>
  <sheetFormatPr defaultRowHeight="15" x14ac:dyDescent="0.25"/>
  <cols>
    <col min="1" max="1" width="15.85546875" customWidth="1"/>
    <col min="2" max="2" width="16.7109375" customWidth="1"/>
    <col min="3" max="3" width="17.28515625" customWidth="1"/>
    <col min="4" max="4" width="12.42578125" bestFit="1" customWidth="1"/>
    <col min="5" max="5" width="17.7109375" bestFit="1" customWidth="1"/>
    <col min="6" max="6" width="13.7109375" bestFit="1" customWidth="1"/>
    <col min="7" max="7" width="18" bestFit="1" customWidth="1"/>
    <col min="8" max="8" width="20.5703125" bestFit="1" customWidth="1"/>
    <col min="9" max="9" width="15" bestFit="1" customWidth="1"/>
    <col min="10" max="10" width="11.5703125" bestFit="1" customWidth="1"/>
  </cols>
  <sheetData>
    <row r="1" spans="1:10" x14ac:dyDescent="0.25">
      <c r="A1" s="4" t="s">
        <v>1109</v>
      </c>
      <c r="B1" s="4" t="s">
        <v>1110</v>
      </c>
    </row>
    <row r="2" spans="1:10" x14ac:dyDescent="0.25">
      <c r="A2" s="4" t="s">
        <v>320</v>
      </c>
      <c r="B2" t="s">
        <v>322</v>
      </c>
      <c r="C2" t="s">
        <v>329</v>
      </c>
      <c r="D2" t="s">
        <v>323</v>
      </c>
      <c r="E2" t="s">
        <v>324</v>
      </c>
      <c r="F2" t="s">
        <v>327</v>
      </c>
      <c r="G2" t="s">
        <v>328</v>
      </c>
      <c r="H2" t="s">
        <v>325</v>
      </c>
      <c r="I2" t="s">
        <v>326</v>
      </c>
      <c r="J2" t="s">
        <v>321</v>
      </c>
    </row>
    <row r="3" spans="1:10" x14ac:dyDescent="0.25">
      <c r="A3" s="5" t="s">
        <v>1095</v>
      </c>
      <c r="B3" s="3">
        <v>90708</v>
      </c>
      <c r="C3" s="3">
        <v>150550</v>
      </c>
      <c r="D3" s="3">
        <v>94976</v>
      </c>
      <c r="E3" s="3">
        <v>77233</v>
      </c>
      <c r="F3" s="3">
        <v>81718</v>
      </c>
      <c r="G3" s="3">
        <v>106257</v>
      </c>
      <c r="H3" s="3">
        <v>100375</v>
      </c>
      <c r="I3" s="3">
        <v>42153</v>
      </c>
      <c r="J3" s="3">
        <v>743970</v>
      </c>
    </row>
    <row r="4" spans="1:10" x14ac:dyDescent="0.25">
      <c r="A4" s="5" t="s">
        <v>1108</v>
      </c>
      <c r="B4" s="3">
        <v>58241</v>
      </c>
      <c r="C4" s="3">
        <v>57180</v>
      </c>
      <c r="D4" s="3">
        <v>93156</v>
      </c>
      <c r="E4" s="3">
        <v>73713</v>
      </c>
      <c r="F4" s="3">
        <v>45987</v>
      </c>
      <c r="G4" s="3">
        <v>93552</v>
      </c>
      <c r="H4" s="3">
        <v>31944</v>
      </c>
      <c r="I4" s="3">
        <v>28103</v>
      </c>
      <c r="J4" s="3">
        <v>481876</v>
      </c>
    </row>
    <row r="5" spans="1:10" x14ac:dyDescent="0.25">
      <c r="A5" s="5" t="s">
        <v>321</v>
      </c>
      <c r="B5" s="3">
        <v>148949</v>
      </c>
      <c r="C5" s="3">
        <v>207730</v>
      </c>
      <c r="D5" s="3">
        <v>188132</v>
      </c>
      <c r="E5" s="3">
        <v>150946</v>
      </c>
      <c r="F5" s="3">
        <v>127705</v>
      </c>
      <c r="G5" s="3">
        <v>199809</v>
      </c>
      <c r="H5" s="3">
        <v>132319</v>
      </c>
      <c r="I5" s="3">
        <v>70256</v>
      </c>
      <c r="J5" s="3">
        <v>1225846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1" max="1" width="13.140625" bestFit="1" customWidth="1"/>
    <col min="2" max="2" width="15.5703125" bestFit="1" customWidth="1"/>
  </cols>
  <sheetData>
    <row r="1" spans="1:2" x14ac:dyDescent="0.25">
      <c r="A1" s="4" t="s">
        <v>320</v>
      </c>
      <c r="B1" t="s">
        <v>1109</v>
      </c>
    </row>
    <row r="2" spans="1:2" x14ac:dyDescent="0.25">
      <c r="A2" s="5" t="s">
        <v>642</v>
      </c>
      <c r="B2" s="3">
        <v>69720</v>
      </c>
    </row>
    <row r="3" spans="1:2" x14ac:dyDescent="0.25">
      <c r="A3" s="5" t="s">
        <v>639</v>
      </c>
      <c r="B3" s="3">
        <v>454583</v>
      </c>
    </row>
    <row r="4" spans="1:2" x14ac:dyDescent="0.25">
      <c r="A4" s="5" t="s">
        <v>638</v>
      </c>
      <c r="B4" s="3">
        <v>253872</v>
      </c>
    </row>
    <row r="5" spans="1:2" x14ac:dyDescent="0.25">
      <c r="A5" s="5" t="s">
        <v>640</v>
      </c>
      <c r="B5" s="3">
        <v>295050</v>
      </c>
    </row>
    <row r="6" spans="1:2" x14ac:dyDescent="0.25">
      <c r="A6" s="5" t="s">
        <v>641</v>
      </c>
      <c r="B6" s="3">
        <v>152621</v>
      </c>
    </row>
    <row r="7" spans="1:2" x14ac:dyDescent="0.25">
      <c r="A7" s="5" t="s">
        <v>321</v>
      </c>
      <c r="B7" s="3">
        <v>1225846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80" zoomScaleNormal="80" workbookViewId="0">
      <selection activeCell="B23" sqref="B23"/>
    </sheetView>
  </sheetViews>
  <sheetFormatPr defaultRowHeight="15" x14ac:dyDescent="0.25"/>
  <cols>
    <col min="1" max="1" width="14.140625" bestFit="1" customWidth="1"/>
    <col min="2" max="2" width="15.85546875" bestFit="1" customWidth="1"/>
  </cols>
  <sheetData>
    <row r="1" spans="1:2" x14ac:dyDescent="0.25">
      <c r="A1" s="4" t="s">
        <v>320</v>
      </c>
      <c r="B1" t="s">
        <v>1109</v>
      </c>
    </row>
    <row r="2" spans="1:2" x14ac:dyDescent="0.25">
      <c r="A2" s="5" t="s">
        <v>314</v>
      </c>
      <c r="B2" s="3">
        <v>97407</v>
      </c>
    </row>
    <row r="3" spans="1:2" x14ac:dyDescent="0.25">
      <c r="A3" s="5" t="s">
        <v>315</v>
      </c>
      <c r="B3" s="3">
        <v>99832</v>
      </c>
    </row>
    <row r="4" spans="1:2" x14ac:dyDescent="0.25">
      <c r="A4" s="5" t="s">
        <v>316</v>
      </c>
      <c r="B4" s="3">
        <v>100969</v>
      </c>
    </row>
    <row r="5" spans="1:2" x14ac:dyDescent="0.25">
      <c r="A5" s="5" t="s">
        <v>312</v>
      </c>
      <c r="B5" s="3">
        <v>109031</v>
      </c>
    </row>
    <row r="6" spans="1:2" x14ac:dyDescent="0.25">
      <c r="A6" s="5" t="s">
        <v>309</v>
      </c>
      <c r="B6" s="3">
        <v>111751</v>
      </c>
    </row>
    <row r="7" spans="1:2" x14ac:dyDescent="0.25">
      <c r="A7" s="5" t="s">
        <v>319</v>
      </c>
      <c r="B7" s="3">
        <v>111921</v>
      </c>
    </row>
    <row r="8" spans="1:2" x14ac:dyDescent="0.25">
      <c r="A8" s="5" t="s">
        <v>313</v>
      </c>
      <c r="B8" s="3">
        <v>113749</v>
      </c>
    </row>
    <row r="9" spans="1:2" x14ac:dyDescent="0.25">
      <c r="A9" s="5" t="s">
        <v>318</v>
      </c>
      <c r="B9" s="3">
        <v>115746</v>
      </c>
    </row>
    <row r="10" spans="1:2" x14ac:dyDescent="0.25">
      <c r="A10" s="5" t="s">
        <v>317</v>
      </c>
      <c r="B10" s="3">
        <v>117655</v>
      </c>
    </row>
    <row r="11" spans="1:2" x14ac:dyDescent="0.25">
      <c r="A11" s="5" t="s">
        <v>310</v>
      </c>
      <c r="B11" s="3">
        <v>123385</v>
      </c>
    </row>
    <row r="12" spans="1:2" x14ac:dyDescent="0.25">
      <c r="A12" s="5" t="s">
        <v>311</v>
      </c>
      <c r="B12" s="3">
        <v>124400</v>
      </c>
    </row>
    <row r="13" spans="1:2" x14ac:dyDescent="0.25">
      <c r="A13" s="5" t="s">
        <v>321</v>
      </c>
      <c r="B13" s="3">
        <v>1225846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5"/>
  <sheetViews>
    <sheetView showGridLines="0" showRowColHeaders="0" tabSelected="1" zoomScale="58" zoomScaleNormal="58" workbookViewId="0">
      <selection activeCell="C25" sqref="C25"/>
    </sheetView>
  </sheetViews>
  <sheetFormatPr defaultRowHeight="15" x14ac:dyDescent="0.25"/>
  <cols>
    <col min="3" max="3" width="14.85546875" customWidth="1"/>
    <col min="28" max="28" width="15.7109375" customWidth="1"/>
    <col min="30" max="30" width="19.7109375" customWidth="1"/>
    <col min="32" max="32" width="15.5703125" customWidth="1"/>
  </cols>
  <sheetData>
    <row r="1" ht="12.75" customHeight="1" x14ac:dyDescent="0.25"/>
    <row r="13" ht="9" customHeight="1" x14ac:dyDescent="0.25"/>
    <row r="45" spans="2:2" ht="44.25" x14ac:dyDescent="0.55000000000000004">
      <c r="B45" s="10"/>
    </row>
  </sheetData>
  <pageMargins left="0.7" right="0.7" top="0.75" bottom="0.75" header="0.3" footer="0.3"/>
  <pageSetup scale="25"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vt:lpstr>
      <vt:lpstr>SalesTrend</vt:lpstr>
      <vt:lpstr>SalesbyRegion</vt:lpstr>
      <vt:lpstr>SalesbyEmployee</vt:lpstr>
      <vt:lpstr>Item share</vt:lpstr>
      <vt:lpstr>customer revenue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iammohammed</dc:creator>
  <cp:lastModifiedBy>iammohammed</cp:lastModifiedBy>
  <dcterms:created xsi:type="dcterms:W3CDTF">2022-02-05T09:46:23Z</dcterms:created>
  <dcterms:modified xsi:type="dcterms:W3CDTF">2022-02-07T17:18:18Z</dcterms:modified>
</cp:coreProperties>
</file>