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\Desktop\Catch All\BONDS\"/>
    </mc:Choice>
  </mc:AlternateContent>
  <xr:revisionPtr revIDLastSave="0" documentId="13_ncr:1_{96F19DD2-27C1-4618-9113-BB23DA8AD538}" xr6:coauthVersionLast="45" xr6:coauthVersionMax="45" xr10:uidLastSave="{00000000-0000-0000-0000-000000000000}"/>
  <bookViews>
    <workbookView xWindow="-108" yWindow="-108" windowWidth="23256" windowHeight="12576" xr2:uid="{DF80B3F5-0817-4DB3-9561-BF37907A3E16}"/>
  </bookViews>
  <sheets>
    <sheet name="MISMAT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Q10" i="1"/>
  <c r="Q7" i="1"/>
  <c r="Q2" i="1"/>
</calcChain>
</file>

<file path=xl/sharedStrings.xml><?xml version="1.0" encoding="utf-8"?>
<sst xmlns="http://schemas.openxmlformats.org/spreadsheetml/2006/main" count="85" uniqueCount="44">
  <si>
    <t>SI</t>
  </si>
  <si>
    <t>Trade ID</t>
  </si>
  <si>
    <t>Netted ID</t>
  </si>
  <si>
    <t>Value Date</t>
  </si>
  <si>
    <t>CCY</t>
  </si>
  <si>
    <t>MSG Type</t>
  </si>
  <si>
    <t>Entity</t>
  </si>
  <si>
    <t>Pro Cat</t>
  </si>
  <si>
    <t>SAA Ref</t>
  </si>
  <si>
    <t>Count</t>
  </si>
  <si>
    <t>Ack Status</t>
  </si>
  <si>
    <t>MX Amt</t>
  </si>
  <si>
    <t>Strategy</t>
  </si>
  <si>
    <t>Reissue</t>
  </si>
  <si>
    <t>Typology</t>
  </si>
  <si>
    <t>Recon Date Time</t>
  </si>
  <si>
    <t>HKD</t>
  </si>
  <si>
    <t>DBSSG</t>
  </si>
  <si>
    <t>BOND</t>
  </si>
  <si>
    <t>BOND123</t>
  </si>
  <si>
    <t>Ack</t>
  </si>
  <si>
    <t>z</t>
  </si>
  <si>
    <t>Trade Id</t>
  </si>
  <si>
    <t>Mismatch</t>
  </si>
  <si>
    <t>Value in MX</t>
  </si>
  <si>
    <t>Value in SAA</t>
  </si>
  <si>
    <t>57A</t>
  </si>
  <si>
    <t>57B</t>
  </si>
  <si>
    <t>57C</t>
  </si>
  <si>
    <t>DBSHK</t>
  </si>
  <si>
    <t>DBSSG01</t>
  </si>
  <si>
    <t>HK90</t>
  </si>
  <si>
    <t>HKMA</t>
  </si>
  <si>
    <t>DBSSG02</t>
  </si>
  <si>
    <t>HK91</t>
  </si>
  <si>
    <t>USD</t>
  </si>
  <si>
    <t>BOND456</t>
  </si>
  <si>
    <t>BOND454</t>
  </si>
  <si>
    <t>BOND345</t>
  </si>
  <si>
    <t>Comments</t>
  </si>
  <si>
    <t>sfsd</t>
  </si>
  <si>
    <t>sdfds</t>
  </si>
  <si>
    <t>dsfd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</si>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</sst>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1334B-D0F9-4D4E-B7AA-0F832DD608A6}">
  <dimension ref="A1:Q22"/>
  <sheetViews>
    <sheetView tabSelected="1" workbookViewId="0">
      <selection activeCell="A15" sqref="A15"/>
    </sheetView>
  </sheetViews>
  <sheetFormatPr defaultRowHeight="14.4" x14ac:dyDescent="0.3"/>
  <cols>
    <col min="5" max="5" width="10.5546875" bestFit="1" customWidth="1"/>
    <col min="9" max="9" width="11.44140625" bestFit="1" customWidth="1"/>
    <col min="17" max="17" width="15.6640625" bestFit="1" customWidth="1"/>
  </cols>
  <sheetData>
    <row r="1" spans="1:17" s="3" customFormat="1" x14ac:dyDescent="0.3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x14ac:dyDescent="0.3">
      <c r="A2" t="s">
        <v>40</v>
      </c>
      <c r="B2">
        <v>1</v>
      </c>
      <c r="C2">
        <v>2100</v>
      </c>
      <c r="E2" s="1">
        <v>44119</v>
      </c>
      <c r="F2" t="s">
        <v>16</v>
      </c>
      <c r="G2">
        <v>202</v>
      </c>
      <c r="H2" t="s">
        <v>17</v>
      </c>
      <c r="I2" t="s">
        <v>18</v>
      </c>
      <c r="J2" t="s">
        <v>19</v>
      </c>
      <c r="K2">
        <v>21</v>
      </c>
      <c r="L2" t="s">
        <v>20</v>
      </c>
      <c r="M2">
        <v>25000</v>
      </c>
      <c r="P2" t="s">
        <v>21</v>
      </c>
      <c r="Q2" s="2">
        <f ca="1">NOW()</f>
        <v>44121.839579513886</v>
      </c>
    </row>
    <row r="3" spans="1:17" s="3" customFormat="1" x14ac:dyDescent="0.3">
      <c r="C3" s="3" t="s">
        <v>22</v>
      </c>
      <c r="D3" s="3" t="s">
        <v>23</v>
      </c>
      <c r="E3" s="3" t="s">
        <v>24</v>
      </c>
      <c r="F3" s="3" t="s">
        <v>25</v>
      </c>
    </row>
    <row r="4" spans="1:17" x14ac:dyDescent="0.3">
      <c r="C4">
        <v>2100</v>
      </c>
      <c r="D4" t="s">
        <v>26</v>
      </c>
      <c r="E4" t="s">
        <v>29</v>
      </c>
      <c r="F4" t="s">
        <v>32</v>
      </c>
    </row>
    <row r="5" spans="1:17" x14ac:dyDescent="0.3">
      <c r="C5">
        <v>2100</v>
      </c>
      <c r="D5" t="s">
        <v>27</v>
      </c>
      <c r="E5" t="s">
        <v>30</v>
      </c>
      <c r="F5" t="s">
        <v>33</v>
      </c>
    </row>
    <row r="6" spans="1:17" x14ac:dyDescent="0.3">
      <c r="C6">
        <v>2100</v>
      </c>
      <c r="D6" t="s">
        <v>28</v>
      </c>
      <c r="E6" t="s">
        <v>31</v>
      </c>
      <c r="F6" t="s">
        <v>34</v>
      </c>
    </row>
    <row r="7" spans="1:17" x14ac:dyDescent="0.3">
      <c r="A7" t="s">
        <v>41</v>
      </c>
      <c r="B7">
        <v>2</v>
      </c>
      <c r="C7">
        <v>2101</v>
      </c>
      <c r="E7" s="1">
        <v>44119</v>
      </c>
      <c r="F7" t="s">
        <v>35</v>
      </c>
      <c r="G7">
        <v>202</v>
      </c>
      <c r="H7" t="s">
        <v>17</v>
      </c>
      <c r="I7" t="s">
        <v>18</v>
      </c>
      <c r="J7" t="s">
        <v>36</v>
      </c>
      <c r="K7">
        <v>21</v>
      </c>
      <c r="L7" t="s">
        <v>20</v>
      </c>
      <c r="M7">
        <v>25000</v>
      </c>
      <c r="P7" t="s">
        <v>21</v>
      </c>
      <c r="Q7" s="2">
        <f ca="1">NOW()</f>
        <v>44121.839579513886</v>
      </c>
    </row>
    <row r="8" spans="1:17" s="3" customFormat="1" x14ac:dyDescent="0.3">
      <c r="C8" s="3" t="s">
        <v>22</v>
      </c>
      <c r="D8" s="3" t="s">
        <v>23</v>
      </c>
      <c r="E8" s="3" t="s">
        <v>24</v>
      </c>
      <c r="F8" s="3" t="s">
        <v>25</v>
      </c>
    </row>
    <row r="9" spans="1:17" x14ac:dyDescent="0.3">
      <c r="C9">
        <v>2101</v>
      </c>
      <c r="D9" t="s">
        <v>26</v>
      </c>
      <c r="E9" t="s">
        <v>29</v>
      </c>
      <c r="F9" t="s">
        <v>32</v>
      </c>
    </row>
    <row r="10" spans="1:17" x14ac:dyDescent="0.3">
      <c r="A10" t="s">
        <v>42</v>
      </c>
      <c r="B10">
        <v>3</v>
      </c>
      <c r="C10">
        <v>2102</v>
      </c>
      <c r="E10" s="1">
        <v>44119</v>
      </c>
      <c r="F10" t="s">
        <v>16</v>
      </c>
      <c r="G10">
        <v>202</v>
      </c>
      <c r="H10" t="s">
        <v>17</v>
      </c>
      <c r="I10" t="s">
        <v>18</v>
      </c>
      <c r="J10" t="s">
        <v>37</v>
      </c>
      <c r="K10">
        <v>21</v>
      </c>
      <c r="L10" t="s">
        <v>20</v>
      </c>
      <c r="M10">
        <v>25000</v>
      </c>
      <c r="P10" t="s">
        <v>21</v>
      </c>
      <c r="Q10" s="2">
        <f ca="1">NOW()</f>
        <v>44121.839579513886</v>
      </c>
    </row>
    <row r="11" spans="1:17" s="3" customFormat="1" x14ac:dyDescent="0.3">
      <c r="C11" s="3" t="s">
        <v>22</v>
      </c>
      <c r="D11" s="3" t="s">
        <v>23</v>
      </c>
      <c r="E11" s="3" t="s">
        <v>24</v>
      </c>
      <c r="F11" s="3" t="s">
        <v>25</v>
      </c>
    </row>
    <row r="12" spans="1:17" x14ac:dyDescent="0.3">
      <c r="C12">
        <v>2102</v>
      </c>
      <c r="D12" t="s">
        <v>26</v>
      </c>
      <c r="E12" t="s">
        <v>29</v>
      </c>
      <c r="F12" t="s">
        <v>32</v>
      </c>
    </row>
    <row r="13" spans="1:17" x14ac:dyDescent="0.3">
      <c r="C13">
        <v>2102</v>
      </c>
      <c r="D13" t="s">
        <v>27</v>
      </c>
      <c r="E13" t="s">
        <v>30</v>
      </c>
      <c r="F13" t="s">
        <v>33</v>
      </c>
    </row>
    <row r="14" spans="1:17" x14ac:dyDescent="0.3">
      <c r="C14">
        <v>2102</v>
      </c>
      <c r="D14" t="s">
        <v>28</v>
      </c>
      <c r="E14" t="s">
        <v>31</v>
      </c>
      <c r="F14" t="s">
        <v>34</v>
      </c>
    </row>
    <row r="15" spans="1:17" x14ac:dyDescent="0.3">
      <c r="A15" t="s">
        <v>43</v>
      </c>
      <c r="B15">
        <v>4</v>
      </c>
      <c r="C15">
        <v>2103</v>
      </c>
      <c r="E15" s="1">
        <v>44119</v>
      </c>
      <c r="F15" t="s">
        <v>35</v>
      </c>
      <c r="G15">
        <v>202</v>
      </c>
      <c r="H15" t="s">
        <v>17</v>
      </c>
      <c r="I15" t="s">
        <v>18</v>
      </c>
      <c r="J15" t="s">
        <v>38</v>
      </c>
      <c r="K15">
        <v>21</v>
      </c>
      <c r="L15" t="s">
        <v>20</v>
      </c>
      <c r="M15">
        <v>25000</v>
      </c>
      <c r="P15" t="s">
        <v>21</v>
      </c>
      <c r="Q15" s="2">
        <f ca="1">NOW()</f>
        <v>44121.839579513886</v>
      </c>
    </row>
    <row r="16" spans="1:17" s="3" customFormat="1" x14ac:dyDescent="0.3">
      <c r="C16" s="3" t="s">
        <v>22</v>
      </c>
      <c r="D16" s="3" t="s">
        <v>23</v>
      </c>
      <c r="E16" s="3" t="s">
        <v>24</v>
      </c>
      <c r="F16" s="3" t="s">
        <v>25</v>
      </c>
    </row>
    <row r="17" spans="3:17" x14ac:dyDescent="0.3">
      <c r="C17">
        <v>2103</v>
      </c>
      <c r="D17" t="s">
        <v>26</v>
      </c>
      <c r="E17" t="s">
        <v>29</v>
      </c>
      <c r="F17" t="s">
        <v>32</v>
      </c>
    </row>
    <row r="18" spans="3:17" x14ac:dyDescent="0.3">
      <c r="E18" s="1"/>
      <c r="Q18" s="2"/>
    </row>
    <row r="19" spans="3:17" s="3" customFormat="1" x14ac:dyDescent="0.3"/>
    <row r="21" spans="3:17" x14ac:dyDescent="0.3">
      <c r="E21" s="1"/>
      <c r="Q21" s="2"/>
    </row>
    <row r="22" spans="3:17" s="3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2020-10-16T06:25:14Z</dcterms:created>
  <dcterms:modified xsi:type="dcterms:W3CDTF">2020-10-17T12:08:59Z</dcterms:modified>
</cp:coreProperties>
</file>